
<file path=[Content_Types].xml><?xml version="1.0" encoding="utf-8"?>
<Types xmlns="http://schemas.openxmlformats.org/package/2006/content-types">
  <Override PartName="/xl/worksheets/sheet35.xml" ContentType="application/vnd.openxmlformats-officedocument.spreadsheetml.worksheet+xml"/>
  <Override PartName="/xl/worksheets/sheet82.xml" ContentType="application/vnd.openxmlformats-officedocument.spreadsheetml.worksheet+xml"/>
  <Override PartName="/xl/worksheets/sheet13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86.xml" ContentType="application/vnd.openxmlformats-officedocument.drawing+xml"/>
  <Override PartName="/xl/drawings/drawing168.xml" ContentType="application/vnd.openxmlformats-officedocument.drawing+xml"/>
  <Override PartName="/xl/drawings/drawing17.xml" ContentType="application/vnd.openxmlformats-officedocument.drawing+xml"/>
  <Override PartName="/xl/drawings/drawing64.xml" ContentType="application/vnd.openxmlformats-officedocument.drawing+xml"/>
  <Override PartName="/xl/drawings/drawing146.xml" ContentType="application/vnd.openxmlformats-officedocument.drawing+xml"/>
  <Default Extension="xml" ContentType="application/xml"/>
  <Override PartName="/xl/worksheets/sheet128.xml" ContentType="application/vnd.openxmlformats-officedocument.spreadsheetml.worksheet+xml"/>
  <Override PartName="/xl/worksheets/sheet175.xml" ContentType="application/vnd.openxmlformats-officedocument.spreadsheetml.worksheet+xml"/>
  <Override PartName="/xl/worksheets/sheet98.xml" ContentType="application/vnd.openxmlformats-officedocument.spreadsheetml.worksheet+xml"/>
  <Override PartName="/xl/drawings/drawing42.xml" ContentType="application/vnd.openxmlformats-officedocument.drawing+xml"/>
  <Override PartName="/xl/charts/chart38.xml" ContentType="application/vnd.openxmlformats-officedocument.drawingml.chart+xml"/>
  <Override PartName="/xl/drawings/drawing124.xml" ContentType="application/vnd.openxmlformats-officedocument.drawing+xml"/>
  <Override PartName="/xl/drawings/drawing171.xml" ContentType="application/vnd.openxmlformats-officedocument.drawing+xml"/>
  <Override PartName="/xl/worksheets/sheet106.xml" ContentType="application/vnd.openxmlformats-officedocument.spreadsheetml.worksheet+xml"/>
  <Override PartName="/xl/worksheets/sheet153.xml" ContentType="application/vnd.openxmlformats-officedocument.spreadsheetml.worksheet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drawings/drawing102.xml" ContentType="application/vnd.openxmlformats-officedocument.drawing+xml"/>
  <Override PartName="/xl/worksheets/sheet29.xml" ContentType="application/vnd.openxmlformats-officedocument.spreadsheetml.worksheet+xml"/>
  <Override PartName="/xl/worksheets/sheet76.xml" ContentType="application/vnd.openxmlformats-officedocument.spreadsheetml.worksheet+xml"/>
  <Override PartName="/xl/worksheets/sheet131.xml" ContentType="application/vnd.openxmlformats-officedocument.spreadsheetml.worksheet+xml"/>
  <Override PartName="/xl/worksheets/sheet54.xml" ContentType="application/vnd.openxmlformats-officedocument.spreadsheetml.worksheet+xml"/>
  <Override PartName="/xl/charts/chart41.xml" ContentType="application/vnd.openxmlformats-officedocument.drawingml.chart+xml"/>
  <Default Extension="png" ContentType="image/png"/>
  <Override PartName="/xl/drawings/drawing187.xml" ContentType="application/vnd.openxmlformats-officedocument.drawing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drawings/drawing58.xml" ContentType="application/vnd.openxmlformats-officedocument.drawing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69.xml" ContentType="application/vnd.openxmlformats-officedocument.spreadsheetml.worksheet+xml"/>
  <Default Extension="emf" ContentType="image/x-emf"/>
  <Override PartName="/xl/drawings/drawing36.xml" ContentType="application/vnd.openxmlformats-officedocument.drawing+xml"/>
  <Override PartName="/xl/drawings/drawing47.xml" ContentType="application/vnd.openxmlformats-officedocument.drawing+xml"/>
  <Override PartName="/xl/drawings/drawing83.xml" ContentType="application/vnd.openxmlformats-officedocument.drawing+xml"/>
  <Override PartName="/xl/drawings/drawing94.xml" ContentType="application/vnd.openxmlformats-officedocument.drawing+xml"/>
  <Override PartName="/xl/drawings/drawing118.xml" ContentType="application/vnd.openxmlformats-officedocument.drawing+xml"/>
  <Override PartName="/xl/drawings/drawing165.xml" ContentType="application/vnd.openxmlformats-officedocument.drawing+xml"/>
  <Override PartName="/xl/worksheets/sheet10.xml" ContentType="application/vnd.openxmlformats-officedocument.spreadsheetml.worksheet+xml"/>
  <Override PartName="/xl/worksheets/sheet147.xml" ContentType="application/vnd.openxmlformats-officedocument.spreadsheetml.worksheet+xml"/>
  <Override PartName="/xl/charts/chart1.xml" ContentType="application/vnd.openxmlformats-officedocument.drawingml.chart+xml"/>
  <Override PartName="/xl/drawings/drawing25.xml" ContentType="application/vnd.openxmlformats-officedocument.drawing+xml"/>
  <Override PartName="/xl/drawings/drawing72.xml" ContentType="application/vnd.openxmlformats-officedocument.drawing+xml"/>
  <Override PartName="/xl/drawings/drawing107.xml" ContentType="application/vnd.openxmlformats-officedocument.drawing+xml"/>
  <Override PartName="/xl/drawings/drawing143.xml" ContentType="application/vnd.openxmlformats-officedocument.drawing+xml"/>
  <Override PartName="/xl/drawings/drawing154.xml" ContentType="application/vnd.openxmlformats-officedocument.drawing+xml"/>
  <Override PartName="/docProps/app.xml" ContentType="application/vnd.openxmlformats-officedocument.extended-properties+xml"/>
  <Override PartName="/xl/worksheets/sheet136.xml" ContentType="application/vnd.openxmlformats-officedocument.spreadsheetml.worksheet+xml"/>
  <Override PartName="/xl/worksheets/sheet183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4.xml" ContentType="application/vnd.openxmlformats-officedocument.drawing+xml"/>
  <Override PartName="/xl/drawings/drawing61.xml" ContentType="application/vnd.openxmlformats-officedocument.drawing+xml"/>
  <Override PartName="/xl/drawings/drawing132.xml" ContentType="application/vnd.openxmlformats-officedocument.drawing+xml"/>
  <Override PartName="/xl/charts/chart46.xml" ContentType="application/vnd.openxmlformats-officedocument.drawingml.chart+xml"/>
  <Override PartName="/xl/worksheets/sheet59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72.xml" ContentType="application/vnd.openxmlformats-officedocument.spreadsheetml.worksheet+xml"/>
  <Override PartName="/xl/drawings/drawing50.xml" ContentType="application/vnd.openxmlformats-officedocument.drawing+xml"/>
  <Override PartName="/xl/charts/chart35.xml" ContentType="application/vnd.openxmlformats-officedocument.drawingml.chart+xml"/>
  <Override PartName="/xl/drawings/drawing121.xml" ContentType="application/vnd.openxmlformats-officedocument.drawing+xml"/>
  <Override PartName="/xl/calcChain.xml" ContentType="application/vnd.openxmlformats-officedocument.spreadsheetml.calcChain+xml"/>
  <Override PartName="/xl/worksheets/sheet48.xml" ContentType="application/vnd.openxmlformats-officedocument.spreadsheetml.worksheet+xml"/>
  <Override PartName="/xl/worksheets/sheet95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50.xml" ContentType="application/vnd.openxmlformats-officedocument.spreadsheetml.worksheet+xml"/>
  <Override PartName="/xl/charts/chart13.xml" ContentType="application/vnd.openxmlformats-officedocument.drawingml.chart+xml"/>
  <Override PartName="/xl/charts/chart24.xml" ContentType="application/vnd.openxmlformats-officedocument.drawingml.chart+xml"/>
  <Override PartName="/xl/drawings/drawing110.xml" ContentType="application/vnd.openxmlformats-officedocument.drawing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73.xml" ContentType="application/vnd.openxmlformats-officedocument.spreadsheetml.worksheet+xml"/>
  <Override PartName="/xl/worksheets/sheet84.xml" ContentType="application/vnd.openxmlformats-officedocument.spreadsheetml.worksheet+xml"/>
  <Override PartName="/xl/drawings/drawing99.xml" ContentType="application/vnd.openxmlformats-officedocument.drawing+xml"/>
  <Override PartName="/xl/worksheets/sheet15.xml" ContentType="application/vnd.openxmlformats-officedocument.spreadsheetml.worksheet+xml"/>
  <Override PartName="/xl/worksheets/sheet62.xml" ContentType="application/vnd.openxmlformats-officedocument.spreadsheetml.worksheet+xml"/>
  <Override PartName="/xl/charts/chart6.xml" ContentType="application/vnd.openxmlformats-officedocument.drawingml.chart+xml"/>
  <Override PartName="/xl/drawings/drawing88.xml" ContentType="application/vnd.openxmlformats-officedocument.drawing+xml"/>
  <Override PartName="/xl/drawings/drawing159.xml" ContentType="application/vnd.openxmlformats-officedocument.drawing+xml"/>
  <Override PartName="/xl/worksheets/sheet51.xml" ContentType="application/vnd.openxmlformats-officedocument.spreadsheetml.worksheet+xml"/>
  <Override PartName="/xl/drawings/drawing19.xml" ContentType="application/vnd.openxmlformats-officedocument.drawing+xml"/>
  <Override PartName="/xl/drawings/drawing66.xml" ContentType="application/vnd.openxmlformats-officedocument.drawing+xml"/>
  <Override PartName="/xl/drawings/drawing77.xml" ContentType="application/vnd.openxmlformats-officedocument.drawing+xml"/>
  <Override PartName="/xl/drawings/drawing148.xml" ContentType="application/vnd.openxmlformats-officedocument.drawing+xml"/>
  <Override PartName="/xl/worksheets/sheet40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88.xml" ContentType="application/vnd.openxmlformats-officedocument.spreadsheetml.worksheet+xml"/>
  <Override PartName="/xl/drawings/drawing4.xml" ContentType="application/vnd.openxmlformats-officedocument.drawing+xml"/>
  <Override PartName="/xl/drawings/drawing55.xml" ContentType="application/vnd.openxmlformats-officedocument.drawing+xml"/>
  <Override PartName="/xl/drawings/drawing137.xml" ContentType="application/vnd.openxmlformats-officedocument.drawing+xml"/>
  <Override PartName="/xl/drawings/drawing184.xml" ContentType="application/vnd.openxmlformats-officedocument.drawing+xml"/>
  <Override PartName="/xl/worksheets/sheet5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66.xml" ContentType="application/vnd.openxmlformats-officedocument.spreadsheetml.worksheet+xml"/>
  <Override PartName="/xl/drawings/drawing44.xml" ContentType="application/vnd.openxmlformats-officedocument.drawing+xml"/>
  <Override PartName="/xl/charts/chart29.xml" ContentType="application/vnd.openxmlformats-officedocument.drawingml.chart+xml"/>
  <Override PartName="/xl/drawings/drawing91.xml" ContentType="application/vnd.openxmlformats-officedocument.drawing+xml"/>
  <Override PartName="/xl/drawings/drawing115.xml" ContentType="application/vnd.openxmlformats-officedocument.drawing+xml"/>
  <Override PartName="/xl/drawings/drawing126.xml" ContentType="application/vnd.openxmlformats-officedocument.drawing+xml"/>
  <Override PartName="/xl/drawings/drawing162.xml" ContentType="application/vnd.openxmlformats-officedocument.drawing+xml"/>
  <Override PartName="/xl/drawings/drawing173.xml" ContentType="application/vnd.openxmlformats-officedocument.drawing+xml"/>
  <Override PartName="/xl/worksheets/sheet89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55.xml" ContentType="application/vnd.openxmlformats-officedocument.spreadsheetml.worksheet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drawings/drawing33.xml" ContentType="application/vnd.openxmlformats-officedocument.drawing+xml"/>
  <Override PartName="/xl/drawings/drawing80.xml" ContentType="application/vnd.openxmlformats-officedocument.drawing+xml"/>
  <Override PartName="/xl/drawings/drawing104.xml" ContentType="application/vnd.openxmlformats-officedocument.drawing+xml"/>
  <Override PartName="/xl/drawings/drawing151.xml" ContentType="application/vnd.openxmlformats-officedocument.drawing+xml"/>
  <Override PartName="/xl/worksheets/sheet78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80.xml" ContentType="application/vnd.openxmlformats-officedocument.spreadsheetml.worksheet+xml"/>
  <Override PartName="/xl/drawings/drawing11.xml" ContentType="application/vnd.openxmlformats-officedocument.drawing+xml"/>
  <Override PartName="/xl/drawings/drawing140.xml" ContentType="application/vnd.openxmlformats-officedocument.drawing+xml"/>
  <Override PartName="/xl/worksheets/sheet67.xml" ContentType="application/vnd.openxmlformats-officedocument.spreadsheetml.worksheet+xml"/>
  <Override PartName="/xl/worksheets/sheet122.xml" ContentType="application/vnd.openxmlformats-officedocument.spreadsheetml.workshee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worksheets/sheet92.xml" ContentType="application/vnd.openxmlformats-officedocument.spreadsheetml.worksheet+xml"/>
  <Override PartName="/xl/worksheets/sheet111.xml" ContentType="application/vnd.openxmlformats-officedocument.spreadsheetml.worksheet+xml"/>
  <Override PartName="/xl/charts/chart21.xml" ContentType="application/vnd.openxmlformats-officedocument.drawingml.chart+xml"/>
  <Override PartName="/xl/worksheets/sheet34.xml" ContentType="application/vnd.openxmlformats-officedocument.spreadsheetml.worksheet+xml"/>
  <Override PartName="/xl/worksheets/sheet81.xml" ContentType="application/vnd.openxmlformats-officedocument.spreadsheetml.worksheet+xml"/>
  <Override PartName="/xl/worksheets/sheet100.xml" ContentType="application/vnd.openxmlformats-officedocument.spreadsheetml.workshee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drawings/drawing178.xml" ContentType="application/vnd.openxmlformats-officedocument.drawing+xml"/>
  <Override PartName="/xl/worksheets/sheet23.xml" ContentType="application/vnd.openxmlformats-officedocument.spreadsheetml.worksheet+xml"/>
  <Override PartName="/xl/worksheets/sheet70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drawings/drawing85.xml" ContentType="application/vnd.openxmlformats-officedocument.drawing+xml"/>
  <Override PartName="/xl/drawings/drawing96.xml" ContentType="application/vnd.openxmlformats-officedocument.drawing+xml"/>
  <Override PartName="/xl/drawings/drawing167.xml" ContentType="application/vnd.openxmlformats-officedocument.drawing+xml"/>
  <Override PartName="/xl/worksheets/sheet12.xml" ContentType="application/vnd.openxmlformats-officedocument.spreadsheetml.worksheet+xml"/>
  <Override PartName="/xl/worksheets/sheet149.xml" ContentType="application/vnd.openxmlformats-officedocument.spreadsheetml.worksheet+xml"/>
  <Override PartName="/xl/charts/chart3.xml" ContentType="application/vnd.openxmlformats-officedocument.drawingml.chart+xml"/>
  <Override PartName="/xl/drawings/drawing27.xml" ContentType="application/vnd.openxmlformats-officedocument.drawing+xml"/>
  <Override PartName="/xl/drawings/drawing74.xml" ContentType="application/vnd.openxmlformats-officedocument.drawing+xml"/>
  <Override PartName="/xl/drawings/drawing109.xml" ContentType="application/vnd.openxmlformats-officedocument.drawing+xml"/>
  <Override PartName="/xl/drawings/drawing156.xml" ContentType="application/vnd.openxmlformats-officedocument.drawing+xml"/>
  <Override PartName="/xl/worksheets/sheet138.xml" ContentType="application/vnd.openxmlformats-officedocument.spreadsheetml.worksheet+xml"/>
  <Override PartName="/xl/worksheets/sheet185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16.xml" ContentType="application/vnd.openxmlformats-officedocument.drawing+xml"/>
  <Override PartName="/xl/drawings/drawing63.xml" ContentType="application/vnd.openxmlformats-officedocument.drawing+xml"/>
  <Override PartName="/xl/drawings/drawing134.xml" ContentType="application/vnd.openxmlformats-officedocument.drawing+xml"/>
  <Override PartName="/xl/drawings/drawing145.xml" ContentType="application/vnd.openxmlformats-officedocument.drawing+xml"/>
  <Override PartName="/xl/charts/chart48.xml" ContentType="application/vnd.openxmlformats-officedocument.drawingml.chart+xml"/>
  <Override PartName="/xl/drawings/drawing181.xml" ContentType="application/vnd.openxmlformats-officedocument.drawing+xml"/>
  <Override PartName="/xl/worksheets/sheet2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74.xml" ContentType="application/vnd.openxmlformats-officedocument.spreadsheetml.worksheet+xml"/>
  <Override PartName="/xl/drawings/drawing1.xml" ContentType="application/vnd.openxmlformats-officedocument.drawing+xml"/>
  <Override PartName="/xl/drawings/drawing41.xml" ContentType="application/vnd.openxmlformats-officedocument.drawing+xml"/>
  <Override PartName="/xl/drawings/drawing52.xml" ContentType="application/vnd.openxmlformats-officedocument.drawing+xml"/>
  <Override PartName="/xl/charts/chart37.xml" ContentType="application/vnd.openxmlformats-officedocument.drawingml.chart+xml"/>
  <Override PartName="/xl/drawings/drawing123.xml" ContentType="application/vnd.openxmlformats-officedocument.drawing+xml"/>
  <Override PartName="/xl/drawings/drawing170.xml" ContentType="application/vnd.openxmlformats-officedocument.drawing+xml"/>
  <Override PartName="/xl/worksheets/sheet97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63.xml" ContentType="application/vnd.openxmlformats-officedocument.spreadsheetml.worksheet+xml"/>
  <Override PartName="/xl/drawings/drawing30.xml" ContentType="application/vnd.openxmlformats-officedocument.drawing+xml"/>
  <Override PartName="/xl/charts/chart26.xml" ContentType="application/vnd.openxmlformats-officedocument.drawingml.chart+xml"/>
  <Override PartName="/xl/drawings/drawing112.xml" ContentType="application/vnd.openxmlformats-officedocument.drawing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75.xml" ContentType="application/vnd.openxmlformats-officedocument.spreadsheetml.worksheet+xml"/>
  <Override PartName="/xl/worksheets/sheet86.xml" ContentType="application/vnd.openxmlformats-officedocument.spreadsheetml.worksheet+xml"/>
  <Override PartName="/xl/worksheets/sheet141.xml" ContentType="application/vnd.openxmlformats-officedocument.spreadsheetml.worksheet+xml"/>
  <Override PartName="/xl/charts/chart15.xml" ContentType="application/vnd.openxmlformats-officedocument.drawingml.chart+xml"/>
  <Override PartName="/xl/drawings/drawing101.xml" ContentType="application/vnd.openxmlformats-officedocument.drawing+xml"/>
  <Override PartName="/xl/charts/chart51.xml" ContentType="application/vnd.openxmlformats-officedocument.drawingml.chart+xml"/>
  <Override PartName="/xl/worksheets/sheet17.xml" ContentType="application/vnd.openxmlformats-officedocument.spreadsheetml.worksheet+xml"/>
  <Override PartName="/xl/worksheets/sheet64.xml" ContentType="application/vnd.openxmlformats-officedocument.spreadsheetml.worksheet+xml"/>
  <Override PartName="/xl/worksheets/sheet130.xml" ContentType="application/vnd.openxmlformats-officedocument.spreadsheetml.worksheet+xml"/>
  <Override PartName="/xl/charts/chart8.xml" ContentType="application/vnd.openxmlformats-officedocument.drawingml.chart+xml"/>
  <Override PartName="/xl/charts/chart40.xml" ContentType="application/vnd.openxmlformats-officedocument.drawingml.chart+xml"/>
  <Override PartName="/xl/worksheets/sheet53.xml" ContentType="application/vnd.openxmlformats-officedocument.spreadsheetml.worksheet+xml"/>
  <Override PartName="/xl/drawings/drawing68.xml" ContentType="application/vnd.openxmlformats-officedocument.drawing+xml"/>
  <Override PartName="/xl/drawings/drawing79.xml" ContentType="application/vnd.openxmlformats-officedocument.drawing+xml"/>
  <Override PartName="/xl/worksheets/sheet42.xml" ContentType="application/vnd.openxmlformats-officedocument.spreadsheetml.worksheet+xml"/>
  <Override PartName="/xl/worksheets/sheet179.xml" ContentType="application/vnd.openxmlformats-officedocument.spreadsheetml.worksheet+xml"/>
  <Override PartName="/xl/drawings/drawing6.xml" ContentType="application/vnd.openxmlformats-officedocument.drawing+xml"/>
  <Override PartName="/xl/drawings/drawing57.xml" ContentType="application/vnd.openxmlformats-officedocument.drawing+xml"/>
  <Override PartName="/xl/drawings/drawing139.xml" ContentType="application/vnd.openxmlformats-officedocument.drawing+xml"/>
  <Override PartName="/xl/drawings/drawing186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worksheets/sheet168.xml" ContentType="application/vnd.openxmlformats-officedocument.spreadsheetml.worksheet+xml"/>
  <Override PartName="/xl/drawings/drawing46.xml" ContentType="application/vnd.openxmlformats-officedocument.drawing+xml"/>
  <Override PartName="/xl/drawings/drawing93.xml" ContentType="application/vnd.openxmlformats-officedocument.drawing+xml"/>
  <Override PartName="/xl/drawings/drawing117.xml" ContentType="application/vnd.openxmlformats-officedocument.drawing+xml"/>
  <Override PartName="/xl/drawings/drawing128.xml" ContentType="application/vnd.openxmlformats-officedocument.drawing+xml"/>
  <Override PartName="/xl/drawings/drawing164.xml" ContentType="application/vnd.openxmlformats-officedocument.drawing+xml"/>
  <Override PartName="/xl/drawings/drawing175.xml" ContentType="application/vnd.openxmlformats-officedocument.drawing+xml"/>
  <Override PartName="/xl/worksheets/sheet157.xml" ContentType="application/vnd.openxmlformats-officedocument.spreadsheetml.worksheet+xml"/>
  <Override PartName="/xl/drawings/drawing35.xml" ContentType="application/vnd.openxmlformats-officedocument.drawing+xml"/>
  <Override PartName="/xl/drawings/drawing82.xml" ContentType="application/vnd.openxmlformats-officedocument.drawing+xml"/>
  <Override PartName="/xl/drawings/drawing106.xml" ContentType="application/vnd.openxmlformats-officedocument.drawing+xml"/>
  <Override PartName="/xl/drawings/drawing153.xml" ContentType="application/vnd.openxmlformats-officedocument.drawing+xml"/>
  <Override PartName="/xl/worksheets/sheet13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82.xml" ContentType="application/vnd.openxmlformats-officedocument.spreadsheetml.workshee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drawings/drawing60.xml" ContentType="application/vnd.openxmlformats-officedocument.drawing+xml"/>
  <Override PartName="/xl/drawings/drawing71.xml" ContentType="application/vnd.openxmlformats-officedocument.drawing+xml"/>
  <Override PartName="/xl/drawings/drawing142.xml" ContentType="application/vnd.openxmlformats-officedocument.drawing+xml"/>
  <Override PartName="/xl/worksheets/sheet69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71.xml" ContentType="application/vnd.openxmlformats-officedocument.spreadsheetml.worksheet+xml"/>
  <Override PartName="/xl/externalLinks/externalLink1.xml" ContentType="application/vnd.openxmlformats-officedocument.spreadsheetml.externalLink+xml"/>
  <Override PartName="/xl/charts/chart34.xml" ContentType="application/vnd.openxmlformats-officedocument.drawingml.chart+xml"/>
  <Override PartName="/xl/drawings/drawing120.xml" ContentType="application/vnd.openxmlformats-officedocument.drawing+xml"/>
  <Override PartName="/xl/drawings/drawing131.xml" ContentType="application/vnd.openxmlformats-officedocument.drawing+xml"/>
  <Override PartName="/xl/charts/chart45.xml" ContentType="application/vnd.openxmlformats-officedocument.drawingml.char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worksheets/sheet94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60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worksheets/sheet36.xml" ContentType="application/vnd.openxmlformats-officedocument.spreadsheetml.worksheet+xml"/>
  <Override PartName="/xl/worksheets/sheet83.xml" ContentType="application/vnd.openxmlformats-officedocument.spreadsheetml.worksheet+xml"/>
  <Override PartName="/xl/worksheets/sheet102.xml" ContentType="application/vnd.openxmlformats-officedocument.spreadsheetml.worksheet+xml"/>
  <Override PartName="/xl/charts/chart12.xml" ContentType="application/vnd.openxmlformats-officedocument.drawingml.chart+xml"/>
  <Override PartName="/xl/worksheets/sheet25.xml" ContentType="application/vnd.openxmlformats-officedocument.spreadsheetml.worksheet+xml"/>
  <Override PartName="/xl/worksheets/sheet72.xml" ContentType="application/vnd.openxmlformats-officedocument.spreadsheetml.worksheet+xml"/>
  <Default Extension="bin" ContentType="application/vnd.openxmlformats-officedocument.spreadsheetml.printerSettings"/>
  <Override PartName="/xl/drawings/drawing87.xml" ContentType="application/vnd.openxmlformats-officedocument.drawing+xml"/>
  <Override PartName="/xl/drawings/drawing98.xml" ContentType="application/vnd.openxmlformats-officedocument.drawing+xml"/>
  <Override PartName="/xl/drawings/drawing169.xml" ContentType="application/vnd.openxmlformats-officedocument.drawing+xml"/>
  <Override PartName="/xl/worksheets/sheet14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76.xml" ContentType="application/vnd.openxmlformats-officedocument.drawing+xml"/>
  <Override PartName="/xl/drawings/drawing158.xml" ContentType="application/vnd.openxmlformats-officedocument.drawing+xml"/>
  <Override PartName="/xl/worksheets/sheet187.xml" ContentType="application/vnd.openxmlformats-officedocument.spreadsheetml.worksheet+xml"/>
  <Override PartName="/xl/drawings/drawing18.xml" ContentType="application/vnd.openxmlformats-officedocument.drawing+xml"/>
  <Override PartName="/xl/drawings/drawing65.xml" ContentType="application/vnd.openxmlformats-officedocument.drawing+xml"/>
  <Override PartName="/xl/drawings/drawing136.xml" ContentType="application/vnd.openxmlformats-officedocument.drawing+xml"/>
  <Override PartName="/xl/drawings/drawing147.xml" ContentType="application/vnd.openxmlformats-officedocument.drawing+xml"/>
  <Override PartName="/xl/drawings/drawing183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76.xml" ContentType="application/vnd.openxmlformats-officedocument.spreadsheetml.worksheet+xml"/>
  <Override PartName="/xl/drawings/drawing3.xml" ContentType="application/vnd.openxmlformats-officedocument.drawing+xml"/>
  <Override PartName="/xl/drawings/drawing43.xml" ContentType="application/vnd.openxmlformats-officedocument.drawing+xml"/>
  <Override PartName="/xl/drawings/drawing54.xml" ContentType="application/vnd.openxmlformats-officedocument.drawing+xml"/>
  <Override PartName="/xl/drawings/drawing90.xml" ContentType="application/vnd.openxmlformats-officedocument.drawing+xml"/>
  <Override PartName="/xl/charts/chart39.xml" ContentType="application/vnd.openxmlformats-officedocument.drawingml.chart+xml"/>
  <Override PartName="/xl/drawings/drawing125.xml" ContentType="application/vnd.openxmlformats-officedocument.drawing+xml"/>
  <Override PartName="/xl/drawings/drawing172.xml" ContentType="application/vnd.openxmlformats-officedocument.drawing+xml"/>
  <Override PartName="/xl/worksheets/sheet99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65.xml" ContentType="application/vnd.openxmlformats-officedocument.spreadsheetml.worksheet+xml"/>
  <Override PartName="/xl/drawings/drawing32.xml" ContentType="application/vnd.openxmlformats-officedocument.drawing+xml"/>
  <Override PartName="/xl/charts/chart28.xml" ContentType="application/vnd.openxmlformats-officedocument.drawingml.chart+xml"/>
  <Override PartName="/xl/drawings/drawing114.xml" ContentType="application/vnd.openxmlformats-officedocument.drawing+xml"/>
  <Override PartName="/xl/drawings/drawing161.xml" ContentType="application/vnd.openxmlformats-officedocument.drawing+xml"/>
  <Override PartName="/xl/worksheets/sheet77.xml" ContentType="application/vnd.openxmlformats-officedocument.spreadsheetml.worksheet+xml"/>
  <Override PartName="/xl/worksheets/sheet88.xml" ContentType="application/vnd.openxmlformats-officedocument.spreadsheetml.worksheet+xml"/>
  <Override PartName="/xl/worksheets/sheet143.xml" ContentType="application/vnd.openxmlformats-officedocument.spreadsheetml.worksheet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drawings/drawing103.xml" ContentType="application/vnd.openxmlformats-officedocument.drawing+xml"/>
  <Override PartName="/xl/drawings/drawing150.xml" ContentType="application/vnd.openxmlformats-officedocument.drawing+xml"/>
  <Override PartName="/xl/worksheets/sheet19.xml" ContentType="application/vnd.openxmlformats-officedocument.spreadsheetml.worksheet+xml"/>
  <Override PartName="/xl/worksheets/sheet66.xml" ContentType="application/vnd.openxmlformats-officedocument.spreadsheetml.worksheet+xml"/>
  <Override PartName="/xl/worksheets/sheet132.xml" ContentType="application/vnd.openxmlformats-officedocument.spreadsheetml.worksheet+xml"/>
  <Override PartName="/xl/drawings/drawing10.xml" ContentType="application/vnd.openxmlformats-officedocument.drawing+xml"/>
  <Override PartName="/xl/charts/chart42.xml" ContentType="application/vnd.openxmlformats-officedocument.drawingml.chart+xml"/>
  <Override PartName="/xl/worksheets/sheet55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21.xml" ContentType="application/vnd.openxmlformats-officedocument.spreadsheetml.workshee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44.xml" ContentType="application/vnd.openxmlformats-officedocument.spreadsheetml.worksheet+xml"/>
  <Override PartName="/xl/worksheets/sheet91.xml" ContentType="application/vnd.openxmlformats-officedocument.spreadsheetml.worksheet+xml"/>
  <Override PartName="/xl/charts/chart20.xml" ContentType="application/vnd.openxmlformats-officedocument.drawingml.chart+xml"/>
  <Override PartName="/xl/drawings/drawing59.xml" ContentType="application/vnd.openxmlformats-officedocument.drawing+xml"/>
  <Override PartName="/xl/drawings/drawing188.xml" ContentType="application/vnd.openxmlformats-officedocument.drawing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80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48.xml" ContentType="application/vnd.openxmlformats-officedocument.drawing+xml"/>
  <Override PartName="/xl/drawings/drawing95.xml" ContentType="application/vnd.openxmlformats-officedocument.drawing+xml"/>
  <Override PartName="/xl/drawings/drawing119.xml" ContentType="application/vnd.openxmlformats-officedocument.drawing+xml"/>
  <Override PartName="/xl/drawings/drawing166.xml" ContentType="application/vnd.openxmlformats-officedocument.drawing+xml"/>
  <Override PartName="/xl/drawings/drawing177.xml" ContentType="application/vnd.openxmlformats-officedocument.drawing+xml"/>
  <Override PartName="/xl/worksheets/sheet11.xml" ContentType="application/vnd.openxmlformats-officedocument.spreadsheetml.worksheet+xml"/>
  <Override PartName="/xl/worksheets/sheet159.xml" ContentType="application/vnd.openxmlformats-officedocument.spreadsheetml.worksheet+xml"/>
  <Override PartName="/xl/charts/chart2.xml" ContentType="application/vnd.openxmlformats-officedocument.drawingml.chart+xml"/>
  <Override PartName="/xl/drawings/drawing37.xml" ContentType="application/vnd.openxmlformats-officedocument.drawing+xml"/>
  <Override PartName="/xl/drawings/drawing84.xml" ContentType="application/vnd.openxmlformats-officedocument.drawing+xml"/>
  <Override PartName="/xl/drawings/drawing108.xml" ContentType="application/vnd.openxmlformats-officedocument.drawing+xml"/>
  <Override PartName="/xl/drawings/drawing155.xml" ContentType="application/vnd.openxmlformats-officedocument.drawing+xml"/>
  <Default Extension="rels" ContentType="application/vnd.openxmlformats-package.relationships+xml"/>
  <Override PartName="/xl/worksheets/sheet13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84.xml" ContentType="application/vnd.openxmlformats-officedocument.spreadsheetml.worksheet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62.xml" ContentType="application/vnd.openxmlformats-officedocument.drawing+xml"/>
  <Override PartName="/xl/drawings/drawing73.xml" ContentType="application/vnd.openxmlformats-officedocument.drawing+xml"/>
  <Override PartName="/xl/drawings/drawing144.xml" ContentType="application/vnd.openxmlformats-officedocument.drawing+xml"/>
  <Override PartName="/xl/worksheets/sheet126.xml" ContentType="application/vnd.openxmlformats-officedocument.spreadsheetml.worksheet+xml"/>
  <Override PartName="/xl/worksheets/sheet173.xml" ContentType="application/vnd.openxmlformats-officedocument.spreadsheetml.worksheet+xml"/>
  <Override PartName="/xl/externalLinks/externalLink3.xml" ContentType="application/vnd.openxmlformats-officedocument.spreadsheetml.externalLink+xml"/>
  <Override PartName="/xl/drawings/drawing51.xml" ContentType="application/vnd.openxmlformats-officedocument.drawing+xml"/>
  <Override PartName="/xl/charts/chart36.xml" ContentType="application/vnd.openxmlformats-officedocument.drawingml.chart+xml"/>
  <Override PartName="/xl/drawings/drawing133.xml" ContentType="application/vnd.openxmlformats-officedocument.drawing+xml"/>
  <Override PartName="/xl/charts/chart47.xml" ContentType="application/vnd.openxmlformats-officedocument.drawingml.chart+xml"/>
  <Override PartName="/xl/drawings/drawing180.xml" ContentType="application/vnd.openxmlformats-officedocument.drawing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worksheets/sheet96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62.xml" ContentType="application/vnd.openxmlformats-officedocument.spreadsheetml.worksheet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drawings/drawing111.xml" ContentType="application/vnd.openxmlformats-officedocument.drawing+xml"/>
  <Override PartName="/xl/drawings/drawing122.xml" ContentType="application/vnd.openxmlformats-officedocument.drawing+xml"/>
  <Override PartName="/xl/worksheets/sheet38.xml" ContentType="application/vnd.openxmlformats-officedocument.spreadsheetml.worksheet+xml"/>
  <Override PartName="/xl/worksheets/sheet85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51.xml" ContentType="application/vnd.openxmlformats-officedocument.spreadsheetml.worksheet+xml"/>
  <Override PartName="/xl/charts/chart14.xml" ContentType="application/vnd.openxmlformats-officedocument.drawingml.chart+xml"/>
  <Override PartName="/xl/drawings/drawing100.xml" ContentType="application/vnd.openxmlformats-officedocument.drawing+xml"/>
  <Override PartName="/xl/worksheets/sheet27.xml" ContentType="application/vnd.openxmlformats-officedocument.spreadsheetml.worksheet+xml"/>
  <Override PartName="/xl/worksheets/sheet74.xml" ContentType="application/vnd.openxmlformats-officedocument.spreadsheetml.worksheet+xml"/>
  <Override PartName="/xl/worksheets/sheet140.xml" ContentType="application/vnd.openxmlformats-officedocument.spreadsheetml.worksheet+xml"/>
  <Override PartName="/xl/drawings/drawing89.xml" ContentType="application/vnd.openxmlformats-officedocument.drawing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52.xml" ContentType="application/vnd.openxmlformats-officedocument.spreadsheetml.worksheet+xml"/>
  <Override PartName="/xl/worksheets/sheet63.xml" ContentType="application/vnd.openxmlformats-officedocument.spreadsheetml.worksheet+xml"/>
  <Override PartName="/xl/charts/chart7.xml" ContentType="application/vnd.openxmlformats-officedocument.drawingml.chart+xml"/>
  <Override PartName="/xl/drawings/drawing78.xml" ContentType="application/vnd.openxmlformats-officedocument.drawing+xml"/>
  <Override PartName="/xl/worksheets/sheet41.xml" ContentType="application/vnd.openxmlformats-officedocument.spreadsheetml.worksheet+xml"/>
  <Override PartName="/xl/drawings/drawing67.xml" ContentType="application/vnd.openxmlformats-officedocument.drawing+xml"/>
  <Override PartName="/xl/drawings/drawing138.xml" ContentType="application/vnd.openxmlformats-officedocument.drawing+xml"/>
  <Override PartName="/xl/drawings/drawing149.xml" ContentType="application/vnd.openxmlformats-officedocument.drawing+xml"/>
  <Override PartName="/xl/drawings/drawing185.xml" ContentType="application/vnd.openxmlformats-officedocument.drawing+xml"/>
  <Override PartName="/xl/worksheets/sheet6.xml" ContentType="application/vnd.openxmlformats-officedocument.spreadsheetml.worksheet+xml"/>
  <Override PartName="/xl/worksheets/sheet30.xml" ContentType="application/vnd.openxmlformats-officedocument.spreadsheetml.worksheet+xml"/>
  <Override PartName="/xl/worksheets/sheet178.xml" ContentType="application/vnd.openxmlformats-officedocument.spreadsheetml.worksheet+xml"/>
  <Default Extension="jpeg" ContentType="image/jpeg"/>
  <Override PartName="/xl/drawings/drawing5.xml" ContentType="application/vnd.openxmlformats-officedocument.drawing+xml"/>
  <Override PartName="/xl/drawings/drawing45.xml" ContentType="application/vnd.openxmlformats-officedocument.drawing+xml"/>
  <Override PartName="/xl/drawings/drawing56.xml" ContentType="application/vnd.openxmlformats-officedocument.drawing+xml"/>
  <Override PartName="/xl/drawings/drawing92.xml" ContentType="application/vnd.openxmlformats-officedocument.drawing+xml"/>
  <Override PartName="/xl/drawings/drawing127.xml" ContentType="application/vnd.openxmlformats-officedocument.drawing+xml"/>
  <Override PartName="/xl/drawings/drawing174.xml" ContentType="application/vnd.openxmlformats-officedocument.drawing+xml"/>
  <Override PartName="/xl/worksheets/sheet109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67.xml" ContentType="application/vnd.openxmlformats-officedocument.spreadsheetml.worksheet+xml"/>
  <Override PartName="/xl/drawings/drawing34.xml" ContentType="application/vnd.openxmlformats-officedocument.drawing+xml"/>
  <Override PartName="/xl/drawings/drawing81.xml" ContentType="application/vnd.openxmlformats-officedocument.drawing+xml"/>
  <Override PartName="/xl/drawings/drawing116.xml" ContentType="application/vnd.openxmlformats-officedocument.drawing+xml"/>
  <Override PartName="/xl/drawings/drawing163.xml" ContentType="application/vnd.openxmlformats-officedocument.drawing+xml"/>
  <Override PartName="/xl/worksheets/sheet145.xml" ContentType="application/vnd.openxmlformats-officedocument.spreadsheetml.worksheet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drawings/drawing70.xml" ContentType="application/vnd.openxmlformats-officedocument.drawing+xml"/>
  <Override PartName="/xl/drawings/drawing105.xml" ContentType="application/vnd.openxmlformats-officedocument.drawing+xml"/>
  <Override PartName="/xl/drawings/drawing141.xml" ContentType="application/vnd.openxmlformats-officedocument.drawing+xml"/>
  <Override PartName="/xl/drawings/drawing152.xml" ContentType="application/vnd.openxmlformats-officedocument.drawing+xml"/>
  <Override PartName="/xl/worksheets/sheet68.xml" ContentType="application/vnd.openxmlformats-officedocument.spreadsheetml.worksheet+xml"/>
  <Override PartName="/xl/worksheets/sheet79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81.xml" ContentType="application/vnd.openxmlformats-officedocument.spreadsheetml.worksheet+xml"/>
  <Override PartName="/xl/drawings/drawing12.xml" ContentType="application/vnd.openxmlformats-officedocument.drawing+xml"/>
  <Override PartName="/xl/drawings/drawing130.xml" ContentType="application/vnd.openxmlformats-officedocument.drawing+xml"/>
  <Override PartName="/xl/charts/chart44.xml" ContentType="application/vnd.openxmlformats-officedocument.drawingml.chart+xml"/>
  <Override PartName="/xl/worksheets/sheet57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70.xml" ContentType="application/vnd.openxmlformats-officedocument.spreadsheetml.worksheet+xml"/>
  <Override PartName="/xl/charts/chart33.xml" ContentType="application/vnd.openxmlformats-officedocument.drawingml.chart+xml"/>
  <Override PartName="/xl/worksheets/sheet46.xml" ContentType="application/vnd.openxmlformats-officedocument.spreadsheetml.worksheet+xml"/>
  <Override PartName="/xl/worksheets/sheet93.xml" ContentType="application/vnd.openxmlformats-officedocument.spreadsheetml.worksheet+xml"/>
  <Override PartName="/xl/worksheets/sheet101.xml" ContentType="application/vnd.openxmlformats-officedocument.spreadsheetml.workshee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worksheets/sheet24.xml" ContentType="application/vnd.openxmlformats-officedocument.spreadsheetml.worksheet+xml"/>
  <Override PartName="/xl/worksheets/sheet71.xml" ContentType="application/vnd.openxmlformats-officedocument.spreadsheetml.worksheet+xml"/>
  <Override PartName="/xl/drawings/drawing97.xml" ContentType="application/vnd.openxmlformats-officedocument.drawing+xml"/>
  <Override PartName="/xl/drawings/drawing179.xml" ContentType="application/vnd.openxmlformats-officedocument.drawing+xml"/>
  <Override PartName="/xl/drawings/drawing157.xml" ContentType="application/vnd.openxmlformats-officedocument.drawing+xml"/>
  <Override PartName="/xl/worksheets/sheet139.xml" ContentType="application/vnd.openxmlformats-officedocument.spreadsheetml.worksheet+xml"/>
  <Override PartName="/xl/drawings/drawing28.xml" ContentType="application/vnd.openxmlformats-officedocument.drawing+xml"/>
  <Override PartName="/xl/drawings/drawing75.xml" ContentType="application/vnd.openxmlformats-officedocument.drawing+xml"/>
  <Override PartName="/xl/worksheets/sheet186.xml" ContentType="application/vnd.openxmlformats-officedocument.spreadsheetml.worksheet+xml"/>
  <Override PartName="/xl/drawings/drawing2.xml" ContentType="application/vnd.openxmlformats-officedocument.drawing+xml"/>
  <Override PartName="/xl/drawings/drawing53.xml" ContentType="application/vnd.openxmlformats-officedocument.drawing+xml"/>
  <Override PartName="/xl/drawings/drawing135.xml" ContentType="application/vnd.openxmlformats-officedocument.drawing+xml"/>
  <Override PartName="/xl/charts/chart49.xml" ContentType="application/vnd.openxmlformats-officedocument.drawingml.chart+xml"/>
  <Override PartName="/xl/drawings/drawing182.xml" ContentType="application/vnd.openxmlformats-officedocument.drawing+xml"/>
  <Override PartName="/xl/worksheets/sheet3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64.xml" ContentType="application/vnd.openxmlformats-officedocument.spreadsheetml.worksheet+xml"/>
  <Override PartName="/xl/charts/chart27.xml" ContentType="application/vnd.openxmlformats-officedocument.drawingml.chart+xml"/>
  <Override PartName="/xl/drawings/drawing113.xml" ContentType="application/vnd.openxmlformats-officedocument.drawing+xml"/>
  <Override PartName="/xl/drawings/drawing160.xml" ContentType="application/vnd.openxmlformats-officedocument.drawing+xml"/>
  <Override PartName="/xl/worksheets/sheet87.xml" ContentType="application/vnd.openxmlformats-officedocument.spreadsheetml.worksheet+xml"/>
  <Override PartName="/xl/drawings/drawing31.xml" ContentType="application/vnd.openxmlformats-officedocument.drawing+xml"/>
  <Override PartName="/xl/worksheets/sheet142.xml" ContentType="application/vnd.openxmlformats-officedocument.spreadsheetml.worksheet+xml"/>
  <Override PartName="/xl/worksheets/sheet18.xml" ContentType="application/vnd.openxmlformats-officedocument.spreadsheetml.worksheet+xml"/>
  <Override PartName="/xl/worksheets/sheet65.xml" ContentType="application/vnd.openxmlformats-officedocument.spreadsheetml.worksheet+xml"/>
  <Override PartName="/xl/worksheets/sheet120.xml" ContentType="application/vnd.openxmlformats-officedocument.spreadsheetml.worksheet+xml"/>
  <Override PartName="/xl/charts/chart9.xml" ContentType="application/vnd.openxmlformats-officedocument.drawingml.chart+xml"/>
  <Override PartName="/xl/charts/chart30.xml" ContentType="application/vnd.openxmlformats-officedocument.drawingml.chart+xml"/>
  <Override PartName="/xl/worksheets/sheet43.xml" ContentType="application/vnd.openxmlformats-officedocument.spreadsheetml.worksheet+xml"/>
  <Override PartName="/xl/worksheets/sheet90.xml" ContentType="application/vnd.openxmlformats-officedocument.spreadsheetml.worksheet+xml"/>
  <Override PartName="/xl/drawings/drawing69.xml" ContentType="application/vnd.openxmlformats-officedocument.drawing+xml"/>
  <Override PartName="/xl/drawings/drawing129.xml" ContentType="application/vnd.openxmlformats-officedocument.drawing+xml"/>
  <Override PartName="/xl/drawings/drawing17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45" windowWidth="18735" windowHeight="11955" tabRatio="817" firstSheet="15" activeTab="18"/>
  </bookViews>
  <sheets>
    <sheet name="Índice" sheetId="2" r:id="rId1"/>
    <sheet name="IPC (%)" sheetId="1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132" r:id="rId19"/>
    <sheet name="Transables mensual" sheetId="133" r:id="rId20"/>
    <sheet name="No Transables mensual" sheetId="134" r:id="rId21"/>
    <sheet name="Sin Alimentos mensual" sheetId="135" r:id="rId22"/>
    <sheet name="IPC año corrido clasif bienes" sheetId="103" r:id="rId23"/>
    <sheet name="Regulados año corrido" sheetId="136" r:id="rId24"/>
    <sheet name="Transables año corrido" sheetId="137" r:id="rId25"/>
    <sheet name="No Transables año corrido" sheetId="138" r:id="rId26"/>
    <sheet name="Sin Alimentos año corrido" sheetId="139" r:id="rId27"/>
    <sheet name="IPC 12 meses clasif bienes" sheetId="104" r:id="rId28"/>
    <sheet name="Regulados 12 meses" sheetId="140" r:id="rId29"/>
    <sheet name="Transables 12 meses" sheetId="141" r:id="rId30"/>
    <sheet name="No Transables 12 meses" sheetId="142" r:id="rId31"/>
    <sheet name="Sin Alimentos 12 meses" sheetId="143" r:id="rId32"/>
    <sheet name="Alimentos variación mensual" sheetId="93" r:id="rId33"/>
    <sheet name="Cereales y productos de panader" sheetId="148" r:id="rId34"/>
    <sheet name="Tubérculos y plátanos" sheetId="149" r:id="rId35"/>
    <sheet name="Hortalizas y legumbres" sheetId="147" r:id="rId36"/>
    <sheet name="Frutas" sheetId="150" r:id="rId37"/>
    <sheet name="Carnes y derivados Carne" sheetId="151" r:id="rId38"/>
    <sheet name="Pescado y otras de mar" sheetId="152" r:id="rId39"/>
    <sheet name="Lacteos,Grasas y Huevos" sheetId="153" r:id="rId40"/>
    <sheet name="Alimentos varios" sheetId="154" r:id="rId41"/>
    <sheet name="Comidas Fuera del Hogar" sheetId="145" r:id="rId42"/>
    <sheet name="Alimentos puesto Básico Mensual" sheetId="144" r:id="rId43"/>
    <sheet name="Vivienda variación mensual" sheetId="155" r:id="rId44"/>
    <sheet name="Gasto de ocupación" sheetId="156" r:id="rId45"/>
    <sheet name="Gas y Servicios Públicos" sheetId="157" r:id="rId46"/>
    <sheet name="Muebles del Hogar" sheetId="158" r:id="rId47"/>
    <sheet name="Aparatos Domésticos" sheetId="159" r:id="rId48"/>
    <sheet name="Utensilios Domésticos" sheetId="160" r:id="rId49"/>
    <sheet name="Ropa del Hogar" sheetId="161" r:id="rId50"/>
    <sheet name="Artículos para Limpieza" sheetId="162" r:id="rId51"/>
    <sheet name="Vivienda puesto Básico Mensual" sheetId="94" r:id="rId52"/>
    <sheet name="Vestuario variación mensual" sheetId="95" r:id="rId53"/>
    <sheet name="Vestuario" sheetId="164" r:id="rId54"/>
    <sheet name="Calzado" sheetId="165" r:id="rId55"/>
    <sheet name="Servicio de Vestuario" sheetId="166" r:id="rId56"/>
    <sheet name="Vestuario puesto Básico mensual" sheetId="163" r:id="rId57"/>
    <sheet name="Salud variación mensual" sheetId="96" r:id="rId58"/>
    <sheet name="Servicios de Salud" sheetId="168" r:id="rId59"/>
    <sheet name="Bienes y Artículos" sheetId="169" r:id="rId60"/>
    <sheet name="Gastos de Aseguramiento Privado" sheetId="170" r:id="rId61"/>
    <sheet name="Salud puesto Básico mensual" sheetId="167" r:id="rId62"/>
    <sheet name="Educación variación mensual" sheetId="97" r:id="rId63"/>
    <sheet name="Instrucción y Enseñanza" sheetId="172" r:id="rId64"/>
    <sheet name="Artículos Escolares" sheetId="173" r:id="rId65"/>
    <sheet name="Educación puesto Básico mensual" sheetId="171" r:id="rId66"/>
    <sheet name="Diversión variación mensual" sheetId="98" r:id="rId67"/>
    <sheet name="Artículos Culturales y Otros" sheetId="177" r:id="rId68"/>
    <sheet name="Aparatos Diversión y Esparcimie" sheetId="178" r:id="rId69"/>
    <sheet name="Servicios de Diversión" sheetId="179" r:id="rId70"/>
    <sheet name="Diversión puesto Básico mensual" sheetId="174" r:id="rId71"/>
    <sheet name="Transporte variación mensual" sheetId="99" r:id="rId72"/>
    <sheet name="Transporte Personal" sheetId="181" r:id="rId73"/>
    <sheet name="Transporte Público" sheetId="182" r:id="rId74"/>
    <sheet name="Transporte puesto Básico mensua" sheetId="180" r:id="rId75"/>
    <sheet name="Comunicación variación mensual" sheetId="100" r:id="rId76"/>
    <sheet name="Comunicaciones" sheetId="184" r:id="rId77"/>
    <sheet name="Comunicación puesto Básico mes" sheetId="183" r:id="rId78"/>
    <sheet name="Otros gastos variación mensual" sheetId="101" r:id="rId79"/>
    <sheet name="Bebidas Alcohólicas" sheetId="186" r:id="rId80"/>
    <sheet name="Artículos Aseo y Cuidado Person" sheetId="187" r:id="rId81"/>
    <sheet name="Artículos Joyería y Otros Perso" sheetId="188" r:id="rId82"/>
    <sheet name="Otros Bienes y Servicios" sheetId="189" r:id="rId83"/>
    <sheet name="Otros gastos puesto Básico mes" sheetId="185" r:id="rId84"/>
    <sheet name="Alimentos variación año corrido" sheetId="114" r:id="rId85"/>
    <sheet name="Cereales y productos de pan (2)" sheetId="206" r:id="rId86"/>
    <sheet name="Tubérculos y plátanos (2)" sheetId="207" r:id="rId87"/>
    <sheet name="Hortalizas y legumbres (2)" sheetId="208" r:id="rId88"/>
    <sheet name="Frutas (2)" sheetId="209" r:id="rId89"/>
    <sheet name="Carnes y derivados Carne (2)" sheetId="210" r:id="rId90"/>
    <sheet name="Pescado y otras de mar (2)" sheetId="211" r:id="rId91"/>
    <sheet name="Lacteos,Grasas y Huevos (2)" sheetId="212" r:id="rId92"/>
    <sheet name="Alimentos varios (2)" sheetId="213" r:id="rId93"/>
    <sheet name="Comidas Fuera del Hogar (2)" sheetId="214" r:id="rId94"/>
    <sheet name="Alimentos puesto Básic año corr" sheetId="175" r:id="rId95"/>
    <sheet name="Vivienda variación año corrido" sheetId="115" r:id="rId96"/>
    <sheet name="Gasto de ocupación (2)" sheetId="224" r:id="rId97"/>
    <sheet name="Gas y Servicios Públicos (2)" sheetId="225" r:id="rId98"/>
    <sheet name="Muebles del Hogar (2)" sheetId="226" r:id="rId99"/>
    <sheet name="Aparatos Domésticos (2)" sheetId="227" r:id="rId100"/>
    <sheet name="Utensilios Domésticos (2)" sheetId="228" r:id="rId101"/>
    <sheet name="Ropa del Hogar (2)" sheetId="229" r:id="rId102"/>
    <sheet name="Artículos para Limpieza (2)" sheetId="230" r:id="rId103"/>
    <sheet name="Vivienda puesto Básico año corr" sheetId="190" r:id="rId104"/>
    <sheet name="Vestuario variación año corrido" sheetId="116" r:id="rId105"/>
    <sheet name="Vestuario (2)" sheetId="238" r:id="rId106"/>
    <sheet name="Calzado (2)" sheetId="239" r:id="rId107"/>
    <sheet name="Servicio de Vestuario (2)" sheetId="240" r:id="rId108"/>
    <sheet name="Vestuario pto Básico año corrid" sheetId="191" r:id="rId109"/>
    <sheet name="Salud variación año corrido" sheetId="117" r:id="rId110"/>
    <sheet name="Servicios de Salud (2)" sheetId="244" r:id="rId111"/>
    <sheet name="Bienes y Artículos (2)" sheetId="245" r:id="rId112"/>
    <sheet name="Gastos de Aseguramiento Pri (2)" sheetId="246" r:id="rId113"/>
    <sheet name="Salud puesto Básico año corrido" sheetId="193" r:id="rId114"/>
    <sheet name="Educación variación año corrido" sheetId="118" r:id="rId115"/>
    <sheet name="Instrucción y Enseñanza (2)" sheetId="250" r:id="rId116"/>
    <sheet name="Artículos Escolares (2)" sheetId="251" r:id="rId117"/>
    <sheet name="Educación pto Básico año corrid" sheetId="197" r:id="rId118"/>
    <sheet name="Diversión variación año corrido" sheetId="119" r:id="rId119"/>
    <sheet name="Artículos Culturales y Otro (2)" sheetId="254" r:id="rId120"/>
    <sheet name="Aparatos Diversión y Esparc (2)" sheetId="255" r:id="rId121"/>
    <sheet name="Servicios de Diversión (2)" sheetId="256" r:id="rId122"/>
    <sheet name="Diversión pto Básico año corrid" sheetId="198" r:id="rId123"/>
    <sheet name="Transporte variación año corrid" sheetId="120" r:id="rId124"/>
    <sheet name="Transporte Personal (2)" sheetId="260" r:id="rId125"/>
    <sheet name="Transporte Público (2)" sheetId="261" r:id="rId126"/>
    <sheet name="Transporte pto Básico año corri" sheetId="200" r:id="rId127"/>
    <sheet name="Comunicación variaciónaño corri" sheetId="121" r:id="rId128"/>
    <sheet name="Comunicaciones (2)" sheetId="264" r:id="rId129"/>
    <sheet name="Comunicación pto Básic año corr" sheetId="201" r:id="rId130"/>
    <sheet name="Otros gastos variaciónaño corri" sheetId="122" r:id="rId131"/>
    <sheet name="Bebidas Alcohólicas (2)" sheetId="266" r:id="rId132"/>
    <sheet name="Artículos Aseo y Cuidado Pe (2)" sheetId="267" r:id="rId133"/>
    <sheet name="Artículos Joyería y Otros P (2)" sheetId="268" r:id="rId134"/>
    <sheet name="Otros Bienes y Servicios (2)" sheetId="269" r:id="rId135"/>
    <sheet name="Otros gtos pto Básic año corrid" sheetId="204" r:id="rId136"/>
    <sheet name="Alimentos variación 12 meses" sheetId="123" r:id="rId137"/>
    <sheet name="Cereales y productos de pan (3)" sheetId="215" r:id="rId138"/>
    <sheet name="Tubérculos y plátanos (3)" sheetId="216" r:id="rId139"/>
    <sheet name="Hortalizas y legumbres (3)" sheetId="217" r:id="rId140"/>
    <sheet name="Frutas (3)" sheetId="218" r:id="rId141"/>
    <sheet name="Carnes y derivados Carne (3)" sheetId="219" r:id="rId142"/>
    <sheet name="Pescado y otras de mar (3)" sheetId="220" r:id="rId143"/>
    <sheet name="Lacteos,Grasas y Huevos (3)" sheetId="221" r:id="rId144"/>
    <sheet name="Alimentos varios (3)" sheetId="222" r:id="rId145"/>
    <sheet name="Comidas Fuera del Hogar (3)" sheetId="223" r:id="rId146"/>
    <sheet name="Alimentos puesto Básico 12 mese" sheetId="176" r:id="rId147"/>
    <sheet name="Vivienda variación 12 meses" sheetId="124" r:id="rId148"/>
    <sheet name="Gasto de ocupación (3)" sheetId="231" r:id="rId149"/>
    <sheet name="Gas y Servicios Públicos (3)" sheetId="232" r:id="rId150"/>
    <sheet name="Muebles del Hogar (3)" sheetId="233" r:id="rId151"/>
    <sheet name="Aparatos Domésticos (3)" sheetId="234" r:id="rId152"/>
    <sheet name="Utensilios Domésticos (3)" sheetId="235" r:id="rId153"/>
    <sheet name="Ropa del Hogar (3)" sheetId="236" r:id="rId154"/>
    <sheet name="Artículos para Limpieza (3)" sheetId="237" r:id="rId155"/>
    <sheet name="Vivienda puesto Básico 12 meses" sheetId="195" r:id="rId156"/>
    <sheet name="Vestuario variación 12 meses" sheetId="125" r:id="rId157"/>
    <sheet name="Vestuario (3)" sheetId="241" r:id="rId158"/>
    <sheet name="Calzado (3)" sheetId="242" r:id="rId159"/>
    <sheet name="Servicio de Vestuario (3)" sheetId="243" r:id="rId160"/>
    <sheet name="Vestuario puesto Básico 12 mese" sheetId="192" r:id="rId161"/>
    <sheet name="Salud variación 12 meses" sheetId="126" r:id="rId162"/>
    <sheet name="Servicios de Salud (3)" sheetId="247" r:id="rId163"/>
    <sheet name="Bienes y Artículos (3)" sheetId="248" r:id="rId164"/>
    <sheet name="Gastos de Aseguramiento Pri (3)" sheetId="249" r:id="rId165"/>
    <sheet name="Salud puesto Básico 12 meses" sheetId="194" r:id="rId166"/>
    <sheet name="Educación variación 12 meses" sheetId="127" r:id="rId167"/>
    <sheet name="Instrucción y Enseñanza (3)" sheetId="252" r:id="rId168"/>
    <sheet name="Artículos Escolares (3)" sheetId="253" r:id="rId169"/>
    <sheet name="Educación puesto Básico 12 mese" sheetId="196" r:id="rId170"/>
    <sheet name="Diversión variación 12 meses" sheetId="128" r:id="rId171"/>
    <sheet name="Artículos Culturales y Otro (3)" sheetId="257" r:id="rId172"/>
    <sheet name="Aparatos Diversión y Esparc (3)" sheetId="258" r:id="rId173"/>
    <sheet name="Servicios de Diversión (3)" sheetId="259" r:id="rId174"/>
    <sheet name="Diversión puesto Básico 12 mese" sheetId="199" r:id="rId175"/>
    <sheet name="Transporte variación 12 meses" sheetId="129" r:id="rId176"/>
    <sheet name="Transporte Personal (3)" sheetId="262" r:id="rId177"/>
    <sheet name="Transporte Público (3)" sheetId="263" r:id="rId178"/>
    <sheet name="Transporte puesto Básico 12 mes" sheetId="202" r:id="rId179"/>
    <sheet name="Comunicación variación 12 meses" sheetId="130" r:id="rId180"/>
    <sheet name="Comunicaciones (3)" sheetId="265" r:id="rId181"/>
    <sheet name="Comunicación pto Básico 12 mese" sheetId="203" r:id="rId182"/>
    <sheet name="Otros gastos variación 12 meses" sheetId="131" r:id="rId183"/>
    <sheet name="Bebidas Alcohólicas (3)" sheetId="270" r:id="rId184"/>
    <sheet name="Artículos Aseo y Cuidado Pe (3)" sheetId="271" r:id="rId185"/>
    <sheet name="Artículos Joyería y Otros P (3)" sheetId="272" r:id="rId186"/>
    <sheet name="Otros Bienes y Servicios (3)" sheetId="273" r:id="rId187"/>
    <sheet name="Otros gastos pto Básico 12 mese" sheetId="205" r:id="rId188"/>
  </sheets>
  <externalReferences>
    <externalReference r:id="rId189"/>
    <externalReference r:id="rId190"/>
    <externalReference r:id="rId191"/>
    <externalReference r:id="rId192"/>
  </externalReferences>
  <definedNames>
    <definedName name="\a" localSheetId="94">#REF!</definedName>
    <definedName name="\a" localSheetId="146">#REF!</definedName>
    <definedName name="\a" localSheetId="42">#REF!</definedName>
    <definedName name="\a" localSheetId="136">#REF!</definedName>
    <definedName name="\a" localSheetId="84">#REF!</definedName>
    <definedName name="\a" localSheetId="32">#REF!</definedName>
    <definedName name="\a" localSheetId="40">#REF!</definedName>
    <definedName name="\a" localSheetId="92">#REF!</definedName>
    <definedName name="\a" localSheetId="144">#REF!</definedName>
    <definedName name="\a" localSheetId="120">#REF!</definedName>
    <definedName name="\a" localSheetId="172">#REF!</definedName>
    <definedName name="\a" localSheetId="68">#REF!</definedName>
    <definedName name="\a" localSheetId="47">#REF!</definedName>
    <definedName name="\a" localSheetId="99">#REF!</definedName>
    <definedName name="\a" localSheetId="151">#REF!</definedName>
    <definedName name="\a" localSheetId="132">#REF!</definedName>
    <definedName name="\a" localSheetId="184">#REF!</definedName>
    <definedName name="\a" localSheetId="80">#REF!</definedName>
    <definedName name="\a" localSheetId="119">#REF!</definedName>
    <definedName name="\a" localSheetId="171">#REF!</definedName>
    <definedName name="\a" localSheetId="67">#REF!</definedName>
    <definedName name="\a" localSheetId="64">#REF!</definedName>
    <definedName name="\a" localSheetId="116">#REF!</definedName>
    <definedName name="\a" localSheetId="168">#REF!</definedName>
    <definedName name="\a" localSheetId="133">#REF!</definedName>
    <definedName name="\a" localSheetId="185">#REF!</definedName>
    <definedName name="\a" localSheetId="81">#REF!</definedName>
    <definedName name="\a" localSheetId="50">#REF!</definedName>
    <definedName name="\a" localSheetId="102">#REF!</definedName>
    <definedName name="\a" localSheetId="154">#REF!</definedName>
    <definedName name="\a" localSheetId="79">#REF!</definedName>
    <definedName name="\a" localSheetId="131">#REF!</definedName>
    <definedName name="\a" localSheetId="183">#REF!</definedName>
    <definedName name="\a" localSheetId="59">#REF!</definedName>
    <definedName name="\a" localSheetId="111">#REF!</definedName>
    <definedName name="\a" localSheetId="163">#REF!</definedName>
    <definedName name="\a" localSheetId="54">#REF!</definedName>
    <definedName name="\a" localSheetId="106">#REF!</definedName>
    <definedName name="\a" localSheetId="158">#REF!</definedName>
    <definedName name="\a" localSheetId="37">#REF!</definedName>
    <definedName name="\a" localSheetId="89">#REF!</definedName>
    <definedName name="\a" localSheetId="141">#REF!</definedName>
    <definedName name="\a" localSheetId="85">#REF!</definedName>
    <definedName name="\a" localSheetId="137">#REF!</definedName>
    <definedName name="\a" localSheetId="33">#REF!</definedName>
    <definedName name="\a" localSheetId="41">#REF!</definedName>
    <definedName name="\a" localSheetId="93">#REF!</definedName>
    <definedName name="\a" localSheetId="145">#REF!</definedName>
    <definedName name="\a" localSheetId="129">#REF!</definedName>
    <definedName name="\a" localSheetId="181">#REF!</definedName>
    <definedName name="\a" localSheetId="77">#REF!</definedName>
    <definedName name="\a" localSheetId="179">#REF!</definedName>
    <definedName name="\a" localSheetId="75">#REF!</definedName>
    <definedName name="\a" localSheetId="127">#REF!</definedName>
    <definedName name="\a" localSheetId="76">#REF!</definedName>
    <definedName name="\a" localSheetId="128">#REF!</definedName>
    <definedName name="\a" localSheetId="180">#REF!</definedName>
    <definedName name="\a" localSheetId="122">#REF!</definedName>
    <definedName name="\a" localSheetId="174">#REF!</definedName>
    <definedName name="\a" localSheetId="70">#REF!</definedName>
    <definedName name="\a" localSheetId="170">#REF!</definedName>
    <definedName name="\a" localSheetId="118">#REF!</definedName>
    <definedName name="\a" localSheetId="66">#REF!</definedName>
    <definedName name="\a" localSheetId="117">#REF!</definedName>
    <definedName name="\a" localSheetId="169">#REF!</definedName>
    <definedName name="\a" localSheetId="65">#REF!</definedName>
    <definedName name="\a" localSheetId="166">#REF!</definedName>
    <definedName name="\a" localSheetId="114">#REF!</definedName>
    <definedName name="\a" localSheetId="62">#REF!</definedName>
    <definedName name="\a" localSheetId="36">#REF!</definedName>
    <definedName name="\a" localSheetId="88">#REF!</definedName>
    <definedName name="\a" localSheetId="140">#REF!</definedName>
    <definedName name="\a" localSheetId="45">#REF!</definedName>
    <definedName name="\a" localSheetId="97">#REF!</definedName>
    <definedName name="\a" localSheetId="149">#REF!</definedName>
    <definedName name="\a" localSheetId="44">#REF!</definedName>
    <definedName name="\a" localSheetId="96">#REF!</definedName>
    <definedName name="\a" localSheetId="148">#REF!</definedName>
    <definedName name="\a" localSheetId="112">#REF!</definedName>
    <definedName name="\a" localSheetId="164">#REF!</definedName>
    <definedName name="\a" localSheetId="60">#REF!</definedName>
    <definedName name="\a" localSheetId="35">#REF!</definedName>
    <definedName name="\a" localSheetId="87">#REF!</definedName>
    <definedName name="\a" localSheetId="139">#REF!</definedName>
    <definedName name="\a" localSheetId="0">#REF!</definedName>
    <definedName name="\a" localSheetId="63">#REF!</definedName>
    <definedName name="\a" localSheetId="115">#REF!</definedName>
    <definedName name="\a" localSheetId="167">#REF!</definedName>
    <definedName name="\a" localSheetId="1">#REF!</definedName>
    <definedName name="\a" localSheetId="27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2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39">#REF!</definedName>
    <definedName name="\a" localSheetId="91">#REF!</definedName>
    <definedName name="\a" localSheetId="143">#REF!</definedName>
    <definedName name="\a" localSheetId="46">#REF!</definedName>
    <definedName name="\a" localSheetId="98">#REF!</definedName>
    <definedName name="\a" localSheetId="150">#REF!</definedName>
    <definedName name="\a" localSheetId="30">#REF!</definedName>
    <definedName name="\a" localSheetId="25">#REF!</definedName>
    <definedName name="\a" localSheetId="20">#REF!</definedName>
    <definedName name="\a" localSheetId="82">#REF!</definedName>
    <definedName name="\a" localSheetId="134">#REF!</definedName>
    <definedName name="\a" localSheetId="186">#REF!</definedName>
    <definedName name="\a" localSheetId="187">#REF!</definedName>
    <definedName name="\a" localSheetId="83">#REF!</definedName>
    <definedName name="\a" localSheetId="182">#REF!</definedName>
    <definedName name="\a" localSheetId="78">#REF!</definedName>
    <definedName name="\a" localSheetId="130">#REF!</definedName>
    <definedName name="\a" localSheetId="135">#REF!</definedName>
    <definedName name="\a" localSheetId="38">#REF!</definedName>
    <definedName name="\a" localSheetId="90">#REF!</definedName>
    <definedName name="\a" localSheetId="142">#REF!</definedName>
    <definedName name="\a" localSheetId="28">#REF!</definedName>
    <definedName name="\a" localSheetId="23">#REF!</definedName>
    <definedName name="\a" localSheetId="18">#REF!</definedName>
    <definedName name="\a" localSheetId="49">#REF!</definedName>
    <definedName name="\a" localSheetId="101">#REF!</definedName>
    <definedName name="\a" localSheetId="153">#REF!</definedName>
    <definedName name="\a" localSheetId="165">#REF!</definedName>
    <definedName name="\a" localSheetId="113">#REF!</definedName>
    <definedName name="\a" localSheetId="61">#REF!</definedName>
    <definedName name="\a" localSheetId="161">#REF!</definedName>
    <definedName name="\a" localSheetId="109">#REF!</definedName>
    <definedName name="\a" localSheetId="57">#REF!</definedName>
    <definedName name="\a" localSheetId="55">#REF!</definedName>
    <definedName name="\a" localSheetId="107">#REF!</definedName>
    <definedName name="\a" localSheetId="159">#REF!</definedName>
    <definedName name="\a" localSheetId="69">#REF!</definedName>
    <definedName name="\a" localSheetId="121">#REF!</definedName>
    <definedName name="\a" localSheetId="173">#REF!</definedName>
    <definedName name="\a" localSheetId="58">#REF!</definedName>
    <definedName name="\a" localSheetId="110">#REF!</definedName>
    <definedName name="\a" localSheetId="162">#REF!</definedName>
    <definedName name="\a" localSheetId="31">#REF!</definedName>
    <definedName name="\a" localSheetId="26">#REF!</definedName>
    <definedName name="\a" localSheetId="21">#REF!</definedName>
    <definedName name="\a" localSheetId="29">#REF!</definedName>
    <definedName name="\a" localSheetId="24">#REF!</definedName>
    <definedName name="\a" localSheetId="19">#REF!</definedName>
    <definedName name="\a" localSheetId="72">#REF!</definedName>
    <definedName name="\a" localSheetId="124">#REF!</definedName>
    <definedName name="\a" localSheetId="176">#REF!</definedName>
    <definedName name="\a" localSheetId="126">#REF!</definedName>
    <definedName name="\a" localSheetId="73">#REF!</definedName>
    <definedName name="\a" localSheetId="125">#REF!</definedName>
    <definedName name="\a" localSheetId="177">#REF!</definedName>
    <definedName name="\a" localSheetId="178">#REF!</definedName>
    <definedName name="\a" localSheetId="74">#REF!</definedName>
    <definedName name="\a" localSheetId="175">#REF!</definedName>
    <definedName name="\a" localSheetId="123">#REF!</definedName>
    <definedName name="\a" localSheetId="71">#REF!</definedName>
    <definedName name="\a" localSheetId="34">#REF!</definedName>
    <definedName name="\a" localSheetId="86">#REF!</definedName>
    <definedName name="\a" localSheetId="138">#REF!</definedName>
    <definedName name="\a" localSheetId="48">#REF!</definedName>
    <definedName name="\a" localSheetId="100">#REF!</definedName>
    <definedName name="\a" localSheetId="152">#REF!</definedName>
    <definedName name="\a" localSheetId="53">#REF!</definedName>
    <definedName name="\a" localSheetId="105">#REF!</definedName>
    <definedName name="\a" localSheetId="157">#REF!</definedName>
    <definedName name="\a" localSheetId="108">#REF!</definedName>
    <definedName name="\a" localSheetId="160">#REF!</definedName>
    <definedName name="\a" localSheetId="56">#REF!</definedName>
    <definedName name="\a" localSheetId="156">#REF!</definedName>
    <definedName name="\a" localSheetId="104">#REF!</definedName>
    <definedName name="\a" localSheetId="52">#REF!</definedName>
    <definedName name="\a" localSheetId="155">#REF!</definedName>
    <definedName name="\a" localSheetId="103">#REF!</definedName>
    <definedName name="\a" localSheetId="51">#REF!</definedName>
    <definedName name="\a" localSheetId="147">#REF!</definedName>
    <definedName name="\a" localSheetId="95">#REF!</definedName>
    <definedName name="\a" localSheetId="43">#REF!</definedName>
    <definedName name="\y" localSheetId="94">#REF!</definedName>
    <definedName name="\y" localSheetId="146">#REF!</definedName>
    <definedName name="\y" localSheetId="42">#REF!</definedName>
    <definedName name="\y" localSheetId="136">#REF!</definedName>
    <definedName name="\y" localSheetId="84">#REF!</definedName>
    <definedName name="\y" localSheetId="32">#REF!</definedName>
    <definedName name="\y" localSheetId="40">#REF!</definedName>
    <definedName name="\y" localSheetId="92">#REF!</definedName>
    <definedName name="\y" localSheetId="144">#REF!</definedName>
    <definedName name="\y" localSheetId="120">#REF!</definedName>
    <definedName name="\y" localSheetId="172">#REF!</definedName>
    <definedName name="\y" localSheetId="68">#REF!</definedName>
    <definedName name="\y" localSheetId="47">#REF!</definedName>
    <definedName name="\y" localSheetId="99">#REF!</definedName>
    <definedName name="\y" localSheetId="151">#REF!</definedName>
    <definedName name="\y" localSheetId="132">#REF!</definedName>
    <definedName name="\y" localSheetId="184">#REF!</definedName>
    <definedName name="\y" localSheetId="80">#REF!</definedName>
    <definedName name="\y" localSheetId="119">#REF!</definedName>
    <definedName name="\y" localSheetId="171">#REF!</definedName>
    <definedName name="\y" localSheetId="67">#REF!</definedName>
    <definedName name="\y" localSheetId="64">#REF!</definedName>
    <definedName name="\y" localSheetId="116">#REF!</definedName>
    <definedName name="\y" localSheetId="168">#REF!</definedName>
    <definedName name="\y" localSheetId="133">#REF!</definedName>
    <definedName name="\y" localSheetId="185">#REF!</definedName>
    <definedName name="\y" localSheetId="81">#REF!</definedName>
    <definedName name="\y" localSheetId="50">#REF!</definedName>
    <definedName name="\y" localSheetId="102">#REF!</definedName>
    <definedName name="\y" localSheetId="154">#REF!</definedName>
    <definedName name="\y" localSheetId="79">#REF!</definedName>
    <definedName name="\y" localSheetId="131">#REF!</definedName>
    <definedName name="\y" localSheetId="183">#REF!</definedName>
    <definedName name="\y" localSheetId="59">#REF!</definedName>
    <definedName name="\y" localSheetId="111">#REF!</definedName>
    <definedName name="\y" localSheetId="163">#REF!</definedName>
    <definedName name="\y" localSheetId="54">#REF!</definedName>
    <definedName name="\y" localSheetId="106">#REF!</definedName>
    <definedName name="\y" localSheetId="158">#REF!</definedName>
    <definedName name="\y" localSheetId="37">#REF!</definedName>
    <definedName name="\y" localSheetId="89">#REF!</definedName>
    <definedName name="\y" localSheetId="141">#REF!</definedName>
    <definedName name="\y" localSheetId="85">#REF!</definedName>
    <definedName name="\y" localSheetId="137">#REF!</definedName>
    <definedName name="\y" localSheetId="33">#REF!</definedName>
    <definedName name="\y" localSheetId="41">#REF!</definedName>
    <definedName name="\y" localSheetId="93">#REF!</definedName>
    <definedName name="\y" localSheetId="145">#REF!</definedName>
    <definedName name="\y" localSheetId="129">#REF!</definedName>
    <definedName name="\y" localSheetId="181">#REF!</definedName>
    <definedName name="\y" localSheetId="77">#REF!</definedName>
    <definedName name="\y" localSheetId="179">#REF!</definedName>
    <definedName name="\y" localSheetId="75">#REF!</definedName>
    <definedName name="\y" localSheetId="127">#REF!</definedName>
    <definedName name="\y" localSheetId="76">#REF!</definedName>
    <definedName name="\y" localSheetId="128">#REF!</definedName>
    <definedName name="\y" localSheetId="180">#REF!</definedName>
    <definedName name="\y" localSheetId="122">#REF!</definedName>
    <definedName name="\y" localSheetId="174">#REF!</definedName>
    <definedName name="\y" localSheetId="70">#REF!</definedName>
    <definedName name="\y" localSheetId="170">#REF!</definedName>
    <definedName name="\y" localSheetId="118">#REF!</definedName>
    <definedName name="\y" localSheetId="66">#REF!</definedName>
    <definedName name="\y" localSheetId="117">#REF!</definedName>
    <definedName name="\y" localSheetId="169">#REF!</definedName>
    <definedName name="\y" localSheetId="65">#REF!</definedName>
    <definedName name="\y" localSheetId="166">#REF!</definedName>
    <definedName name="\y" localSheetId="114">#REF!</definedName>
    <definedName name="\y" localSheetId="62">#REF!</definedName>
    <definedName name="\y" localSheetId="36">#REF!</definedName>
    <definedName name="\y" localSheetId="88">#REF!</definedName>
    <definedName name="\y" localSheetId="140">#REF!</definedName>
    <definedName name="\y" localSheetId="45">#REF!</definedName>
    <definedName name="\y" localSheetId="97">#REF!</definedName>
    <definedName name="\y" localSheetId="149">#REF!</definedName>
    <definedName name="\y" localSheetId="44">#REF!</definedName>
    <definedName name="\y" localSheetId="96">#REF!</definedName>
    <definedName name="\y" localSheetId="148">#REF!</definedName>
    <definedName name="\y" localSheetId="112">#REF!</definedName>
    <definedName name="\y" localSheetId="164">#REF!</definedName>
    <definedName name="\y" localSheetId="60">#REF!</definedName>
    <definedName name="\y" localSheetId="35">#REF!</definedName>
    <definedName name="\y" localSheetId="87">#REF!</definedName>
    <definedName name="\y" localSheetId="139">#REF!</definedName>
    <definedName name="\y" localSheetId="0">#REF!</definedName>
    <definedName name="\y" localSheetId="63">#REF!</definedName>
    <definedName name="\y" localSheetId="115">#REF!</definedName>
    <definedName name="\y" localSheetId="167">#REF!</definedName>
    <definedName name="\y" localSheetId="1">#REF!</definedName>
    <definedName name="\y" localSheetId="27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2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39">#REF!</definedName>
    <definedName name="\y" localSheetId="91">#REF!</definedName>
    <definedName name="\y" localSheetId="143">#REF!</definedName>
    <definedName name="\y" localSheetId="46">#REF!</definedName>
    <definedName name="\y" localSheetId="98">#REF!</definedName>
    <definedName name="\y" localSheetId="150">#REF!</definedName>
    <definedName name="\y" localSheetId="30">#REF!</definedName>
    <definedName name="\y" localSheetId="25">#REF!</definedName>
    <definedName name="\y" localSheetId="20">#REF!</definedName>
    <definedName name="\y" localSheetId="82">#REF!</definedName>
    <definedName name="\y" localSheetId="134">#REF!</definedName>
    <definedName name="\y" localSheetId="186">#REF!</definedName>
    <definedName name="\y" localSheetId="187">#REF!</definedName>
    <definedName name="\y" localSheetId="83">#REF!</definedName>
    <definedName name="\y" localSheetId="182">#REF!</definedName>
    <definedName name="\y" localSheetId="78">#REF!</definedName>
    <definedName name="\y" localSheetId="130">#REF!</definedName>
    <definedName name="\y" localSheetId="135">#REF!</definedName>
    <definedName name="\y" localSheetId="38">#REF!</definedName>
    <definedName name="\y" localSheetId="90">#REF!</definedName>
    <definedName name="\y" localSheetId="142">#REF!</definedName>
    <definedName name="\y" localSheetId="28">#REF!</definedName>
    <definedName name="\y" localSheetId="23">#REF!</definedName>
    <definedName name="\y" localSheetId="18">#REF!</definedName>
    <definedName name="\y" localSheetId="49">#REF!</definedName>
    <definedName name="\y" localSheetId="101">#REF!</definedName>
    <definedName name="\y" localSheetId="153">#REF!</definedName>
    <definedName name="\y" localSheetId="165">#REF!</definedName>
    <definedName name="\y" localSheetId="113">#REF!</definedName>
    <definedName name="\y" localSheetId="61">#REF!</definedName>
    <definedName name="\y" localSheetId="161">#REF!</definedName>
    <definedName name="\y" localSheetId="109">#REF!</definedName>
    <definedName name="\y" localSheetId="57">#REF!</definedName>
    <definedName name="\y" localSheetId="55">#REF!</definedName>
    <definedName name="\y" localSheetId="107">#REF!</definedName>
    <definedName name="\y" localSheetId="159">#REF!</definedName>
    <definedName name="\y" localSheetId="69">#REF!</definedName>
    <definedName name="\y" localSheetId="121">#REF!</definedName>
    <definedName name="\y" localSheetId="173">#REF!</definedName>
    <definedName name="\y" localSheetId="58">#REF!</definedName>
    <definedName name="\y" localSheetId="110">#REF!</definedName>
    <definedName name="\y" localSheetId="162">#REF!</definedName>
    <definedName name="\y" localSheetId="31">#REF!</definedName>
    <definedName name="\y" localSheetId="26">#REF!</definedName>
    <definedName name="\y" localSheetId="21">#REF!</definedName>
    <definedName name="\y" localSheetId="29">#REF!</definedName>
    <definedName name="\y" localSheetId="24">#REF!</definedName>
    <definedName name="\y" localSheetId="19">#REF!</definedName>
    <definedName name="\y" localSheetId="72">#REF!</definedName>
    <definedName name="\y" localSheetId="124">#REF!</definedName>
    <definedName name="\y" localSheetId="176">#REF!</definedName>
    <definedName name="\y" localSheetId="126">#REF!</definedName>
    <definedName name="\y" localSheetId="73">#REF!</definedName>
    <definedName name="\y" localSheetId="125">#REF!</definedName>
    <definedName name="\y" localSheetId="177">#REF!</definedName>
    <definedName name="\y" localSheetId="178">#REF!</definedName>
    <definedName name="\y" localSheetId="74">#REF!</definedName>
    <definedName name="\y" localSheetId="175">#REF!</definedName>
    <definedName name="\y" localSheetId="123">#REF!</definedName>
    <definedName name="\y" localSheetId="71">#REF!</definedName>
    <definedName name="\y" localSheetId="34">#REF!</definedName>
    <definedName name="\y" localSheetId="86">#REF!</definedName>
    <definedName name="\y" localSheetId="138">#REF!</definedName>
    <definedName name="\y" localSheetId="48">#REF!</definedName>
    <definedName name="\y" localSheetId="100">#REF!</definedName>
    <definedName name="\y" localSheetId="152">#REF!</definedName>
    <definedName name="\y" localSheetId="53">#REF!</definedName>
    <definedName name="\y" localSheetId="105">#REF!</definedName>
    <definedName name="\y" localSheetId="157">#REF!</definedName>
    <definedName name="\y" localSheetId="108">#REF!</definedName>
    <definedName name="\y" localSheetId="160">#REF!</definedName>
    <definedName name="\y" localSheetId="56">#REF!</definedName>
    <definedName name="\y" localSheetId="156">#REF!</definedName>
    <definedName name="\y" localSheetId="104">#REF!</definedName>
    <definedName name="\y" localSheetId="52">#REF!</definedName>
    <definedName name="\y" localSheetId="155">#REF!</definedName>
    <definedName name="\y" localSheetId="103">#REF!</definedName>
    <definedName name="\y" localSheetId="51">#REF!</definedName>
    <definedName name="\y" localSheetId="147">#REF!</definedName>
    <definedName name="\y" localSheetId="95">#REF!</definedName>
    <definedName name="\y" localSheetId="43">#REF!</definedName>
    <definedName name="\z" localSheetId="94">#REF!</definedName>
    <definedName name="\z" localSheetId="146">#REF!</definedName>
    <definedName name="\z" localSheetId="42">#REF!</definedName>
    <definedName name="\z" localSheetId="136">#REF!</definedName>
    <definedName name="\z" localSheetId="84">#REF!</definedName>
    <definedName name="\z" localSheetId="32">#REF!</definedName>
    <definedName name="\z" localSheetId="40">#REF!</definedName>
    <definedName name="\z" localSheetId="92">#REF!</definedName>
    <definedName name="\z" localSheetId="144">#REF!</definedName>
    <definedName name="\z" localSheetId="120">#REF!</definedName>
    <definedName name="\z" localSheetId="172">#REF!</definedName>
    <definedName name="\z" localSheetId="68">#REF!</definedName>
    <definedName name="\z" localSheetId="47">#REF!</definedName>
    <definedName name="\z" localSheetId="99">#REF!</definedName>
    <definedName name="\z" localSheetId="151">#REF!</definedName>
    <definedName name="\z" localSheetId="132">#REF!</definedName>
    <definedName name="\z" localSheetId="184">#REF!</definedName>
    <definedName name="\z" localSheetId="80">#REF!</definedName>
    <definedName name="\z" localSheetId="119">#REF!</definedName>
    <definedName name="\z" localSheetId="171">#REF!</definedName>
    <definedName name="\z" localSheetId="67">#REF!</definedName>
    <definedName name="\z" localSheetId="64">#REF!</definedName>
    <definedName name="\z" localSheetId="116">#REF!</definedName>
    <definedName name="\z" localSheetId="168">#REF!</definedName>
    <definedName name="\z" localSheetId="133">#REF!</definedName>
    <definedName name="\z" localSheetId="185">#REF!</definedName>
    <definedName name="\z" localSheetId="81">#REF!</definedName>
    <definedName name="\z" localSheetId="50">#REF!</definedName>
    <definedName name="\z" localSheetId="102">#REF!</definedName>
    <definedName name="\z" localSheetId="154">#REF!</definedName>
    <definedName name="\z" localSheetId="79">#REF!</definedName>
    <definedName name="\z" localSheetId="131">#REF!</definedName>
    <definedName name="\z" localSheetId="183">#REF!</definedName>
    <definedName name="\z" localSheetId="59">#REF!</definedName>
    <definedName name="\z" localSheetId="111">#REF!</definedName>
    <definedName name="\z" localSheetId="163">#REF!</definedName>
    <definedName name="\z" localSheetId="54">#REF!</definedName>
    <definedName name="\z" localSheetId="106">#REF!</definedName>
    <definedName name="\z" localSheetId="158">#REF!</definedName>
    <definedName name="\z" localSheetId="37">#REF!</definedName>
    <definedName name="\z" localSheetId="89">#REF!</definedName>
    <definedName name="\z" localSheetId="141">#REF!</definedName>
    <definedName name="\z" localSheetId="85">#REF!</definedName>
    <definedName name="\z" localSheetId="137">#REF!</definedName>
    <definedName name="\z" localSheetId="33">#REF!</definedName>
    <definedName name="\z" localSheetId="41">#REF!</definedName>
    <definedName name="\z" localSheetId="93">#REF!</definedName>
    <definedName name="\z" localSheetId="145">#REF!</definedName>
    <definedName name="\z" localSheetId="129">#REF!</definedName>
    <definedName name="\z" localSheetId="181">#REF!</definedName>
    <definedName name="\z" localSheetId="77">#REF!</definedName>
    <definedName name="\z" localSheetId="179">#REF!</definedName>
    <definedName name="\z" localSheetId="75">#REF!</definedName>
    <definedName name="\z" localSheetId="127">#REF!</definedName>
    <definedName name="\z" localSheetId="76">#REF!</definedName>
    <definedName name="\z" localSheetId="128">#REF!</definedName>
    <definedName name="\z" localSheetId="180">#REF!</definedName>
    <definedName name="\z" localSheetId="122">#REF!</definedName>
    <definedName name="\z" localSheetId="174">#REF!</definedName>
    <definedName name="\z" localSheetId="70">#REF!</definedName>
    <definedName name="\z" localSheetId="170">#REF!</definedName>
    <definedName name="\z" localSheetId="118">#REF!</definedName>
    <definedName name="\z" localSheetId="66">#REF!</definedName>
    <definedName name="\z" localSheetId="117">#REF!</definedName>
    <definedName name="\z" localSheetId="169">#REF!</definedName>
    <definedName name="\z" localSheetId="65">#REF!</definedName>
    <definedName name="\z" localSheetId="166">#REF!</definedName>
    <definedName name="\z" localSheetId="114">#REF!</definedName>
    <definedName name="\z" localSheetId="62">#REF!</definedName>
    <definedName name="\z" localSheetId="36">#REF!</definedName>
    <definedName name="\z" localSheetId="88">#REF!</definedName>
    <definedName name="\z" localSheetId="140">#REF!</definedName>
    <definedName name="\z" localSheetId="45">#REF!</definedName>
    <definedName name="\z" localSheetId="97">#REF!</definedName>
    <definedName name="\z" localSheetId="149">#REF!</definedName>
    <definedName name="\z" localSheetId="44">#REF!</definedName>
    <definedName name="\z" localSheetId="96">#REF!</definedName>
    <definedName name="\z" localSheetId="148">#REF!</definedName>
    <definedName name="\z" localSheetId="112">#REF!</definedName>
    <definedName name="\z" localSheetId="164">#REF!</definedName>
    <definedName name="\z" localSheetId="60">#REF!</definedName>
    <definedName name="\z" localSheetId="35">#REF!</definedName>
    <definedName name="\z" localSheetId="87">#REF!</definedName>
    <definedName name="\z" localSheetId="139">#REF!</definedName>
    <definedName name="\z" localSheetId="0">#REF!</definedName>
    <definedName name="\z" localSheetId="63">#REF!</definedName>
    <definedName name="\z" localSheetId="115">#REF!</definedName>
    <definedName name="\z" localSheetId="167">#REF!</definedName>
    <definedName name="\z" localSheetId="1">#REF!</definedName>
    <definedName name="\z" localSheetId="27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2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39">#REF!</definedName>
    <definedName name="\z" localSheetId="91">#REF!</definedName>
    <definedName name="\z" localSheetId="143">#REF!</definedName>
    <definedName name="\z" localSheetId="46">#REF!</definedName>
    <definedName name="\z" localSheetId="98">#REF!</definedName>
    <definedName name="\z" localSheetId="150">#REF!</definedName>
    <definedName name="\z" localSheetId="30">#REF!</definedName>
    <definedName name="\z" localSheetId="25">#REF!</definedName>
    <definedName name="\z" localSheetId="20">#REF!</definedName>
    <definedName name="\z" localSheetId="82">#REF!</definedName>
    <definedName name="\z" localSheetId="134">#REF!</definedName>
    <definedName name="\z" localSheetId="186">#REF!</definedName>
    <definedName name="\z" localSheetId="187">#REF!</definedName>
    <definedName name="\z" localSheetId="83">#REF!</definedName>
    <definedName name="\z" localSheetId="182">#REF!</definedName>
    <definedName name="\z" localSheetId="78">#REF!</definedName>
    <definedName name="\z" localSheetId="130">#REF!</definedName>
    <definedName name="\z" localSheetId="135">#REF!</definedName>
    <definedName name="\z" localSheetId="38">#REF!</definedName>
    <definedName name="\z" localSheetId="90">#REF!</definedName>
    <definedName name="\z" localSheetId="142">#REF!</definedName>
    <definedName name="\z" localSheetId="28">#REF!</definedName>
    <definedName name="\z" localSheetId="23">#REF!</definedName>
    <definedName name="\z" localSheetId="18">#REF!</definedName>
    <definedName name="\z" localSheetId="49">#REF!</definedName>
    <definedName name="\z" localSheetId="101">#REF!</definedName>
    <definedName name="\z" localSheetId="153">#REF!</definedName>
    <definedName name="\z" localSheetId="165">#REF!</definedName>
    <definedName name="\z" localSheetId="113">#REF!</definedName>
    <definedName name="\z" localSheetId="61">#REF!</definedName>
    <definedName name="\z" localSheetId="161">#REF!</definedName>
    <definedName name="\z" localSheetId="109">#REF!</definedName>
    <definedName name="\z" localSheetId="57">#REF!</definedName>
    <definedName name="\z" localSheetId="55">#REF!</definedName>
    <definedName name="\z" localSheetId="107">#REF!</definedName>
    <definedName name="\z" localSheetId="159">#REF!</definedName>
    <definedName name="\z" localSheetId="69">#REF!</definedName>
    <definedName name="\z" localSheetId="121">#REF!</definedName>
    <definedName name="\z" localSheetId="173">#REF!</definedName>
    <definedName name="\z" localSheetId="58">#REF!</definedName>
    <definedName name="\z" localSheetId="110">#REF!</definedName>
    <definedName name="\z" localSheetId="162">#REF!</definedName>
    <definedName name="\z" localSheetId="31">#REF!</definedName>
    <definedName name="\z" localSheetId="26">#REF!</definedName>
    <definedName name="\z" localSheetId="21">#REF!</definedName>
    <definedName name="\z" localSheetId="29">#REF!</definedName>
    <definedName name="\z" localSheetId="24">#REF!</definedName>
    <definedName name="\z" localSheetId="19">#REF!</definedName>
    <definedName name="\z" localSheetId="72">#REF!</definedName>
    <definedName name="\z" localSheetId="124">#REF!</definedName>
    <definedName name="\z" localSheetId="176">#REF!</definedName>
    <definedName name="\z" localSheetId="126">#REF!</definedName>
    <definedName name="\z" localSheetId="73">#REF!</definedName>
    <definedName name="\z" localSheetId="125">#REF!</definedName>
    <definedName name="\z" localSheetId="177">#REF!</definedName>
    <definedName name="\z" localSheetId="178">#REF!</definedName>
    <definedName name="\z" localSheetId="74">#REF!</definedName>
    <definedName name="\z" localSheetId="175">#REF!</definedName>
    <definedName name="\z" localSheetId="123">#REF!</definedName>
    <definedName name="\z" localSheetId="71">#REF!</definedName>
    <definedName name="\z" localSheetId="34">#REF!</definedName>
    <definedName name="\z" localSheetId="86">#REF!</definedName>
    <definedName name="\z" localSheetId="138">#REF!</definedName>
    <definedName name="\z" localSheetId="48">#REF!</definedName>
    <definedName name="\z" localSheetId="100">#REF!</definedName>
    <definedName name="\z" localSheetId="152">#REF!</definedName>
    <definedName name="\z" localSheetId="53">#REF!</definedName>
    <definedName name="\z" localSheetId="105">#REF!</definedName>
    <definedName name="\z" localSheetId="157">#REF!</definedName>
    <definedName name="\z" localSheetId="108">#REF!</definedName>
    <definedName name="\z" localSheetId="160">#REF!</definedName>
    <definedName name="\z" localSheetId="56">#REF!</definedName>
    <definedName name="\z" localSheetId="156">#REF!</definedName>
    <definedName name="\z" localSheetId="104">#REF!</definedName>
    <definedName name="\z" localSheetId="52">#REF!</definedName>
    <definedName name="\z" localSheetId="155">#REF!</definedName>
    <definedName name="\z" localSheetId="103">#REF!</definedName>
    <definedName name="\z" localSheetId="51">#REF!</definedName>
    <definedName name="\z" localSheetId="147">#REF!</definedName>
    <definedName name="\z" localSheetId="95">#REF!</definedName>
    <definedName name="\z" localSheetId="43">#REF!</definedName>
    <definedName name="_C" localSheetId="0">#REF!</definedName>
    <definedName name="_Fill" localSheetId="94" hidden="1">#REF!</definedName>
    <definedName name="_Fill" localSheetId="146" hidden="1">#REF!</definedName>
    <definedName name="_Fill" localSheetId="42" hidden="1">#REF!</definedName>
    <definedName name="_Fill" localSheetId="136" hidden="1">#REF!</definedName>
    <definedName name="_Fill" localSheetId="84" hidden="1">#REF!</definedName>
    <definedName name="_Fill" localSheetId="32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120" hidden="1">#REF!</definedName>
    <definedName name="_Fill" localSheetId="172" hidden="1">#REF!</definedName>
    <definedName name="_Fill" localSheetId="68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2" hidden="1">#REF!</definedName>
    <definedName name="_Fill" localSheetId="184" hidden="1">#REF!</definedName>
    <definedName name="_Fill" localSheetId="80" hidden="1">#REF!</definedName>
    <definedName name="_Fill" localSheetId="119" hidden="1">#REF!</definedName>
    <definedName name="_Fill" localSheetId="171" hidden="1">#REF!</definedName>
    <definedName name="_Fill" localSheetId="67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133" hidden="1">#REF!</definedName>
    <definedName name="_Fill" localSheetId="185" hidden="1">#REF!</definedName>
    <definedName name="_Fill" localSheetId="81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59" hidden="1">#REF!</definedName>
    <definedName name="_Fill" localSheetId="111" hidden="1">#REF!</definedName>
    <definedName name="_Fill" localSheetId="163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37" hidden="1">#REF!</definedName>
    <definedName name="_Fill" localSheetId="89" hidden="1">#REF!</definedName>
    <definedName name="_Fill" localSheetId="141" hidden="1">#REF!</definedName>
    <definedName name="_Fill" localSheetId="85" hidden="1">#REF!</definedName>
    <definedName name="_Fill" localSheetId="137" hidden="1">#REF!</definedName>
    <definedName name="_Fill" localSheetId="33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129" hidden="1">#REF!</definedName>
    <definedName name="_Fill" localSheetId="181" hidden="1">#REF!</definedName>
    <definedName name="_Fill" localSheetId="77" hidden="1">#REF!</definedName>
    <definedName name="_Fill" localSheetId="179" hidden="1">#REF!</definedName>
    <definedName name="_Fill" localSheetId="75" hidden="1">#REF!</definedName>
    <definedName name="_Fill" localSheetId="127" hidden="1">#REF!</definedName>
    <definedName name="_Fill" localSheetId="76" hidden="1">#REF!</definedName>
    <definedName name="_Fill" localSheetId="128" hidden="1">#REF!</definedName>
    <definedName name="_Fill" localSheetId="180" hidden="1">#REF!</definedName>
    <definedName name="_Fill" localSheetId="122" hidden="1">#REF!</definedName>
    <definedName name="_Fill" localSheetId="174" hidden="1">#REF!</definedName>
    <definedName name="_Fill" localSheetId="70" hidden="1">#REF!</definedName>
    <definedName name="_Fill" localSheetId="170" hidden="1">#REF!</definedName>
    <definedName name="_Fill" localSheetId="118" hidden="1">#REF!</definedName>
    <definedName name="_Fill" localSheetId="66" hidden="1">#REF!</definedName>
    <definedName name="_Fill" localSheetId="117" hidden="1">#REF!</definedName>
    <definedName name="_Fill" localSheetId="169" hidden="1">#REF!</definedName>
    <definedName name="_Fill" localSheetId="65" hidden="1">#REF!</definedName>
    <definedName name="_Fill" localSheetId="166" hidden="1">#REF!</definedName>
    <definedName name="_Fill" localSheetId="114" hidden="1">#REF!</definedName>
    <definedName name="_Fill" localSheetId="62" hidden="1">#REF!</definedName>
    <definedName name="_Fill" localSheetId="36" hidden="1">#REF!</definedName>
    <definedName name="_Fill" localSheetId="88" hidden="1">#REF!</definedName>
    <definedName name="_Fill" localSheetId="140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112" hidden="1">#REF!</definedName>
    <definedName name="_Fill" localSheetId="164" hidden="1">#REF!</definedName>
    <definedName name="_Fill" localSheetId="60" hidden="1">#REF!</definedName>
    <definedName name="_Fill" localSheetId="35" hidden="1">#REF!</definedName>
    <definedName name="_Fill" localSheetId="87" hidden="1">#REF!</definedName>
    <definedName name="_Fill" localSheetId="139" hidden="1">#REF!</definedName>
    <definedName name="_Fill" localSheetId="0" hidden="1">#REF!</definedName>
    <definedName name="_Fill" localSheetId="63" hidden="1">#REF!</definedName>
    <definedName name="_Fill" localSheetId="115" hidden="1">#REF!</definedName>
    <definedName name="_Fill" localSheetId="167" hidden="1">#REF!</definedName>
    <definedName name="_Fill" localSheetId="1" hidden="1">#REF!</definedName>
    <definedName name="_Fill" localSheetId="27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2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39" hidden="1">#REF!</definedName>
    <definedName name="_Fill" localSheetId="91" hidden="1">#REF!</definedName>
    <definedName name="_Fill" localSheetId="143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30" hidden="1">#REF!</definedName>
    <definedName name="_Fill" localSheetId="25" hidden="1">#REF!</definedName>
    <definedName name="_Fill" localSheetId="20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87" hidden="1">#REF!</definedName>
    <definedName name="_Fill" localSheetId="83" hidden="1">#REF!</definedName>
    <definedName name="_Fill" localSheetId="182" hidden="1">#REF!</definedName>
    <definedName name="_Fill" localSheetId="78" hidden="1">#REF!</definedName>
    <definedName name="_Fill" localSheetId="130" hidden="1">#REF!</definedName>
    <definedName name="_Fill" localSheetId="135" hidden="1">#REF!</definedName>
    <definedName name="_Fill" localSheetId="38" hidden="1">#REF!</definedName>
    <definedName name="_Fill" localSheetId="90" hidden="1">#REF!</definedName>
    <definedName name="_Fill" localSheetId="142" hidden="1">#REF!</definedName>
    <definedName name="_Fill" localSheetId="28" hidden="1">#REF!</definedName>
    <definedName name="_Fill" localSheetId="23" hidden="1">#REF!</definedName>
    <definedName name="_Fill" localSheetId="18" hidden="1">#REF!</definedName>
    <definedName name="_Fill" localSheetId="49" hidden="1">#REF!</definedName>
    <definedName name="_Fill" localSheetId="101" hidden="1">#REF!</definedName>
    <definedName name="_Fill" localSheetId="153" hidden="1">#REF!</definedName>
    <definedName name="_Fill" localSheetId="165" hidden="1">#REF!</definedName>
    <definedName name="_Fill" localSheetId="113" hidden="1">#REF!</definedName>
    <definedName name="_Fill" localSheetId="61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58" hidden="1">#REF!</definedName>
    <definedName name="_Fill" localSheetId="110" hidden="1">#REF!</definedName>
    <definedName name="_Fill" localSheetId="162" hidden="1">#REF!</definedName>
    <definedName name="_Fill" localSheetId="31" hidden="1">#REF!</definedName>
    <definedName name="_Fill" localSheetId="26" hidden="1">#REF!</definedName>
    <definedName name="_Fill" localSheetId="21" hidden="1">#REF!</definedName>
    <definedName name="_Fill" localSheetId="29" hidden="1">#REF!</definedName>
    <definedName name="_Fill" localSheetId="24" hidden="1">#REF!</definedName>
    <definedName name="_Fill" localSheetId="19" hidden="1">#REF!</definedName>
    <definedName name="_Fill" localSheetId="72" hidden="1">#REF!</definedName>
    <definedName name="_Fill" localSheetId="124" hidden="1">#REF!</definedName>
    <definedName name="_Fill" localSheetId="176" hidden="1">#REF!</definedName>
    <definedName name="_Fill" localSheetId="126" hidden="1">#REF!</definedName>
    <definedName name="_Fill" localSheetId="73" hidden="1">#REF!</definedName>
    <definedName name="_Fill" localSheetId="125" hidden="1">#REF!</definedName>
    <definedName name="_Fill" localSheetId="177" hidden="1">#REF!</definedName>
    <definedName name="_Fill" localSheetId="178" hidden="1">#REF!</definedName>
    <definedName name="_Fill" localSheetId="74" hidden="1">#REF!</definedName>
    <definedName name="_Fill" localSheetId="175" hidden="1">#REF!</definedName>
    <definedName name="_Fill" localSheetId="123" hidden="1">#REF!</definedName>
    <definedName name="_Fill" localSheetId="71" hidden="1">#REF!</definedName>
    <definedName name="_Fill" localSheetId="34" hidden="1">#REF!</definedName>
    <definedName name="_Fill" localSheetId="86" hidden="1">#REF!</definedName>
    <definedName name="_Fill" localSheetId="138" hidden="1">#REF!</definedName>
    <definedName name="_Fill" localSheetId="48" hidden="1">#REF!</definedName>
    <definedName name="_Fill" localSheetId="100" hidden="1">#REF!</definedName>
    <definedName name="_Fill" localSheetId="152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08" hidden="1">#REF!</definedName>
    <definedName name="_Fill" localSheetId="160" hidden="1">#REF!</definedName>
    <definedName name="_Fill" localSheetId="56" hidden="1">#REF!</definedName>
    <definedName name="_Fill" localSheetId="156" hidden="1">#REF!</definedName>
    <definedName name="_Fill" localSheetId="104" hidden="1">#REF!</definedName>
    <definedName name="_Fill" localSheetId="52" hidden="1">#REF!</definedName>
    <definedName name="_Fill" localSheetId="155" hidden="1">#REF!</definedName>
    <definedName name="_Fill" localSheetId="103" hidden="1">#REF!</definedName>
    <definedName name="_Fill" localSheetId="51" hidden="1">#REF!</definedName>
    <definedName name="_Fill" localSheetId="147" hidden="1">#REF!</definedName>
    <definedName name="_Fill" localSheetId="95" hidden="1">#REF!</definedName>
    <definedName name="_Fill" localSheetId="43" hidden="1">#REF!</definedName>
    <definedName name="_Key1" localSheetId="94" hidden="1">#REF!</definedName>
    <definedName name="_Key1" localSheetId="146" hidden="1">#REF!</definedName>
    <definedName name="_Key1" localSheetId="42" hidden="1">#REF!</definedName>
    <definedName name="_Key1" localSheetId="136" hidden="1">#REF!</definedName>
    <definedName name="_Key1" localSheetId="84" hidden="1">#REF!</definedName>
    <definedName name="_Key1" localSheetId="32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120" hidden="1">#REF!</definedName>
    <definedName name="_Key1" localSheetId="172" hidden="1">#REF!</definedName>
    <definedName name="_Key1" localSheetId="68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2" hidden="1">#REF!</definedName>
    <definedName name="_Key1" localSheetId="184" hidden="1">#REF!</definedName>
    <definedName name="_Key1" localSheetId="80" hidden="1">#REF!</definedName>
    <definedName name="_Key1" localSheetId="119" hidden="1">#REF!</definedName>
    <definedName name="_Key1" localSheetId="171" hidden="1">#REF!</definedName>
    <definedName name="_Key1" localSheetId="67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133" hidden="1">#REF!</definedName>
    <definedName name="_Key1" localSheetId="185" hidden="1">#REF!</definedName>
    <definedName name="_Key1" localSheetId="81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59" hidden="1">#REF!</definedName>
    <definedName name="_Key1" localSheetId="111" hidden="1">#REF!</definedName>
    <definedName name="_Key1" localSheetId="163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37" hidden="1">#REF!</definedName>
    <definedName name="_Key1" localSheetId="89" hidden="1">#REF!</definedName>
    <definedName name="_Key1" localSheetId="141" hidden="1">#REF!</definedName>
    <definedName name="_Key1" localSheetId="85" hidden="1">#REF!</definedName>
    <definedName name="_Key1" localSheetId="137" hidden="1">#REF!</definedName>
    <definedName name="_Key1" localSheetId="33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129" hidden="1">#REF!</definedName>
    <definedName name="_Key1" localSheetId="181" hidden="1">#REF!</definedName>
    <definedName name="_Key1" localSheetId="77" hidden="1">#REF!</definedName>
    <definedName name="_Key1" localSheetId="179" hidden="1">#REF!</definedName>
    <definedName name="_Key1" localSheetId="75" hidden="1">#REF!</definedName>
    <definedName name="_Key1" localSheetId="127" hidden="1">#REF!</definedName>
    <definedName name="_Key1" localSheetId="76" hidden="1">#REF!</definedName>
    <definedName name="_Key1" localSheetId="128" hidden="1">#REF!</definedName>
    <definedName name="_Key1" localSheetId="180" hidden="1">#REF!</definedName>
    <definedName name="_Key1" localSheetId="122" hidden="1">#REF!</definedName>
    <definedName name="_Key1" localSheetId="174" hidden="1">#REF!</definedName>
    <definedName name="_Key1" localSheetId="70" hidden="1">#REF!</definedName>
    <definedName name="_Key1" localSheetId="170" hidden="1">#REF!</definedName>
    <definedName name="_Key1" localSheetId="118" hidden="1">#REF!</definedName>
    <definedName name="_Key1" localSheetId="66" hidden="1">#REF!</definedName>
    <definedName name="_Key1" localSheetId="117" hidden="1">#REF!</definedName>
    <definedName name="_Key1" localSheetId="169" hidden="1">#REF!</definedName>
    <definedName name="_Key1" localSheetId="65" hidden="1">#REF!</definedName>
    <definedName name="_Key1" localSheetId="166" hidden="1">#REF!</definedName>
    <definedName name="_Key1" localSheetId="114" hidden="1">#REF!</definedName>
    <definedName name="_Key1" localSheetId="62" hidden="1">#REF!</definedName>
    <definedName name="_Key1" localSheetId="36" hidden="1">#REF!</definedName>
    <definedName name="_Key1" localSheetId="88" hidden="1">#REF!</definedName>
    <definedName name="_Key1" localSheetId="140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112" hidden="1">#REF!</definedName>
    <definedName name="_Key1" localSheetId="164" hidden="1">#REF!</definedName>
    <definedName name="_Key1" localSheetId="60" hidden="1">#REF!</definedName>
    <definedName name="_Key1" localSheetId="35" hidden="1">#REF!</definedName>
    <definedName name="_Key1" localSheetId="87" hidden="1">#REF!</definedName>
    <definedName name="_Key1" localSheetId="139" hidden="1">#REF!</definedName>
    <definedName name="_Key1" localSheetId="0" hidden="1">#REF!</definedName>
    <definedName name="_Key1" localSheetId="63" hidden="1">#REF!</definedName>
    <definedName name="_Key1" localSheetId="115" hidden="1">#REF!</definedName>
    <definedName name="_Key1" localSheetId="167" hidden="1">#REF!</definedName>
    <definedName name="_Key1" localSheetId="1" hidden="1">#REF!</definedName>
    <definedName name="_Key1" localSheetId="27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2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39" hidden="1">#REF!</definedName>
    <definedName name="_Key1" localSheetId="91" hidden="1">#REF!</definedName>
    <definedName name="_Key1" localSheetId="143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30" hidden="1">#REF!</definedName>
    <definedName name="_Key1" localSheetId="25" hidden="1">#REF!</definedName>
    <definedName name="_Key1" localSheetId="20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87" hidden="1">#REF!</definedName>
    <definedName name="_Key1" localSheetId="83" hidden="1">#REF!</definedName>
    <definedName name="_Key1" localSheetId="182" hidden="1">#REF!</definedName>
    <definedName name="_Key1" localSheetId="78" hidden="1">#REF!</definedName>
    <definedName name="_Key1" localSheetId="130" hidden="1">#REF!</definedName>
    <definedName name="_Key1" localSheetId="135" hidden="1">#REF!</definedName>
    <definedName name="_Key1" localSheetId="38" hidden="1">#REF!</definedName>
    <definedName name="_Key1" localSheetId="90" hidden="1">#REF!</definedName>
    <definedName name="_Key1" localSheetId="142" hidden="1">#REF!</definedName>
    <definedName name="_Key1" localSheetId="28" hidden="1">#REF!</definedName>
    <definedName name="_Key1" localSheetId="23" hidden="1">#REF!</definedName>
    <definedName name="_Key1" localSheetId="18" hidden="1">#REF!</definedName>
    <definedName name="_Key1" localSheetId="49" hidden="1">#REF!</definedName>
    <definedName name="_Key1" localSheetId="101" hidden="1">#REF!</definedName>
    <definedName name="_Key1" localSheetId="153" hidden="1">#REF!</definedName>
    <definedName name="_Key1" localSheetId="165" hidden="1">#REF!</definedName>
    <definedName name="_Key1" localSheetId="113" hidden="1">#REF!</definedName>
    <definedName name="_Key1" localSheetId="61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58" hidden="1">#REF!</definedName>
    <definedName name="_Key1" localSheetId="110" hidden="1">#REF!</definedName>
    <definedName name="_Key1" localSheetId="162" hidden="1">#REF!</definedName>
    <definedName name="_Key1" localSheetId="31" hidden="1">#REF!</definedName>
    <definedName name="_Key1" localSheetId="26" hidden="1">#REF!</definedName>
    <definedName name="_Key1" localSheetId="21" hidden="1">#REF!</definedName>
    <definedName name="_Key1" localSheetId="29" hidden="1">#REF!</definedName>
    <definedName name="_Key1" localSheetId="24" hidden="1">#REF!</definedName>
    <definedName name="_Key1" localSheetId="19" hidden="1">#REF!</definedName>
    <definedName name="_Key1" localSheetId="72" hidden="1">#REF!</definedName>
    <definedName name="_Key1" localSheetId="124" hidden="1">#REF!</definedName>
    <definedName name="_Key1" localSheetId="176" hidden="1">#REF!</definedName>
    <definedName name="_Key1" localSheetId="126" hidden="1">#REF!</definedName>
    <definedName name="_Key1" localSheetId="73" hidden="1">#REF!</definedName>
    <definedName name="_Key1" localSheetId="125" hidden="1">#REF!</definedName>
    <definedName name="_Key1" localSheetId="177" hidden="1">#REF!</definedName>
    <definedName name="_Key1" localSheetId="178" hidden="1">#REF!</definedName>
    <definedName name="_Key1" localSheetId="74" hidden="1">#REF!</definedName>
    <definedName name="_Key1" localSheetId="175" hidden="1">#REF!</definedName>
    <definedName name="_Key1" localSheetId="123" hidden="1">#REF!</definedName>
    <definedName name="_Key1" localSheetId="71" hidden="1">#REF!</definedName>
    <definedName name="_Key1" localSheetId="34" hidden="1">#REF!</definedName>
    <definedName name="_Key1" localSheetId="86" hidden="1">#REF!</definedName>
    <definedName name="_Key1" localSheetId="138" hidden="1">#REF!</definedName>
    <definedName name="_Key1" localSheetId="48" hidden="1">#REF!</definedName>
    <definedName name="_Key1" localSheetId="100" hidden="1">#REF!</definedName>
    <definedName name="_Key1" localSheetId="152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08" hidden="1">#REF!</definedName>
    <definedName name="_Key1" localSheetId="160" hidden="1">#REF!</definedName>
    <definedName name="_Key1" localSheetId="56" hidden="1">#REF!</definedName>
    <definedName name="_Key1" localSheetId="156" hidden="1">#REF!</definedName>
    <definedName name="_Key1" localSheetId="104" hidden="1">#REF!</definedName>
    <definedName name="_Key1" localSheetId="52" hidden="1">#REF!</definedName>
    <definedName name="_Key1" localSheetId="155" hidden="1">#REF!</definedName>
    <definedName name="_Key1" localSheetId="103" hidden="1">#REF!</definedName>
    <definedName name="_Key1" localSheetId="51" hidden="1">#REF!</definedName>
    <definedName name="_Key1" localSheetId="147" hidden="1">#REF!</definedName>
    <definedName name="_Key1" localSheetId="95" hidden="1">#REF!</definedName>
    <definedName name="_Key1" localSheetId="43" hidden="1">#REF!</definedName>
    <definedName name="_Order1" hidden="1">255</definedName>
    <definedName name="_Sort" localSheetId="94" hidden="1">#REF!</definedName>
    <definedName name="_Sort" localSheetId="146" hidden="1">#REF!</definedName>
    <definedName name="_Sort" localSheetId="42" hidden="1">#REF!</definedName>
    <definedName name="_Sort" localSheetId="136" hidden="1">#REF!</definedName>
    <definedName name="_Sort" localSheetId="84" hidden="1">#REF!</definedName>
    <definedName name="_Sort" localSheetId="32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120" hidden="1">#REF!</definedName>
    <definedName name="_Sort" localSheetId="172" hidden="1">#REF!</definedName>
    <definedName name="_Sort" localSheetId="68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2" hidden="1">#REF!</definedName>
    <definedName name="_Sort" localSheetId="184" hidden="1">#REF!</definedName>
    <definedName name="_Sort" localSheetId="80" hidden="1">#REF!</definedName>
    <definedName name="_Sort" localSheetId="119" hidden="1">#REF!</definedName>
    <definedName name="_Sort" localSheetId="171" hidden="1">#REF!</definedName>
    <definedName name="_Sort" localSheetId="67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133" hidden="1">#REF!</definedName>
    <definedName name="_Sort" localSheetId="185" hidden="1">#REF!</definedName>
    <definedName name="_Sort" localSheetId="81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59" hidden="1">#REF!</definedName>
    <definedName name="_Sort" localSheetId="111" hidden="1">#REF!</definedName>
    <definedName name="_Sort" localSheetId="163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37" hidden="1">#REF!</definedName>
    <definedName name="_Sort" localSheetId="89" hidden="1">#REF!</definedName>
    <definedName name="_Sort" localSheetId="141" hidden="1">#REF!</definedName>
    <definedName name="_Sort" localSheetId="85" hidden="1">#REF!</definedName>
    <definedName name="_Sort" localSheetId="137" hidden="1">#REF!</definedName>
    <definedName name="_Sort" localSheetId="33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129" hidden="1">#REF!</definedName>
    <definedName name="_Sort" localSheetId="181" hidden="1">#REF!</definedName>
    <definedName name="_Sort" localSheetId="77" hidden="1">#REF!</definedName>
    <definedName name="_Sort" localSheetId="179" hidden="1">#REF!</definedName>
    <definedName name="_Sort" localSheetId="75" hidden="1">#REF!</definedName>
    <definedName name="_Sort" localSheetId="127" hidden="1">#REF!</definedName>
    <definedName name="_Sort" localSheetId="76" hidden="1">#REF!</definedName>
    <definedName name="_Sort" localSheetId="128" hidden="1">#REF!</definedName>
    <definedName name="_Sort" localSheetId="180" hidden="1">#REF!</definedName>
    <definedName name="_Sort" localSheetId="122" hidden="1">#REF!</definedName>
    <definedName name="_Sort" localSheetId="174" hidden="1">#REF!</definedName>
    <definedName name="_Sort" localSheetId="70" hidden="1">#REF!</definedName>
    <definedName name="_Sort" localSheetId="170" hidden="1">#REF!</definedName>
    <definedName name="_Sort" localSheetId="118" hidden="1">#REF!</definedName>
    <definedName name="_Sort" localSheetId="66" hidden="1">#REF!</definedName>
    <definedName name="_Sort" localSheetId="117" hidden="1">#REF!</definedName>
    <definedName name="_Sort" localSheetId="169" hidden="1">#REF!</definedName>
    <definedName name="_Sort" localSheetId="65" hidden="1">#REF!</definedName>
    <definedName name="_Sort" localSheetId="166" hidden="1">#REF!</definedName>
    <definedName name="_Sort" localSheetId="114" hidden="1">#REF!</definedName>
    <definedName name="_Sort" localSheetId="62" hidden="1">#REF!</definedName>
    <definedName name="_Sort" localSheetId="36" hidden="1">#REF!</definedName>
    <definedName name="_Sort" localSheetId="88" hidden="1">#REF!</definedName>
    <definedName name="_Sort" localSheetId="140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112" hidden="1">#REF!</definedName>
    <definedName name="_Sort" localSheetId="164" hidden="1">#REF!</definedName>
    <definedName name="_Sort" localSheetId="60" hidden="1">#REF!</definedName>
    <definedName name="_Sort" localSheetId="35" hidden="1">#REF!</definedName>
    <definedName name="_Sort" localSheetId="87" hidden="1">#REF!</definedName>
    <definedName name="_Sort" localSheetId="139" hidden="1">#REF!</definedName>
    <definedName name="_Sort" localSheetId="0" hidden="1">#REF!</definedName>
    <definedName name="_Sort" localSheetId="63" hidden="1">#REF!</definedName>
    <definedName name="_Sort" localSheetId="115" hidden="1">#REF!</definedName>
    <definedName name="_Sort" localSheetId="167" hidden="1">#REF!</definedName>
    <definedName name="_Sort" localSheetId="1" hidden="1">#REF!</definedName>
    <definedName name="_Sort" localSheetId="27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2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39" hidden="1">#REF!</definedName>
    <definedName name="_Sort" localSheetId="91" hidden="1">#REF!</definedName>
    <definedName name="_Sort" localSheetId="143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30" hidden="1">#REF!</definedName>
    <definedName name="_Sort" localSheetId="25" hidden="1">#REF!</definedName>
    <definedName name="_Sort" localSheetId="20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87" hidden="1">#REF!</definedName>
    <definedName name="_Sort" localSheetId="83" hidden="1">#REF!</definedName>
    <definedName name="_Sort" localSheetId="182" hidden="1">#REF!</definedName>
    <definedName name="_Sort" localSheetId="78" hidden="1">#REF!</definedName>
    <definedName name="_Sort" localSheetId="130" hidden="1">#REF!</definedName>
    <definedName name="_Sort" localSheetId="135" hidden="1">#REF!</definedName>
    <definedName name="_Sort" localSheetId="38" hidden="1">#REF!</definedName>
    <definedName name="_Sort" localSheetId="90" hidden="1">#REF!</definedName>
    <definedName name="_Sort" localSheetId="142" hidden="1">#REF!</definedName>
    <definedName name="_Sort" localSheetId="28" hidden="1">#REF!</definedName>
    <definedName name="_Sort" localSheetId="23" hidden="1">#REF!</definedName>
    <definedName name="_Sort" localSheetId="18" hidden="1">#REF!</definedName>
    <definedName name="_Sort" localSheetId="49" hidden="1">#REF!</definedName>
    <definedName name="_Sort" localSheetId="101" hidden="1">#REF!</definedName>
    <definedName name="_Sort" localSheetId="153" hidden="1">#REF!</definedName>
    <definedName name="_Sort" localSheetId="165" hidden="1">#REF!</definedName>
    <definedName name="_Sort" localSheetId="113" hidden="1">#REF!</definedName>
    <definedName name="_Sort" localSheetId="61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58" hidden="1">#REF!</definedName>
    <definedName name="_Sort" localSheetId="110" hidden="1">#REF!</definedName>
    <definedName name="_Sort" localSheetId="162" hidden="1">#REF!</definedName>
    <definedName name="_Sort" localSheetId="31" hidden="1">#REF!</definedName>
    <definedName name="_Sort" localSheetId="26" hidden="1">#REF!</definedName>
    <definedName name="_Sort" localSheetId="21" hidden="1">#REF!</definedName>
    <definedName name="_Sort" localSheetId="29" hidden="1">#REF!</definedName>
    <definedName name="_Sort" localSheetId="24" hidden="1">#REF!</definedName>
    <definedName name="_Sort" localSheetId="19" hidden="1">#REF!</definedName>
    <definedName name="_Sort" localSheetId="72" hidden="1">#REF!</definedName>
    <definedName name="_Sort" localSheetId="124" hidden="1">#REF!</definedName>
    <definedName name="_Sort" localSheetId="176" hidden="1">#REF!</definedName>
    <definedName name="_Sort" localSheetId="126" hidden="1">#REF!</definedName>
    <definedName name="_Sort" localSheetId="73" hidden="1">#REF!</definedName>
    <definedName name="_Sort" localSheetId="125" hidden="1">#REF!</definedName>
    <definedName name="_Sort" localSheetId="177" hidden="1">#REF!</definedName>
    <definedName name="_Sort" localSheetId="178" hidden="1">#REF!</definedName>
    <definedName name="_Sort" localSheetId="74" hidden="1">#REF!</definedName>
    <definedName name="_Sort" localSheetId="175" hidden="1">#REF!</definedName>
    <definedName name="_Sort" localSheetId="123" hidden="1">#REF!</definedName>
    <definedName name="_Sort" localSheetId="71" hidden="1">#REF!</definedName>
    <definedName name="_Sort" localSheetId="34" hidden="1">#REF!</definedName>
    <definedName name="_Sort" localSheetId="86" hidden="1">#REF!</definedName>
    <definedName name="_Sort" localSheetId="138" hidden="1">#REF!</definedName>
    <definedName name="_Sort" localSheetId="48" hidden="1">#REF!</definedName>
    <definedName name="_Sort" localSheetId="100" hidden="1">#REF!</definedName>
    <definedName name="_Sort" localSheetId="152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08" hidden="1">#REF!</definedName>
    <definedName name="_Sort" localSheetId="160" hidden="1">#REF!</definedName>
    <definedName name="_Sort" localSheetId="56" hidden="1">#REF!</definedName>
    <definedName name="_Sort" localSheetId="156" hidden="1">#REF!</definedName>
    <definedName name="_Sort" localSheetId="104" hidden="1">#REF!</definedName>
    <definedName name="_Sort" localSheetId="52" hidden="1">#REF!</definedName>
    <definedName name="_Sort" localSheetId="155" hidden="1">#REF!</definedName>
    <definedName name="_Sort" localSheetId="103" hidden="1">#REF!</definedName>
    <definedName name="_Sort" localSheetId="51" hidden="1">#REF!</definedName>
    <definedName name="_Sort" localSheetId="147" hidden="1">#REF!</definedName>
    <definedName name="_Sort" localSheetId="95" hidden="1">#REF!</definedName>
    <definedName name="_Sort" localSheetId="4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4">'[1]ipc indice 2'!$L$1:$L$311</definedName>
    <definedName name="ABR._89" localSheetId="146">'[1]ipc indice 2'!$L$1:$L$311</definedName>
    <definedName name="ABR._89" localSheetId="42">'[1]ipc indice 2'!$L$1:$L$311</definedName>
    <definedName name="ABR._89" localSheetId="136">'[1]ipc indice 2'!$L$1:$L$311</definedName>
    <definedName name="ABR._89" localSheetId="84">'[1]ipc indice 2'!$L$1:$L$311</definedName>
    <definedName name="ABR._89" localSheetId="32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120">'[1]ipc indice 2'!$L$1:$L$311</definedName>
    <definedName name="ABR._89" localSheetId="172">'[1]ipc indice 2'!$L$1:$L$311</definedName>
    <definedName name="ABR._89" localSheetId="68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2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19">'[1]ipc indice 2'!$L$1:$L$311</definedName>
    <definedName name="ABR._89" localSheetId="171">'[1]ipc indice 2'!$L$1:$L$311</definedName>
    <definedName name="ABR._89" localSheetId="67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13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59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37">'[1]ipc indice 2'!$L$1:$L$311</definedName>
    <definedName name="ABR._89" localSheetId="89">'[1]ipc indice 2'!$L$1:$L$311</definedName>
    <definedName name="ABR._89" localSheetId="141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33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129">'[1]ipc indice 2'!$L$1:$L$311</definedName>
    <definedName name="ABR._89" localSheetId="181">'[1]ipc indice 2'!$L$1:$L$311</definedName>
    <definedName name="ABR._89" localSheetId="77">'[1]ipc indice 2'!$L$1:$L$311</definedName>
    <definedName name="ABR._89" localSheetId="179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7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70">'[1]ipc indice 2'!$L$1:$L$311</definedName>
    <definedName name="ABR._89" localSheetId="170">'[1]ipc indice 2'!$L$1:$L$311</definedName>
    <definedName name="ABR._89" localSheetId="118">'[1]ipc indice 2'!$L$1:$L$311</definedName>
    <definedName name="ABR._89" localSheetId="66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65">'[1]ipc indice 2'!$L$1:$L$311</definedName>
    <definedName name="ABR._89" localSheetId="166">'[1]ipc indice 2'!$L$1:$L$311</definedName>
    <definedName name="ABR._89" localSheetId="114">'[1]ipc indice 2'!$L$1:$L$311</definedName>
    <definedName name="ABR._89" localSheetId="62">'[1]ipc indice 2'!$L$1:$L$311</definedName>
    <definedName name="ABR._89" localSheetId="36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60">'[1]ipc indice 2'!$L$1:$L$311</definedName>
    <definedName name="ABR._89" localSheetId="35">'[1]ipc indice 2'!$L$1:$L$311</definedName>
    <definedName name="ABR._89" localSheetId="87">'[1]ipc indice 2'!$L$1:$L$311</definedName>
    <definedName name="ABR._89" localSheetId="139">'[1]ipc indice 2'!$L$1:$L$311</definedName>
    <definedName name="ABR._89" localSheetId="0">'[1]ipc indice 2'!$L$1:$L$311</definedName>
    <definedName name="ABR._89" localSheetId="63">'[1]ipc indice 2'!$L$1:$L$311</definedName>
    <definedName name="ABR._89" localSheetId="115">'[1]ipc indice 2'!$L$1:$L$311</definedName>
    <definedName name="ABR._89" localSheetId="167">'[1]ipc indice 2'!$L$1:$L$311</definedName>
    <definedName name="ABR._89" localSheetId="1">'[2]ipc indice 2'!$L$1:$L$311</definedName>
    <definedName name="ABR._89" localSheetId="27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2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39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30">'[1]ipc indice 2'!$L$1:$L$311</definedName>
    <definedName name="ABR._89" localSheetId="25">'[1]ipc indice 2'!$L$1:$L$311</definedName>
    <definedName name="ABR._89" localSheetId="20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2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35">'[1]ipc indice 2'!$L$1:$L$311</definedName>
    <definedName name="ABR._89" localSheetId="38">'[1]ipc indice 2'!$L$1:$L$311</definedName>
    <definedName name="ABR._89" localSheetId="90">'[1]ipc indice 2'!$L$1:$L$311</definedName>
    <definedName name="ABR._89" localSheetId="142">'[1]ipc indice 2'!$L$1:$L$311</definedName>
    <definedName name="ABR._89" localSheetId="28">'[1]ipc indice 2'!$L$1:$L$311</definedName>
    <definedName name="ABR._89" localSheetId="2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101">'[1]ipc indice 2'!$L$1:$L$311</definedName>
    <definedName name="ABR._89" localSheetId="153">'[1]ipc indice 2'!$L$1:$L$311</definedName>
    <definedName name="ABR._89" localSheetId="165">'[1]ipc indice 2'!$L$1:$L$311</definedName>
    <definedName name="ABR._89" localSheetId="113">'[1]ipc indice 2'!$L$1:$L$311</definedName>
    <definedName name="ABR._89" localSheetId="61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58">'[1]ipc indice 2'!$L$1:$L$311</definedName>
    <definedName name="ABR._89" localSheetId="110">'[1]ipc indice 2'!$L$1:$L$311</definedName>
    <definedName name="ABR._89" localSheetId="162">'[1]ipc indice 2'!$L$1:$L$311</definedName>
    <definedName name="ABR._89" localSheetId="31">'[1]ipc indice 2'!$L$1:$L$311</definedName>
    <definedName name="ABR._89" localSheetId="26">'[1]ipc indice 2'!$L$1:$L$311</definedName>
    <definedName name="ABR._89" localSheetId="21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19">'[1]ipc indice 2'!$L$1:$L$311</definedName>
    <definedName name="ABR._89" localSheetId="72">'[1]ipc indice 2'!$L$1:$L$311</definedName>
    <definedName name="ABR._89" localSheetId="124">'[1]ipc indice 2'!$L$1:$L$311</definedName>
    <definedName name="ABR._89" localSheetId="176">'[1]ipc indice 2'!$L$1:$L$311</definedName>
    <definedName name="ABR._89" localSheetId="126">'[1]ipc indice 2'!$L$1:$L$311</definedName>
    <definedName name="ABR._89" localSheetId="73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175">'[1]ipc indice 2'!$L$1:$L$311</definedName>
    <definedName name="ABR._89" localSheetId="123">'[1]ipc indice 2'!$L$1:$L$311</definedName>
    <definedName name="ABR._89" localSheetId="71">'[1]ipc indice 2'!$L$1:$L$311</definedName>
    <definedName name="ABR._89" localSheetId="34">'[1]ipc indice 2'!$L$1:$L$311</definedName>
    <definedName name="ABR._89" localSheetId="86">'[1]ipc indice 2'!$L$1:$L$311</definedName>
    <definedName name="ABR._89" localSheetId="138">'[1]ipc indice 2'!$L$1:$L$311</definedName>
    <definedName name="ABR._89" localSheetId="48">'[1]ipc indice 2'!$L$1:$L$311</definedName>
    <definedName name="ABR._89" localSheetId="100">'[1]ipc indice 2'!$L$1:$L$311</definedName>
    <definedName name="ABR._89" localSheetId="152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56">'[1]ipc indice 2'!$L$1:$L$311</definedName>
    <definedName name="ABR._89" localSheetId="156">'[1]ipc indice 2'!$L$1:$L$311</definedName>
    <definedName name="ABR._89" localSheetId="104">'[1]ipc indice 2'!$L$1:$L$311</definedName>
    <definedName name="ABR._89" localSheetId="52">'[1]ipc indice 2'!$L$1:$L$311</definedName>
    <definedName name="ABR._89" localSheetId="155">'[1]ipc indice 2'!$L$1:$L$311</definedName>
    <definedName name="ABR._89" localSheetId="103">'[1]ipc indice 2'!$L$1:$L$311</definedName>
    <definedName name="ABR._89" localSheetId="51">'[1]ipc indice 2'!$L$1:$L$311</definedName>
    <definedName name="ABR._89" localSheetId="147">'[1]ipc indice 2'!$L$1:$L$311</definedName>
    <definedName name="ABR._89" localSheetId="95">'[1]ipc indice 2'!$L$1:$L$311</definedName>
    <definedName name="ABR._89" localSheetId="43">'[1]ipc indice 2'!$L$1:$L$311</definedName>
    <definedName name="AGO._89" localSheetId="94">'[1]ipc indice 2'!$P$1:$P$311</definedName>
    <definedName name="AGO._89" localSheetId="146">'[1]ipc indice 2'!$P$1:$P$311</definedName>
    <definedName name="AGO._89" localSheetId="42">'[1]ipc indice 2'!$P$1:$P$311</definedName>
    <definedName name="AGO._89" localSheetId="136">'[1]ipc indice 2'!$P$1:$P$311</definedName>
    <definedName name="AGO._89" localSheetId="84">'[1]ipc indice 2'!$P$1:$P$311</definedName>
    <definedName name="AGO._89" localSheetId="32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120">'[1]ipc indice 2'!$P$1:$P$311</definedName>
    <definedName name="AGO._89" localSheetId="172">'[1]ipc indice 2'!$P$1:$P$311</definedName>
    <definedName name="AGO._89" localSheetId="68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2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19">'[1]ipc indice 2'!$P$1:$P$311</definedName>
    <definedName name="AGO._89" localSheetId="171">'[1]ipc indice 2'!$P$1:$P$311</definedName>
    <definedName name="AGO._89" localSheetId="67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13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59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37">'[1]ipc indice 2'!$P$1:$P$311</definedName>
    <definedName name="AGO._89" localSheetId="89">'[1]ipc indice 2'!$P$1:$P$311</definedName>
    <definedName name="AGO._89" localSheetId="141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33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129">'[1]ipc indice 2'!$P$1:$P$311</definedName>
    <definedName name="AGO._89" localSheetId="181">'[1]ipc indice 2'!$P$1:$P$311</definedName>
    <definedName name="AGO._89" localSheetId="77">'[1]ipc indice 2'!$P$1:$P$311</definedName>
    <definedName name="AGO._89" localSheetId="179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7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70">'[1]ipc indice 2'!$P$1:$P$311</definedName>
    <definedName name="AGO._89" localSheetId="170">'[1]ipc indice 2'!$P$1:$P$311</definedName>
    <definedName name="AGO._89" localSheetId="118">'[1]ipc indice 2'!$P$1:$P$311</definedName>
    <definedName name="AGO._89" localSheetId="66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65">'[1]ipc indice 2'!$P$1:$P$311</definedName>
    <definedName name="AGO._89" localSheetId="166">'[1]ipc indice 2'!$P$1:$P$311</definedName>
    <definedName name="AGO._89" localSheetId="114">'[1]ipc indice 2'!$P$1:$P$311</definedName>
    <definedName name="AGO._89" localSheetId="62">'[1]ipc indice 2'!$P$1:$P$311</definedName>
    <definedName name="AGO._89" localSheetId="36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60">'[1]ipc indice 2'!$P$1:$P$311</definedName>
    <definedName name="AGO._89" localSheetId="35">'[1]ipc indice 2'!$P$1:$P$311</definedName>
    <definedName name="AGO._89" localSheetId="87">'[1]ipc indice 2'!$P$1:$P$311</definedName>
    <definedName name="AGO._89" localSheetId="139">'[1]ipc indice 2'!$P$1:$P$311</definedName>
    <definedName name="AGO._89" localSheetId="0">'[1]ipc indice 2'!$P$1:$P$311</definedName>
    <definedName name="AGO._89" localSheetId="63">'[1]ipc indice 2'!$P$1:$P$311</definedName>
    <definedName name="AGO._89" localSheetId="115">'[1]ipc indice 2'!$P$1:$P$311</definedName>
    <definedName name="AGO._89" localSheetId="167">'[1]ipc indice 2'!$P$1:$P$311</definedName>
    <definedName name="AGO._89" localSheetId="1">'[2]ipc indice 2'!$P$1:$P$311</definedName>
    <definedName name="AGO._89" localSheetId="27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2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39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30">'[1]ipc indice 2'!$P$1:$P$311</definedName>
    <definedName name="AGO._89" localSheetId="25">'[1]ipc indice 2'!$P$1:$P$311</definedName>
    <definedName name="AGO._89" localSheetId="20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2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35">'[1]ipc indice 2'!$P$1:$P$311</definedName>
    <definedName name="AGO._89" localSheetId="38">'[1]ipc indice 2'!$P$1:$P$311</definedName>
    <definedName name="AGO._89" localSheetId="90">'[1]ipc indice 2'!$P$1:$P$311</definedName>
    <definedName name="AGO._89" localSheetId="142">'[1]ipc indice 2'!$P$1:$P$311</definedName>
    <definedName name="AGO._89" localSheetId="28">'[1]ipc indice 2'!$P$1:$P$311</definedName>
    <definedName name="AGO._89" localSheetId="2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101">'[1]ipc indice 2'!$P$1:$P$311</definedName>
    <definedName name="AGO._89" localSheetId="153">'[1]ipc indice 2'!$P$1:$P$311</definedName>
    <definedName name="AGO._89" localSheetId="165">'[1]ipc indice 2'!$P$1:$P$311</definedName>
    <definedName name="AGO._89" localSheetId="113">'[1]ipc indice 2'!$P$1:$P$311</definedName>
    <definedName name="AGO._89" localSheetId="61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58">'[1]ipc indice 2'!$P$1:$P$311</definedName>
    <definedName name="AGO._89" localSheetId="110">'[1]ipc indice 2'!$P$1:$P$311</definedName>
    <definedName name="AGO._89" localSheetId="162">'[1]ipc indice 2'!$P$1:$P$311</definedName>
    <definedName name="AGO._89" localSheetId="31">'[1]ipc indice 2'!$P$1:$P$311</definedName>
    <definedName name="AGO._89" localSheetId="26">'[1]ipc indice 2'!$P$1:$P$311</definedName>
    <definedName name="AGO._89" localSheetId="21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19">'[1]ipc indice 2'!$P$1:$P$311</definedName>
    <definedName name="AGO._89" localSheetId="72">'[1]ipc indice 2'!$P$1:$P$311</definedName>
    <definedName name="AGO._89" localSheetId="124">'[1]ipc indice 2'!$P$1:$P$311</definedName>
    <definedName name="AGO._89" localSheetId="176">'[1]ipc indice 2'!$P$1:$P$311</definedName>
    <definedName name="AGO._89" localSheetId="126">'[1]ipc indice 2'!$P$1:$P$311</definedName>
    <definedName name="AGO._89" localSheetId="73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175">'[1]ipc indice 2'!$P$1:$P$311</definedName>
    <definedName name="AGO._89" localSheetId="123">'[1]ipc indice 2'!$P$1:$P$311</definedName>
    <definedName name="AGO._89" localSheetId="71">'[1]ipc indice 2'!$P$1:$P$311</definedName>
    <definedName name="AGO._89" localSheetId="34">'[1]ipc indice 2'!$P$1:$P$311</definedName>
    <definedName name="AGO._89" localSheetId="86">'[1]ipc indice 2'!$P$1:$P$311</definedName>
    <definedName name="AGO._89" localSheetId="138">'[1]ipc indice 2'!$P$1:$P$311</definedName>
    <definedName name="AGO._89" localSheetId="48">'[1]ipc indice 2'!$P$1:$P$311</definedName>
    <definedName name="AGO._89" localSheetId="100">'[1]ipc indice 2'!$P$1:$P$311</definedName>
    <definedName name="AGO._89" localSheetId="152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56">'[1]ipc indice 2'!$P$1:$P$311</definedName>
    <definedName name="AGO._89" localSheetId="156">'[1]ipc indice 2'!$P$1:$P$311</definedName>
    <definedName name="AGO._89" localSheetId="104">'[1]ipc indice 2'!$P$1:$P$311</definedName>
    <definedName name="AGO._89" localSheetId="52">'[1]ipc indice 2'!$P$1:$P$311</definedName>
    <definedName name="AGO._89" localSheetId="155">'[1]ipc indice 2'!$P$1:$P$311</definedName>
    <definedName name="AGO._89" localSheetId="103">'[1]ipc indice 2'!$P$1:$P$311</definedName>
    <definedName name="AGO._89" localSheetId="51">'[1]ipc indice 2'!$P$1:$P$311</definedName>
    <definedName name="AGO._89" localSheetId="147">'[1]ipc indice 2'!$P$1:$P$311</definedName>
    <definedName name="AGO._89" localSheetId="95">'[1]ipc indice 2'!$P$1:$P$311</definedName>
    <definedName name="AGO._89" localSheetId="43">'[1]ipc indice 2'!$P$1:$P$311</definedName>
    <definedName name="AÑO" localSheetId="0">#REF!</definedName>
    <definedName name="_xlnm.Print_Area" localSheetId="94">'Alimentos puesto Básic año corr'!$A$1:$L$52</definedName>
    <definedName name="_xlnm.Print_Area" localSheetId="146">'Alimentos puesto Básico 12 mese'!$A$1:$L$52</definedName>
    <definedName name="_xlnm.Print_Area" localSheetId="42">'Alimentos puesto Básico Mensual'!$A$1:$L$52</definedName>
    <definedName name="_xlnm.Print_Area" localSheetId="136">'Alimentos variación 12 meses'!$A$1:$L$52</definedName>
    <definedName name="_xlnm.Print_Area" localSheetId="84">'Alimentos variación año corrido'!$A$1:$L$52</definedName>
    <definedName name="_xlnm.Print_Area" localSheetId="32">'Alimentos variación mensual'!$A$1:$L$52</definedName>
    <definedName name="_xlnm.Print_Area" localSheetId="40">'Alimentos varios'!$A$1:$J$58</definedName>
    <definedName name="_xlnm.Print_Area" localSheetId="92">'Alimentos varios (2)'!$A$1:$J$58</definedName>
    <definedName name="_xlnm.Print_Area" localSheetId="144">'Alimentos varios (3)'!$A$1:$J$58</definedName>
    <definedName name="_xlnm.Print_Area" localSheetId="120">'Aparatos Diversión y Esparc (2)'!$A$1:$J$54</definedName>
    <definedName name="_xlnm.Print_Area" localSheetId="172">'Aparatos Diversión y Esparc (3)'!$A$1:$J$54</definedName>
    <definedName name="_xlnm.Print_Area" localSheetId="68">'Aparatos Diversión y Esparcimie'!$A$1:$J$54</definedName>
    <definedName name="_xlnm.Print_Area" localSheetId="47">'Aparatos Domésticos'!$A$1:$J$54</definedName>
    <definedName name="_xlnm.Print_Area" localSheetId="99">'Aparatos Domésticos (2)'!$A$1:$J$54</definedName>
    <definedName name="_xlnm.Print_Area" localSheetId="151">'Aparatos Domésticos (3)'!$A$1:$J$54</definedName>
    <definedName name="_xlnm.Print_Area" localSheetId="132">'Artículos Aseo y Cuidado Pe (2)'!$A$1:$J$54</definedName>
    <definedName name="_xlnm.Print_Area" localSheetId="184">'Artículos Aseo y Cuidado Pe (3)'!$A$1:$J$54</definedName>
    <definedName name="_xlnm.Print_Area" localSheetId="80">'Artículos Aseo y Cuidado Person'!$A$1:$J$54</definedName>
    <definedName name="_xlnm.Print_Area" localSheetId="119">'Artículos Culturales y Otro (2)'!$A$1:$J$54</definedName>
    <definedName name="_xlnm.Print_Area" localSheetId="171">'Artículos Culturales y Otro (3)'!$A$1:$J$54</definedName>
    <definedName name="_xlnm.Print_Area" localSheetId="67">'Artículos Culturales y Otros'!$A$1:$J$54</definedName>
    <definedName name="_xlnm.Print_Area" localSheetId="64">'Artículos Escolares'!$A$1:$J$54</definedName>
    <definedName name="_xlnm.Print_Area" localSheetId="116">'Artículos Escolares (2)'!$A$1:$J$54</definedName>
    <definedName name="_xlnm.Print_Area" localSheetId="168">'Artículos Escolares (3)'!$A$1:$J$54</definedName>
    <definedName name="_xlnm.Print_Area" localSheetId="133">'Artículos Joyería y Otros P (2)'!$A$1:$J$54</definedName>
    <definedName name="_xlnm.Print_Area" localSheetId="185">'Artículos Joyería y Otros P (3)'!$A$1:$J$54</definedName>
    <definedName name="_xlnm.Print_Area" localSheetId="81">'Artículos Joyería y Otros Perso'!$A$1:$J$54</definedName>
    <definedName name="_xlnm.Print_Area" localSheetId="50">'Artículos para Limpieza'!$A$1:$J$54</definedName>
    <definedName name="_xlnm.Print_Area" localSheetId="102">'Artículos para Limpieza (2)'!$A$1:$J$54</definedName>
    <definedName name="_xlnm.Print_Area" localSheetId="154">'Artículos para Limpieza (3)'!$A$1:$J$54</definedName>
    <definedName name="_xlnm.Print_Area" localSheetId="79">'Bebidas Alcohólicas'!$A$1:$J$54</definedName>
    <definedName name="_xlnm.Print_Area" localSheetId="131">'Bebidas Alcohólicas (2)'!$A$1:$J$54</definedName>
    <definedName name="_xlnm.Print_Area" localSheetId="183">'Bebidas Alcohólicas (3)'!$A$1:$J$54</definedName>
    <definedName name="_xlnm.Print_Area" localSheetId="59">'Bienes y Artículos'!$A$1:$J$54</definedName>
    <definedName name="_xlnm.Print_Area" localSheetId="111">'Bienes y Artículos (2)'!$A$1:$J$54</definedName>
    <definedName name="_xlnm.Print_Area" localSheetId="163">'Bienes y Artículos (3)'!$A$1:$J$54</definedName>
    <definedName name="_xlnm.Print_Area" localSheetId="54">Calzado!$A$1:$J$54</definedName>
    <definedName name="_xlnm.Print_Area" localSheetId="106">'Calzado (2)'!$A$1:$J$54</definedName>
    <definedName name="_xlnm.Print_Area" localSheetId="158">'Calzado (3)'!$A$1:$J$54</definedName>
    <definedName name="_xlnm.Print_Area" localSheetId="37">'Carnes y derivados Carne'!$A$1:$J$54</definedName>
    <definedName name="_xlnm.Print_Area" localSheetId="89">'Carnes y derivados Carne (2)'!$A$1:$J$54</definedName>
    <definedName name="_xlnm.Print_Area" localSheetId="141">'Carnes y derivados Carne (3)'!$A$1:$J$54</definedName>
    <definedName name="_xlnm.Print_Area" localSheetId="85">'Cereales y productos de pan (2)'!$A$1:$J$54</definedName>
    <definedName name="_xlnm.Print_Area" localSheetId="137">'Cereales y productos de pan (3)'!$A$1:$J$54</definedName>
    <definedName name="_xlnm.Print_Area" localSheetId="33">'Cereales y productos de panader'!$A$1:$J$54</definedName>
    <definedName name="_xlnm.Print_Area" localSheetId="41">'Comidas Fuera del Hogar'!$A$1:$J$54</definedName>
    <definedName name="_xlnm.Print_Area" localSheetId="93">'Comidas Fuera del Hogar (2)'!$A$1:$J$54</definedName>
    <definedName name="_xlnm.Print_Area" localSheetId="145">'Comidas Fuera del Hogar (3)'!$A$1:$J$54</definedName>
    <definedName name="_xlnm.Print_Area" localSheetId="129">'Comunicación pto Básic año corr'!$A$1:$L$52</definedName>
    <definedName name="_xlnm.Print_Area" localSheetId="181">'Comunicación pto Básico 12 mese'!$A$1:$L$52</definedName>
    <definedName name="_xlnm.Print_Area" localSheetId="77">'Comunicación puesto Básico mes'!$A$1:$L$52</definedName>
    <definedName name="_xlnm.Print_Area" localSheetId="179">'Comunicación variación 12 meses'!$A$1:$L$52</definedName>
    <definedName name="_xlnm.Print_Area" localSheetId="75">'Comunicación variación mensual'!$A$1:$L$52</definedName>
    <definedName name="_xlnm.Print_Area" localSheetId="127">'Comunicación variaciónaño corri'!$A$1:$L$52</definedName>
    <definedName name="_xlnm.Print_Area" localSheetId="76">Comunicaciones!$A$1:$J$54</definedName>
    <definedName name="_xlnm.Print_Area" localSheetId="128">'Comunicaciones (2)'!$A$1:$J$54</definedName>
    <definedName name="_xlnm.Print_Area" localSheetId="180">'Comunicaciones (3)'!$A$1:$J$54</definedName>
    <definedName name="_xlnm.Print_Area" localSheetId="122">'Diversión pto Básico año corrid'!$A$1:$L$52</definedName>
    <definedName name="_xlnm.Print_Area" localSheetId="174">'Diversión puesto Básico 12 mese'!$A$1:$L$52</definedName>
    <definedName name="_xlnm.Print_Area" localSheetId="70">'Diversión puesto Básico mensual'!$A$1:$L$52</definedName>
    <definedName name="_xlnm.Print_Area" localSheetId="170">'Diversión variación 12 meses'!$A$1:$L$52</definedName>
    <definedName name="_xlnm.Print_Area" localSheetId="118">'Diversión variación año corrido'!$A$1:$L$52</definedName>
    <definedName name="_xlnm.Print_Area" localSheetId="66">'Diversión variación mensual'!$A$1:$L$52</definedName>
    <definedName name="_xlnm.Print_Area" localSheetId="117">'Educación pto Básico año corrid'!$A$1:$L$51</definedName>
    <definedName name="_xlnm.Print_Area" localSheetId="169">'Educación puesto Básico 12 mese'!$A$1:$L$51</definedName>
    <definedName name="_xlnm.Print_Area" localSheetId="65">'Educación puesto Básico mensual'!$A$1:$L$51</definedName>
    <definedName name="_xlnm.Print_Area" localSheetId="166">'Educación variación 12 meses'!$A$1:$L$51</definedName>
    <definedName name="_xlnm.Print_Area" localSheetId="114">'Educación variación año corrido'!$A$1:$L$51</definedName>
    <definedName name="_xlnm.Print_Area" localSheetId="62">'Educación variación mensual'!$A$1:$L$51</definedName>
    <definedName name="_xlnm.Print_Area" localSheetId="36">Frutas!$A$1:$J$54</definedName>
    <definedName name="_xlnm.Print_Area" localSheetId="88">'Frutas (2)'!$A$1:$J$54</definedName>
    <definedName name="_xlnm.Print_Area" localSheetId="140">'Frutas (3)'!$A$1:$J$54</definedName>
    <definedName name="_xlnm.Print_Area" localSheetId="45">'Gas y Servicios Públicos'!$A$1:$J$54</definedName>
    <definedName name="_xlnm.Print_Area" localSheetId="97">'Gas y Servicios Públicos (2)'!$A$1:$J$54</definedName>
    <definedName name="_xlnm.Print_Area" localSheetId="149">'Gas y Servicios Públicos (3)'!$A$1:$J$54</definedName>
    <definedName name="_xlnm.Print_Area" localSheetId="44">'Gasto de ocupación'!$A$1:$J$54</definedName>
    <definedName name="_xlnm.Print_Area" localSheetId="96">'Gasto de ocupación (2)'!$A$1:$J$54</definedName>
    <definedName name="_xlnm.Print_Area" localSheetId="148">'Gasto de ocupación (3)'!$A$1:$J$54</definedName>
    <definedName name="_xlnm.Print_Area" localSheetId="112">'Gastos de Aseguramiento Pri (2)'!$A$1:$J$54</definedName>
    <definedName name="_xlnm.Print_Area" localSheetId="164">'Gastos de Aseguramiento Pri (3)'!$A$1:$J$54</definedName>
    <definedName name="_xlnm.Print_Area" localSheetId="60">'Gastos de Aseguramiento Privado'!$A$1:$J$54</definedName>
    <definedName name="_xlnm.Print_Area" localSheetId="35">'Hortalizas y legumbres'!$A$1:$J$54</definedName>
    <definedName name="_xlnm.Print_Area" localSheetId="87">'Hortalizas y legumbres (2)'!$A$1:$J$54</definedName>
    <definedName name="_xlnm.Print_Area" localSheetId="139">'Hortalizas y legumbres (3)'!$A$1:$J$54</definedName>
    <definedName name="_xlnm.Print_Area" localSheetId="0">Índice!$A$1:$T$49</definedName>
    <definedName name="_xlnm.Print_Area" localSheetId="63">'Instrucción y Enseñanza'!$A$1:$J$54</definedName>
    <definedName name="_xlnm.Print_Area" localSheetId="115">'Instrucción y Enseñanza (2)'!$A$1:$J$54</definedName>
    <definedName name="_xlnm.Print_Area" localSheetId="167">'Instrucción y Enseñanza (3)'!$A$1:$J$54</definedName>
    <definedName name="_xlnm.Print_Area" localSheetId="1">'IPC (%)'!$A$1:$J$34</definedName>
    <definedName name="_xlnm.Print_Area" localSheetId="27">'IPC 12 meses clasif bienes'!$A$1:$K$49</definedName>
    <definedName name="_xlnm.Print_Area" localSheetId="13">'IPC 12 meses Ing alto'!$A$1:$K$51</definedName>
    <definedName name="_xlnm.Print_Area" localSheetId="10">'IPC 12 meses Ing bajo'!$A$1:$K$51</definedName>
    <definedName name="_xlnm.Print_Area" localSheetId="7">'IPC 12 meses Ing promedio'!$A$1:$K$51</definedName>
    <definedName name="_xlnm.Print_Area" localSheetId="16">'IPC 12 meses x ciudad'!$A$1:$K$49</definedName>
    <definedName name="_xlnm.Print_Area" localSheetId="22">'IPC año corrido clasif bienes'!$A$1:$K$49</definedName>
    <definedName name="_xlnm.Print_Area" localSheetId="12">'IPC Año corrido Ing alto'!$A$1:$K$51</definedName>
    <definedName name="_xlnm.Print_Area" localSheetId="9">'IPC Año corrido Ing bajo'!$A$1:$K$51</definedName>
    <definedName name="_xlnm.Print_Area" localSheetId="6">'IPC Año corrido Ing promedio'!$A$1:$K$51</definedName>
    <definedName name="_xlnm.Print_Area" localSheetId="15">'IPC año corrido x ciudad'!$A$1:$K$49</definedName>
    <definedName name="_xlnm.Print_Area" localSheetId="17">'IPC mensual clasif bienes'!$A$1:$K$49</definedName>
    <definedName name="_xlnm.Print_Area" localSheetId="11">'IPC Mensual Ing alto'!$A$1:$K$51</definedName>
    <definedName name="_xlnm.Print_Area" localSheetId="8">'IPC Mensual Ing bajo'!$A$1:$K$51</definedName>
    <definedName name="_xlnm.Print_Area" localSheetId="5">'IPC Mensual Ing promedio'!$A$1:$K$53</definedName>
    <definedName name="_xlnm.Print_Area" localSheetId="14">'IPC mensual x ciudad'!$A$1:$K$49</definedName>
    <definedName name="_xlnm.Print_Area" localSheetId="4">'IPC Variacion 12 meses'!$A$1:$L$51</definedName>
    <definedName name="_xlnm.Print_Area" localSheetId="3">'IPC Variacion año corrido'!$A$1:$L$51</definedName>
    <definedName name="_xlnm.Print_Area" localSheetId="2">'IPC Variacion mensual'!$A$1:$L$51</definedName>
    <definedName name="_xlnm.Print_Area" localSheetId="39">'Lacteos,Grasas y Huevos'!$A$1:$J$54</definedName>
    <definedName name="_xlnm.Print_Area" localSheetId="91">'Lacteos,Grasas y Huevos (2)'!$A$1:$J$54</definedName>
    <definedName name="_xlnm.Print_Area" localSheetId="143">'Lacteos,Grasas y Huevos (3)'!$A$1:$J$54</definedName>
    <definedName name="_xlnm.Print_Area" localSheetId="46">'Muebles del Hogar'!$A$1:$J$54</definedName>
    <definedName name="_xlnm.Print_Area" localSheetId="98">'Muebles del Hogar (2)'!$A$1:$J$54</definedName>
    <definedName name="_xlnm.Print_Area" localSheetId="150">'Muebles del Hogar (3)'!$A$1:$J$54</definedName>
    <definedName name="_xlnm.Print_Area" localSheetId="30">'No Transables 12 meses'!$A$1:$K$49</definedName>
    <definedName name="_xlnm.Print_Area" localSheetId="25">'No Transables año corrido'!$A$1:$K$49</definedName>
    <definedName name="_xlnm.Print_Area" localSheetId="20">'No Transables mensual'!$A$1:$K$49</definedName>
    <definedName name="_xlnm.Print_Area" localSheetId="82">'Otros Bienes y Servicios'!$A$1:$J$54</definedName>
    <definedName name="_xlnm.Print_Area" localSheetId="134">'Otros Bienes y Servicios (2)'!$A$1:$J$54</definedName>
    <definedName name="_xlnm.Print_Area" localSheetId="186">'Otros Bienes y Servicios (3)'!$A$1:$J$54</definedName>
    <definedName name="_xlnm.Print_Area" localSheetId="187">'Otros gastos pto Básico 12 mese'!$A$1:$L$52</definedName>
    <definedName name="_xlnm.Print_Area" localSheetId="83">'Otros gastos puesto Básico mes'!$A$1:$L$52</definedName>
    <definedName name="_xlnm.Print_Area" localSheetId="182">'Otros gastos variación 12 meses'!$A$1:$L$52</definedName>
    <definedName name="_xlnm.Print_Area" localSheetId="78">'Otros gastos variación mensual'!$A$1:$L$52</definedName>
    <definedName name="_xlnm.Print_Area" localSheetId="130">'Otros gastos variaciónaño corri'!$A$1:$L$54</definedName>
    <definedName name="_xlnm.Print_Area" localSheetId="135">'Otros gtos pto Básic año corrid'!$A$1:$L$54</definedName>
    <definedName name="_xlnm.Print_Area" localSheetId="38">'Pescado y otras de mar'!$A$1:$J$54</definedName>
    <definedName name="_xlnm.Print_Area" localSheetId="90">'Pescado y otras de mar (2)'!$A$1:$J$54</definedName>
    <definedName name="_xlnm.Print_Area" localSheetId="142">'Pescado y otras de mar (3)'!$A$1:$J$54</definedName>
    <definedName name="_xlnm.Print_Area" localSheetId="28">'Regulados 12 meses'!$A$1:$K$49</definedName>
    <definedName name="_xlnm.Print_Area" localSheetId="23">'Regulados año corrido'!$A$1:$K$49</definedName>
    <definedName name="_xlnm.Print_Area" localSheetId="18">'Regulados mensual'!$A$1:$K$49</definedName>
    <definedName name="_xlnm.Print_Area" localSheetId="49">'Ropa del Hogar'!$A$1:$J$54</definedName>
    <definedName name="_xlnm.Print_Area" localSheetId="101">'Ropa del Hogar (2)'!$A$1:$J$54</definedName>
    <definedName name="_xlnm.Print_Area" localSheetId="153">'Ropa del Hogar (3)'!$A$1:$J$54</definedName>
    <definedName name="_xlnm.Print_Area" localSheetId="165">'Salud puesto Básico 12 meses'!$A$1:$L$51</definedName>
    <definedName name="_xlnm.Print_Area" localSheetId="113">'Salud puesto Básico año corrido'!$A$1:$L$52</definedName>
    <definedName name="_xlnm.Print_Area" localSheetId="61">'Salud puesto Básico mensual'!$A$1:$L$52</definedName>
    <definedName name="_xlnm.Print_Area" localSheetId="161">'Salud variación 12 meses'!$A$1:$L$51</definedName>
    <definedName name="_xlnm.Print_Area" localSheetId="109">'Salud variación año corrido'!$A$1:$L$52</definedName>
    <definedName name="_xlnm.Print_Area" localSheetId="57">'Salud variación mensual'!$A$1:$L$52</definedName>
    <definedName name="_xlnm.Print_Area" localSheetId="55">'Servicio de Vestuario'!$A$1:$J$54</definedName>
    <definedName name="_xlnm.Print_Area" localSheetId="107">'Servicio de Vestuario (2)'!$A$1:$J$54</definedName>
    <definedName name="_xlnm.Print_Area" localSheetId="159">'Servicio de Vestuario (3)'!$A$1:$J$54</definedName>
    <definedName name="_xlnm.Print_Area" localSheetId="69">'Servicios de Diversión'!$A$1:$J$54</definedName>
    <definedName name="_xlnm.Print_Area" localSheetId="121">'Servicios de Diversión (2)'!$A$1:$J$54</definedName>
    <definedName name="_xlnm.Print_Area" localSheetId="173">'Servicios de Diversión (3)'!$A$1:$J$54</definedName>
    <definedName name="_xlnm.Print_Area" localSheetId="58">'Servicios de Salud'!$A$1:$J$54</definedName>
    <definedName name="_xlnm.Print_Area" localSheetId="110">'Servicios de Salud (2)'!$A$1:$J$54</definedName>
    <definedName name="_xlnm.Print_Area" localSheetId="162">'Servicios de Salud (3)'!$A$1:$J$54</definedName>
    <definedName name="_xlnm.Print_Area" localSheetId="31">'Sin Alimentos 12 meses'!$A$1:$K$49</definedName>
    <definedName name="_xlnm.Print_Area" localSheetId="26">'Sin Alimentos año corrido'!$A$1:$K$49</definedName>
    <definedName name="_xlnm.Print_Area" localSheetId="21">'Sin Alimentos mensual'!$A$1:$K$49</definedName>
    <definedName name="_xlnm.Print_Area" localSheetId="29">'Transables 12 meses'!$A$1:$K$49</definedName>
    <definedName name="_xlnm.Print_Area" localSheetId="24">'Transables año corrido'!$A$1:$K$49</definedName>
    <definedName name="_xlnm.Print_Area" localSheetId="19">'Transables mensual'!$A$1:$K$49</definedName>
    <definedName name="_xlnm.Print_Area" localSheetId="72">'Transporte Personal'!$A$1:$J$54</definedName>
    <definedName name="_xlnm.Print_Area" localSheetId="124">'Transporte Personal (2)'!$A$1:$J$54</definedName>
    <definedName name="_xlnm.Print_Area" localSheetId="176">'Transporte Personal (3)'!$A$1:$J$54</definedName>
    <definedName name="_xlnm.Print_Area" localSheetId="126">'Transporte pto Básico año corri'!$A$1:$L$52</definedName>
    <definedName name="_xlnm.Print_Area" localSheetId="73">'Transporte Público'!$A$1:$J$54</definedName>
    <definedName name="_xlnm.Print_Area" localSheetId="125">'Transporte Público (2)'!$A$1:$J$54</definedName>
    <definedName name="_xlnm.Print_Area" localSheetId="177">'Transporte Público (3)'!$A$1:$J$54</definedName>
    <definedName name="_xlnm.Print_Area" localSheetId="178">'Transporte puesto Básico 12 mes'!$A$1:$L$52</definedName>
    <definedName name="_xlnm.Print_Area" localSheetId="74">'Transporte puesto Básico mensua'!$A$1:$L$52</definedName>
    <definedName name="_xlnm.Print_Area" localSheetId="175">'Transporte variación 12 meses'!$A$1:$L$52</definedName>
    <definedName name="_xlnm.Print_Area" localSheetId="123">'Transporte variación año corrid'!$A$1:$L$52</definedName>
    <definedName name="_xlnm.Print_Area" localSheetId="71">'Transporte variación mensual'!$A$1:$L$54</definedName>
    <definedName name="_xlnm.Print_Area" localSheetId="34">'Tubérculos y plátanos'!$A$1:$J$54</definedName>
    <definedName name="_xlnm.Print_Area" localSheetId="86">'Tubérculos y plátanos (2)'!$A$1:$J$54</definedName>
    <definedName name="_xlnm.Print_Area" localSheetId="138">'Tubérculos y plátanos (3)'!$A$1:$J$54</definedName>
    <definedName name="_xlnm.Print_Area" localSheetId="48">'Utensilios Domésticos'!$A$1:$J$54</definedName>
    <definedName name="_xlnm.Print_Area" localSheetId="100">'Utensilios Domésticos (2)'!$A$1:$J$54</definedName>
    <definedName name="_xlnm.Print_Area" localSheetId="152">'Utensilios Domésticos (3)'!$A$1:$J$54</definedName>
    <definedName name="_xlnm.Print_Area" localSheetId="53">Vestuario!$A$1:$J$56</definedName>
    <definedName name="_xlnm.Print_Area" localSheetId="105">'Vestuario (2)'!$A$1:$J$55</definedName>
    <definedName name="_xlnm.Print_Area" localSheetId="157">'Vestuario (3)'!$A$1:$J$55</definedName>
    <definedName name="_xlnm.Print_Area" localSheetId="108">'Vestuario pto Básico año corrid'!$A$1:$L$52</definedName>
    <definedName name="_xlnm.Print_Area" localSheetId="160">'Vestuario puesto Básico 12 mese'!$A$1:$L$52</definedName>
    <definedName name="_xlnm.Print_Area" localSheetId="56">'Vestuario puesto Básico mensual'!$A$1:$L$52</definedName>
    <definedName name="_xlnm.Print_Area" localSheetId="156">'Vestuario variación 12 meses'!$A$1:$L$52</definedName>
    <definedName name="_xlnm.Print_Area" localSheetId="104">'Vestuario variación año corrido'!$A$1:$L$52</definedName>
    <definedName name="_xlnm.Print_Area" localSheetId="52">'Vestuario variación mensual'!$A$1:$L$52</definedName>
    <definedName name="_xlnm.Print_Area" localSheetId="155">'Vivienda puesto Básico 12 meses'!$A$1:$L$51</definedName>
    <definedName name="_xlnm.Print_Area" localSheetId="103">'Vivienda puesto Básico año corr'!$A$1:$L$52</definedName>
    <definedName name="_xlnm.Print_Area" localSheetId="51">'Vivienda puesto Básico Mensual'!$A$1:$L$52</definedName>
    <definedName name="_xlnm.Print_Area" localSheetId="147">'Vivienda variación 12 meses'!$A$1:$L$51</definedName>
    <definedName name="_xlnm.Print_Area" localSheetId="95">'Vivienda variación año corrido'!$A$1:$L$52</definedName>
    <definedName name="_xlnm.Print_Area" localSheetId="43">'Vivienda variación mensual'!$A$1:$L$54</definedName>
    <definedName name="BASE" localSheetId="0">#REF!</definedName>
    <definedName name="_xlnm.Database" localSheetId="94">[3]BASE!#REF!</definedName>
    <definedName name="_xlnm.Database" localSheetId="146">[3]BASE!#REF!</definedName>
    <definedName name="_xlnm.Database" localSheetId="42">[3]BASE!#REF!</definedName>
    <definedName name="_xlnm.Database" localSheetId="136">[3]BASE!#REF!</definedName>
    <definedName name="_xlnm.Database" localSheetId="84">[3]BASE!#REF!</definedName>
    <definedName name="_xlnm.Database" localSheetId="32">[3]BASE!#REF!</definedName>
    <definedName name="_xlnm.Database" localSheetId="40">[3]BASE!#REF!</definedName>
    <definedName name="_xlnm.Database" localSheetId="92">[3]BASE!#REF!</definedName>
    <definedName name="_xlnm.Database" localSheetId="144">[3]BASE!#REF!</definedName>
    <definedName name="_xlnm.Database" localSheetId="120">[3]BASE!#REF!</definedName>
    <definedName name="_xlnm.Database" localSheetId="172">[3]BASE!#REF!</definedName>
    <definedName name="_xlnm.Database" localSheetId="68">[3]BASE!#REF!</definedName>
    <definedName name="_xlnm.Database" localSheetId="47">[3]BASE!#REF!</definedName>
    <definedName name="_xlnm.Database" localSheetId="99">[3]BASE!#REF!</definedName>
    <definedName name="_xlnm.Database" localSheetId="151">[3]BASE!#REF!</definedName>
    <definedName name="_xlnm.Database" localSheetId="132">[3]BASE!#REF!</definedName>
    <definedName name="_xlnm.Database" localSheetId="184">[3]BASE!#REF!</definedName>
    <definedName name="_xlnm.Database" localSheetId="80">[3]BASE!#REF!</definedName>
    <definedName name="_xlnm.Database" localSheetId="119">[3]BASE!#REF!</definedName>
    <definedName name="_xlnm.Database" localSheetId="171">[3]BASE!#REF!</definedName>
    <definedName name="_xlnm.Database" localSheetId="67">[3]BASE!#REF!</definedName>
    <definedName name="_xlnm.Database" localSheetId="64">[3]BASE!#REF!</definedName>
    <definedName name="_xlnm.Database" localSheetId="116">[3]BASE!#REF!</definedName>
    <definedName name="_xlnm.Database" localSheetId="168">[3]BASE!#REF!</definedName>
    <definedName name="_xlnm.Database" localSheetId="133">[3]BASE!#REF!</definedName>
    <definedName name="_xlnm.Database" localSheetId="185">[3]BASE!#REF!</definedName>
    <definedName name="_xlnm.Database" localSheetId="81">[3]BASE!#REF!</definedName>
    <definedName name="_xlnm.Database" localSheetId="50">[3]BASE!#REF!</definedName>
    <definedName name="_xlnm.Database" localSheetId="102">[3]BASE!#REF!</definedName>
    <definedName name="_xlnm.Database" localSheetId="154">[3]BASE!#REF!</definedName>
    <definedName name="_xlnm.Database" localSheetId="79">[3]BASE!#REF!</definedName>
    <definedName name="_xlnm.Database" localSheetId="131">[3]BASE!#REF!</definedName>
    <definedName name="_xlnm.Database" localSheetId="183">[3]BASE!#REF!</definedName>
    <definedName name="_xlnm.Database" localSheetId="59">[3]BASE!#REF!</definedName>
    <definedName name="_xlnm.Database" localSheetId="111">[3]BASE!#REF!</definedName>
    <definedName name="_xlnm.Database" localSheetId="163">[3]BASE!#REF!</definedName>
    <definedName name="_xlnm.Database" localSheetId="54">[3]BASE!#REF!</definedName>
    <definedName name="_xlnm.Database" localSheetId="106">[3]BASE!#REF!</definedName>
    <definedName name="_xlnm.Database" localSheetId="158">[3]BASE!#REF!</definedName>
    <definedName name="_xlnm.Database" localSheetId="37">[3]BASE!#REF!</definedName>
    <definedName name="_xlnm.Database" localSheetId="89">[3]BASE!#REF!</definedName>
    <definedName name="_xlnm.Database" localSheetId="141">[3]BASE!#REF!</definedName>
    <definedName name="_xlnm.Database" localSheetId="85">[3]BASE!#REF!</definedName>
    <definedName name="_xlnm.Database" localSheetId="137">[3]BASE!#REF!</definedName>
    <definedName name="_xlnm.Database" localSheetId="33">[3]BASE!#REF!</definedName>
    <definedName name="_xlnm.Database" localSheetId="41">[3]BASE!#REF!</definedName>
    <definedName name="_xlnm.Database" localSheetId="93">[3]BASE!#REF!</definedName>
    <definedName name="_xlnm.Database" localSheetId="145">[3]BASE!#REF!</definedName>
    <definedName name="_xlnm.Database" localSheetId="129">[3]BASE!#REF!</definedName>
    <definedName name="_xlnm.Database" localSheetId="181">[3]BASE!#REF!</definedName>
    <definedName name="_xlnm.Database" localSheetId="77">[3]BASE!#REF!</definedName>
    <definedName name="_xlnm.Database" localSheetId="179">[3]BASE!#REF!</definedName>
    <definedName name="_xlnm.Database" localSheetId="75">[3]BASE!#REF!</definedName>
    <definedName name="_xlnm.Database" localSheetId="127">[3]BASE!#REF!</definedName>
    <definedName name="_xlnm.Database" localSheetId="76">[3]BASE!#REF!</definedName>
    <definedName name="_xlnm.Database" localSheetId="128">[3]BASE!#REF!</definedName>
    <definedName name="_xlnm.Database" localSheetId="180">[3]BASE!#REF!</definedName>
    <definedName name="_xlnm.Database" localSheetId="122">[3]BASE!#REF!</definedName>
    <definedName name="_xlnm.Database" localSheetId="174">[3]BASE!#REF!</definedName>
    <definedName name="_xlnm.Database" localSheetId="70">[3]BASE!#REF!</definedName>
    <definedName name="_xlnm.Database" localSheetId="170">[3]BASE!#REF!</definedName>
    <definedName name="_xlnm.Database" localSheetId="118">[3]BASE!#REF!</definedName>
    <definedName name="_xlnm.Database" localSheetId="66">[3]BASE!#REF!</definedName>
    <definedName name="_xlnm.Database" localSheetId="117">[3]BASE!#REF!</definedName>
    <definedName name="_xlnm.Database" localSheetId="169">[3]BASE!#REF!</definedName>
    <definedName name="_xlnm.Database" localSheetId="65">[3]BASE!#REF!</definedName>
    <definedName name="_xlnm.Database" localSheetId="166">[3]BASE!#REF!</definedName>
    <definedName name="_xlnm.Database" localSheetId="114">[3]BASE!#REF!</definedName>
    <definedName name="_xlnm.Database" localSheetId="62">[3]BASE!#REF!</definedName>
    <definedName name="_xlnm.Database" localSheetId="36">[3]BASE!#REF!</definedName>
    <definedName name="_xlnm.Database" localSheetId="88">[3]BASE!#REF!</definedName>
    <definedName name="_xlnm.Database" localSheetId="140">[3]BASE!#REF!</definedName>
    <definedName name="_xlnm.Database" localSheetId="45">[3]BASE!#REF!</definedName>
    <definedName name="_xlnm.Database" localSheetId="97">[3]BASE!#REF!</definedName>
    <definedName name="_xlnm.Database" localSheetId="149">[3]BASE!#REF!</definedName>
    <definedName name="_xlnm.Database" localSheetId="44">[3]BASE!#REF!</definedName>
    <definedName name="_xlnm.Database" localSheetId="96">[3]BASE!#REF!</definedName>
    <definedName name="_xlnm.Database" localSheetId="148">[3]BASE!#REF!</definedName>
    <definedName name="_xlnm.Database" localSheetId="112">[3]BASE!#REF!</definedName>
    <definedName name="_xlnm.Database" localSheetId="164">[3]BASE!#REF!</definedName>
    <definedName name="_xlnm.Database" localSheetId="60">[3]BASE!#REF!</definedName>
    <definedName name="_xlnm.Database" localSheetId="35">[3]BASE!#REF!</definedName>
    <definedName name="_xlnm.Database" localSheetId="87">[3]BASE!#REF!</definedName>
    <definedName name="_xlnm.Database" localSheetId="139">[3]BASE!#REF!</definedName>
    <definedName name="_xlnm.Database" localSheetId="0">[3]BASE!#REF!</definedName>
    <definedName name="_xlnm.Database" localSheetId="63">[3]BASE!#REF!</definedName>
    <definedName name="_xlnm.Database" localSheetId="115">[3]BASE!#REF!</definedName>
    <definedName name="_xlnm.Database" localSheetId="167">[3]BASE!#REF!</definedName>
    <definedName name="_xlnm.Database" localSheetId="1">[4]BASE!#REF!</definedName>
    <definedName name="_xlnm.Database" localSheetId="27">[3]BASE!#REF!</definedName>
    <definedName name="_xlnm.Database" localSheetId="13">[3]BASE!#REF!</definedName>
    <definedName name="_xlnm.Database" localSheetId="10">[3]BASE!#REF!</definedName>
    <definedName name="_xlnm.Database" localSheetId="7">[3]BASE!#REF!</definedName>
    <definedName name="_xlnm.Database" localSheetId="16">[3]BASE!#REF!</definedName>
    <definedName name="_xlnm.Database" localSheetId="22">[3]BASE!#REF!</definedName>
    <definedName name="_xlnm.Database" localSheetId="12">[3]BASE!#REF!</definedName>
    <definedName name="_xlnm.Database" localSheetId="9">[3]BASE!#REF!</definedName>
    <definedName name="_xlnm.Database" localSheetId="6">[3]BASE!#REF!</definedName>
    <definedName name="_xlnm.Database" localSheetId="15">[3]BASE!#REF!</definedName>
    <definedName name="_xlnm.Database" localSheetId="17">[3]BASE!#REF!</definedName>
    <definedName name="_xlnm.Database" localSheetId="11">[3]BASE!#REF!</definedName>
    <definedName name="_xlnm.Database" localSheetId="8">[3]BASE!#REF!</definedName>
    <definedName name="_xlnm.Database" localSheetId="5">[3]BASE!#REF!</definedName>
    <definedName name="_xlnm.Database" localSheetId="14">[3]BASE!#REF!</definedName>
    <definedName name="_xlnm.Database" localSheetId="4">[3]BASE!#REF!</definedName>
    <definedName name="_xlnm.Database" localSheetId="3">[3]BASE!#REF!</definedName>
    <definedName name="_xlnm.Database" localSheetId="2">[3]BASE!#REF!</definedName>
    <definedName name="_xlnm.Database" localSheetId="39">[3]BASE!#REF!</definedName>
    <definedName name="_xlnm.Database" localSheetId="91">[3]BASE!#REF!</definedName>
    <definedName name="_xlnm.Database" localSheetId="143">[3]BASE!#REF!</definedName>
    <definedName name="_xlnm.Database" localSheetId="46">[3]BASE!#REF!</definedName>
    <definedName name="_xlnm.Database" localSheetId="98">[3]BASE!#REF!</definedName>
    <definedName name="_xlnm.Database" localSheetId="150">[3]BASE!#REF!</definedName>
    <definedName name="_xlnm.Database" localSheetId="30">[3]BASE!#REF!</definedName>
    <definedName name="_xlnm.Database" localSheetId="25">[3]BASE!#REF!</definedName>
    <definedName name="_xlnm.Database" localSheetId="20">[3]BASE!#REF!</definedName>
    <definedName name="_xlnm.Database" localSheetId="82">[3]BASE!#REF!</definedName>
    <definedName name="_xlnm.Database" localSheetId="134">[3]BASE!#REF!</definedName>
    <definedName name="_xlnm.Database" localSheetId="186">[3]BASE!#REF!</definedName>
    <definedName name="_xlnm.Database" localSheetId="187">[3]BASE!#REF!</definedName>
    <definedName name="_xlnm.Database" localSheetId="83">[3]BASE!#REF!</definedName>
    <definedName name="_xlnm.Database" localSheetId="182">[3]BASE!#REF!</definedName>
    <definedName name="_xlnm.Database" localSheetId="78">[3]BASE!#REF!</definedName>
    <definedName name="_xlnm.Database" localSheetId="130">[3]BASE!#REF!</definedName>
    <definedName name="_xlnm.Database" localSheetId="135">[3]BASE!#REF!</definedName>
    <definedName name="_xlnm.Database" localSheetId="38">[3]BASE!#REF!</definedName>
    <definedName name="_xlnm.Database" localSheetId="90">[3]BASE!#REF!</definedName>
    <definedName name="_xlnm.Database" localSheetId="142">[3]BASE!#REF!</definedName>
    <definedName name="_xlnm.Database" localSheetId="28">[3]BASE!#REF!</definedName>
    <definedName name="_xlnm.Database" localSheetId="23">[3]BASE!#REF!</definedName>
    <definedName name="_xlnm.Database" localSheetId="18">[3]BASE!#REF!</definedName>
    <definedName name="_xlnm.Database" localSheetId="49">[3]BASE!#REF!</definedName>
    <definedName name="_xlnm.Database" localSheetId="101">[3]BASE!#REF!</definedName>
    <definedName name="_xlnm.Database" localSheetId="153">[3]BASE!#REF!</definedName>
    <definedName name="_xlnm.Database" localSheetId="165">[3]BASE!#REF!</definedName>
    <definedName name="_xlnm.Database" localSheetId="113">[3]BASE!#REF!</definedName>
    <definedName name="_xlnm.Database" localSheetId="61">[3]BASE!#REF!</definedName>
    <definedName name="_xlnm.Database" localSheetId="161">[3]BASE!#REF!</definedName>
    <definedName name="_xlnm.Database" localSheetId="109">[3]BASE!#REF!</definedName>
    <definedName name="_xlnm.Database" localSheetId="57">[3]BASE!#REF!</definedName>
    <definedName name="_xlnm.Database" localSheetId="55">[3]BASE!#REF!</definedName>
    <definedName name="_xlnm.Database" localSheetId="107">[3]BASE!#REF!</definedName>
    <definedName name="_xlnm.Database" localSheetId="159">[3]BASE!#REF!</definedName>
    <definedName name="_xlnm.Database" localSheetId="69">[3]BASE!#REF!</definedName>
    <definedName name="_xlnm.Database" localSheetId="121">[3]BASE!#REF!</definedName>
    <definedName name="_xlnm.Database" localSheetId="173">[3]BASE!#REF!</definedName>
    <definedName name="_xlnm.Database" localSheetId="58">[3]BASE!#REF!</definedName>
    <definedName name="_xlnm.Database" localSheetId="110">[3]BASE!#REF!</definedName>
    <definedName name="_xlnm.Database" localSheetId="162">[3]BASE!#REF!</definedName>
    <definedName name="_xlnm.Database" localSheetId="31">[3]BASE!#REF!</definedName>
    <definedName name="_xlnm.Database" localSheetId="26">[3]BASE!#REF!</definedName>
    <definedName name="_xlnm.Database" localSheetId="21">[3]BASE!#REF!</definedName>
    <definedName name="_xlnm.Database" localSheetId="29">[3]BASE!#REF!</definedName>
    <definedName name="_xlnm.Database" localSheetId="24">[3]BASE!#REF!</definedName>
    <definedName name="_xlnm.Database" localSheetId="19">[3]BASE!#REF!</definedName>
    <definedName name="_xlnm.Database" localSheetId="72">[3]BASE!#REF!</definedName>
    <definedName name="_xlnm.Database" localSheetId="124">[3]BASE!#REF!</definedName>
    <definedName name="_xlnm.Database" localSheetId="176">[3]BASE!#REF!</definedName>
    <definedName name="_xlnm.Database" localSheetId="126">[3]BASE!#REF!</definedName>
    <definedName name="_xlnm.Database" localSheetId="73">[3]BASE!#REF!</definedName>
    <definedName name="_xlnm.Database" localSheetId="125">[3]BASE!#REF!</definedName>
    <definedName name="_xlnm.Database" localSheetId="177">[3]BASE!#REF!</definedName>
    <definedName name="_xlnm.Database" localSheetId="178">[3]BASE!#REF!</definedName>
    <definedName name="_xlnm.Database" localSheetId="74">[3]BASE!#REF!</definedName>
    <definedName name="_xlnm.Database" localSheetId="175">[3]BASE!#REF!</definedName>
    <definedName name="_xlnm.Database" localSheetId="123">[3]BASE!#REF!</definedName>
    <definedName name="_xlnm.Database" localSheetId="71">[3]BASE!#REF!</definedName>
    <definedName name="_xlnm.Database" localSheetId="34">[3]BASE!#REF!</definedName>
    <definedName name="_xlnm.Database" localSheetId="86">[3]BASE!#REF!</definedName>
    <definedName name="_xlnm.Database" localSheetId="138">[3]BASE!#REF!</definedName>
    <definedName name="_xlnm.Database" localSheetId="48">[3]BASE!#REF!</definedName>
    <definedName name="_xlnm.Database" localSheetId="100">[3]BASE!#REF!</definedName>
    <definedName name="_xlnm.Database" localSheetId="152">[3]BASE!#REF!</definedName>
    <definedName name="_xlnm.Database" localSheetId="53">[3]BASE!#REF!</definedName>
    <definedName name="_xlnm.Database" localSheetId="105">[3]BASE!#REF!</definedName>
    <definedName name="_xlnm.Database" localSheetId="157">[3]BASE!#REF!</definedName>
    <definedName name="_xlnm.Database" localSheetId="108">[3]BASE!#REF!</definedName>
    <definedName name="_xlnm.Database" localSheetId="160">[3]BASE!#REF!</definedName>
    <definedName name="_xlnm.Database" localSheetId="56">[3]BASE!#REF!</definedName>
    <definedName name="_xlnm.Database" localSheetId="156">[3]BASE!#REF!</definedName>
    <definedName name="_xlnm.Database" localSheetId="104">[3]BASE!#REF!</definedName>
    <definedName name="_xlnm.Database" localSheetId="52">[3]BASE!#REF!</definedName>
    <definedName name="_xlnm.Database" localSheetId="155">[3]BASE!#REF!</definedName>
    <definedName name="_xlnm.Database" localSheetId="103">[3]BASE!#REF!</definedName>
    <definedName name="_xlnm.Database" localSheetId="51">[3]BASE!#REF!</definedName>
    <definedName name="_xlnm.Database" localSheetId="147">[3]BASE!#REF!</definedName>
    <definedName name="_xlnm.Database" localSheetId="95">[3]BASE!#REF!</definedName>
    <definedName name="_xlnm.Database" localSheetId="43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4">'[1]ipc indice 2'!$H$1:$H$311</definedName>
    <definedName name="DIC._88" localSheetId="146">'[1]ipc indice 2'!$H$1:$H$311</definedName>
    <definedName name="DIC._88" localSheetId="42">'[1]ipc indice 2'!$H$1:$H$311</definedName>
    <definedName name="DIC._88" localSheetId="136">'[1]ipc indice 2'!$H$1:$H$311</definedName>
    <definedName name="DIC._88" localSheetId="84">'[1]ipc indice 2'!$H$1:$H$311</definedName>
    <definedName name="DIC._88" localSheetId="32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120">'[1]ipc indice 2'!$H$1:$H$311</definedName>
    <definedName name="DIC._88" localSheetId="172">'[1]ipc indice 2'!$H$1:$H$311</definedName>
    <definedName name="DIC._88" localSheetId="68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2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19">'[1]ipc indice 2'!$H$1:$H$311</definedName>
    <definedName name="DIC._88" localSheetId="171">'[1]ipc indice 2'!$H$1:$H$311</definedName>
    <definedName name="DIC._88" localSheetId="67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13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59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37">'[1]ipc indice 2'!$H$1:$H$311</definedName>
    <definedName name="DIC._88" localSheetId="89">'[1]ipc indice 2'!$H$1:$H$311</definedName>
    <definedName name="DIC._88" localSheetId="141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33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129">'[1]ipc indice 2'!$H$1:$H$311</definedName>
    <definedName name="DIC._88" localSheetId="181">'[1]ipc indice 2'!$H$1:$H$311</definedName>
    <definedName name="DIC._88" localSheetId="77">'[1]ipc indice 2'!$H$1:$H$311</definedName>
    <definedName name="DIC._88" localSheetId="179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7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70">'[1]ipc indice 2'!$H$1:$H$311</definedName>
    <definedName name="DIC._88" localSheetId="170">'[1]ipc indice 2'!$H$1:$H$311</definedName>
    <definedName name="DIC._88" localSheetId="118">'[1]ipc indice 2'!$H$1:$H$311</definedName>
    <definedName name="DIC._88" localSheetId="66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65">'[1]ipc indice 2'!$H$1:$H$311</definedName>
    <definedName name="DIC._88" localSheetId="166">'[1]ipc indice 2'!$H$1:$H$311</definedName>
    <definedName name="DIC._88" localSheetId="114">'[1]ipc indice 2'!$H$1:$H$311</definedName>
    <definedName name="DIC._88" localSheetId="62">'[1]ipc indice 2'!$H$1:$H$311</definedName>
    <definedName name="DIC._88" localSheetId="36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60">'[1]ipc indice 2'!$H$1:$H$311</definedName>
    <definedName name="DIC._88" localSheetId="35">'[1]ipc indice 2'!$H$1:$H$311</definedName>
    <definedName name="DIC._88" localSheetId="87">'[1]ipc indice 2'!$H$1:$H$311</definedName>
    <definedName name="DIC._88" localSheetId="139">'[1]ipc indice 2'!$H$1:$H$311</definedName>
    <definedName name="DIC._88" localSheetId="0">'[1]ipc indice 2'!$H$1:$H$311</definedName>
    <definedName name="DIC._88" localSheetId="63">'[1]ipc indice 2'!$H$1:$H$311</definedName>
    <definedName name="DIC._88" localSheetId="115">'[1]ipc indice 2'!$H$1:$H$311</definedName>
    <definedName name="DIC._88" localSheetId="167">'[1]ipc indice 2'!$H$1:$H$311</definedName>
    <definedName name="DIC._88" localSheetId="1">'[2]ipc indice 2'!$H$1:$H$311</definedName>
    <definedName name="DIC._88" localSheetId="27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2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39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30">'[1]ipc indice 2'!$H$1:$H$311</definedName>
    <definedName name="DIC._88" localSheetId="25">'[1]ipc indice 2'!$H$1:$H$311</definedName>
    <definedName name="DIC._88" localSheetId="20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2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35">'[1]ipc indice 2'!$H$1:$H$311</definedName>
    <definedName name="DIC._88" localSheetId="38">'[1]ipc indice 2'!$H$1:$H$311</definedName>
    <definedName name="DIC._88" localSheetId="90">'[1]ipc indice 2'!$H$1:$H$311</definedName>
    <definedName name="DIC._88" localSheetId="142">'[1]ipc indice 2'!$H$1:$H$311</definedName>
    <definedName name="DIC._88" localSheetId="28">'[1]ipc indice 2'!$H$1:$H$311</definedName>
    <definedName name="DIC._88" localSheetId="2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101">'[1]ipc indice 2'!$H$1:$H$311</definedName>
    <definedName name="DIC._88" localSheetId="153">'[1]ipc indice 2'!$H$1:$H$311</definedName>
    <definedName name="DIC._88" localSheetId="165">'[1]ipc indice 2'!$H$1:$H$311</definedName>
    <definedName name="DIC._88" localSheetId="113">'[1]ipc indice 2'!$H$1:$H$311</definedName>
    <definedName name="DIC._88" localSheetId="61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58">'[1]ipc indice 2'!$H$1:$H$311</definedName>
    <definedName name="DIC._88" localSheetId="110">'[1]ipc indice 2'!$H$1:$H$311</definedName>
    <definedName name="DIC._88" localSheetId="162">'[1]ipc indice 2'!$H$1:$H$311</definedName>
    <definedName name="DIC._88" localSheetId="31">'[1]ipc indice 2'!$H$1:$H$311</definedName>
    <definedName name="DIC._88" localSheetId="26">'[1]ipc indice 2'!$H$1:$H$311</definedName>
    <definedName name="DIC._88" localSheetId="21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19">'[1]ipc indice 2'!$H$1:$H$311</definedName>
    <definedName name="DIC._88" localSheetId="72">'[1]ipc indice 2'!$H$1:$H$311</definedName>
    <definedName name="DIC._88" localSheetId="124">'[1]ipc indice 2'!$H$1:$H$311</definedName>
    <definedName name="DIC._88" localSheetId="176">'[1]ipc indice 2'!$H$1:$H$311</definedName>
    <definedName name="DIC._88" localSheetId="126">'[1]ipc indice 2'!$H$1:$H$311</definedName>
    <definedName name="DIC._88" localSheetId="73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175">'[1]ipc indice 2'!$H$1:$H$311</definedName>
    <definedName name="DIC._88" localSheetId="123">'[1]ipc indice 2'!$H$1:$H$311</definedName>
    <definedName name="DIC._88" localSheetId="71">'[1]ipc indice 2'!$H$1:$H$311</definedName>
    <definedName name="DIC._88" localSheetId="34">'[1]ipc indice 2'!$H$1:$H$311</definedName>
    <definedName name="DIC._88" localSheetId="86">'[1]ipc indice 2'!$H$1:$H$311</definedName>
    <definedName name="DIC._88" localSheetId="138">'[1]ipc indice 2'!$H$1:$H$311</definedName>
    <definedName name="DIC._88" localSheetId="48">'[1]ipc indice 2'!$H$1:$H$311</definedName>
    <definedName name="DIC._88" localSheetId="100">'[1]ipc indice 2'!$H$1:$H$311</definedName>
    <definedName name="DIC._88" localSheetId="152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56">'[1]ipc indice 2'!$H$1:$H$311</definedName>
    <definedName name="DIC._88" localSheetId="156">'[1]ipc indice 2'!$H$1:$H$311</definedName>
    <definedName name="DIC._88" localSheetId="104">'[1]ipc indice 2'!$H$1:$H$311</definedName>
    <definedName name="DIC._88" localSheetId="52">'[1]ipc indice 2'!$H$1:$H$311</definedName>
    <definedName name="DIC._88" localSheetId="155">'[1]ipc indice 2'!$H$1:$H$311</definedName>
    <definedName name="DIC._88" localSheetId="103">'[1]ipc indice 2'!$H$1:$H$311</definedName>
    <definedName name="DIC._88" localSheetId="51">'[1]ipc indice 2'!$H$1:$H$311</definedName>
    <definedName name="DIC._88" localSheetId="147">'[1]ipc indice 2'!$H$1:$H$311</definedName>
    <definedName name="DIC._88" localSheetId="95">'[1]ipc indice 2'!$H$1:$H$311</definedName>
    <definedName name="DIC._88" localSheetId="43">'[1]ipc indice 2'!$H$1:$H$311</definedName>
    <definedName name="DIC._89" localSheetId="94">'[1]ipc indice 2'!$T$1:$T$311</definedName>
    <definedName name="DIC._89" localSheetId="146">'[1]ipc indice 2'!$T$1:$T$311</definedName>
    <definedName name="DIC._89" localSheetId="42">'[1]ipc indice 2'!$T$1:$T$311</definedName>
    <definedName name="DIC._89" localSheetId="136">'[1]ipc indice 2'!$T$1:$T$311</definedName>
    <definedName name="DIC._89" localSheetId="84">'[1]ipc indice 2'!$T$1:$T$311</definedName>
    <definedName name="DIC._89" localSheetId="32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120">'[1]ipc indice 2'!$T$1:$T$311</definedName>
    <definedName name="DIC._89" localSheetId="172">'[1]ipc indice 2'!$T$1:$T$311</definedName>
    <definedName name="DIC._89" localSheetId="68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2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19">'[1]ipc indice 2'!$T$1:$T$311</definedName>
    <definedName name="DIC._89" localSheetId="171">'[1]ipc indice 2'!$T$1:$T$311</definedName>
    <definedName name="DIC._89" localSheetId="67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13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59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37">'[1]ipc indice 2'!$T$1:$T$311</definedName>
    <definedName name="DIC._89" localSheetId="89">'[1]ipc indice 2'!$T$1:$T$311</definedName>
    <definedName name="DIC._89" localSheetId="141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33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129">'[1]ipc indice 2'!$T$1:$T$311</definedName>
    <definedName name="DIC._89" localSheetId="181">'[1]ipc indice 2'!$T$1:$T$311</definedName>
    <definedName name="DIC._89" localSheetId="77">'[1]ipc indice 2'!$T$1:$T$311</definedName>
    <definedName name="DIC._89" localSheetId="179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7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70">'[1]ipc indice 2'!$T$1:$T$311</definedName>
    <definedName name="DIC._89" localSheetId="170">'[1]ipc indice 2'!$T$1:$T$311</definedName>
    <definedName name="DIC._89" localSheetId="118">'[1]ipc indice 2'!$T$1:$T$311</definedName>
    <definedName name="DIC._89" localSheetId="66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65">'[1]ipc indice 2'!$T$1:$T$311</definedName>
    <definedName name="DIC._89" localSheetId="166">'[1]ipc indice 2'!$T$1:$T$311</definedName>
    <definedName name="DIC._89" localSheetId="114">'[1]ipc indice 2'!$T$1:$T$311</definedName>
    <definedName name="DIC._89" localSheetId="62">'[1]ipc indice 2'!$T$1:$T$311</definedName>
    <definedName name="DIC._89" localSheetId="36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60">'[1]ipc indice 2'!$T$1:$T$311</definedName>
    <definedName name="DIC._89" localSheetId="35">'[1]ipc indice 2'!$T$1:$T$311</definedName>
    <definedName name="DIC._89" localSheetId="87">'[1]ipc indice 2'!$T$1:$T$311</definedName>
    <definedName name="DIC._89" localSheetId="139">'[1]ipc indice 2'!$T$1:$T$311</definedName>
    <definedName name="DIC._89" localSheetId="0">'[1]ipc indice 2'!$T$1:$T$311</definedName>
    <definedName name="DIC._89" localSheetId="63">'[1]ipc indice 2'!$T$1:$T$311</definedName>
    <definedName name="DIC._89" localSheetId="115">'[1]ipc indice 2'!$T$1:$T$311</definedName>
    <definedName name="DIC._89" localSheetId="167">'[1]ipc indice 2'!$T$1:$T$311</definedName>
    <definedName name="DIC._89" localSheetId="1">'[2]ipc indice 2'!$T$1:$T$311</definedName>
    <definedName name="DIC._89" localSheetId="27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2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39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30">'[1]ipc indice 2'!$T$1:$T$311</definedName>
    <definedName name="DIC._89" localSheetId="25">'[1]ipc indice 2'!$T$1:$T$311</definedName>
    <definedName name="DIC._89" localSheetId="20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2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35">'[1]ipc indice 2'!$T$1:$T$311</definedName>
    <definedName name="DIC._89" localSheetId="38">'[1]ipc indice 2'!$T$1:$T$311</definedName>
    <definedName name="DIC._89" localSheetId="90">'[1]ipc indice 2'!$T$1:$T$311</definedName>
    <definedName name="DIC._89" localSheetId="142">'[1]ipc indice 2'!$T$1:$T$311</definedName>
    <definedName name="DIC._89" localSheetId="28">'[1]ipc indice 2'!$T$1:$T$311</definedName>
    <definedName name="DIC._89" localSheetId="2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101">'[1]ipc indice 2'!$T$1:$T$311</definedName>
    <definedName name="DIC._89" localSheetId="153">'[1]ipc indice 2'!$T$1:$T$311</definedName>
    <definedName name="DIC._89" localSheetId="165">'[1]ipc indice 2'!$T$1:$T$311</definedName>
    <definedName name="DIC._89" localSheetId="113">'[1]ipc indice 2'!$T$1:$T$311</definedName>
    <definedName name="DIC._89" localSheetId="61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58">'[1]ipc indice 2'!$T$1:$T$311</definedName>
    <definedName name="DIC._89" localSheetId="110">'[1]ipc indice 2'!$T$1:$T$311</definedName>
    <definedName name="DIC._89" localSheetId="162">'[1]ipc indice 2'!$T$1:$T$311</definedName>
    <definedName name="DIC._89" localSheetId="31">'[1]ipc indice 2'!$T$1:$T$311</definedName>
    <definedName name="DIC._89" localSheetId="26">'[1]ipc indice 2'!$T$1:$T$311</definedName>
    <definedName name="DIC._89" localSheetId="21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19">'[1]ipc indice 2'!$T$1:$T$311</definedName>
    <definedName name="DIC._89" localSheetId="72">'[1]ipc indice 2'!$T$1:$T$311</definedName>
    <definedName name="DIC._89" localSheetId="124">'[1]ipc indice 2'!$T$1:$T$311</definedName>
    <definedName name="DIC._89" localSheetId="176">'[1]ipc indice 2'!$T$1:$T$311</definedName>
    <definedName name="DIC._89" localSheetId="126">'[1]ipc indice 2'!$T$1:$T$311</definedName>
    <definedName name="DIC._89" localSheetId="73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175">'[1]ipc indice 2'!$T$1:$T$311</definedName>
    <definedName name="DIC._89" localSheetId="123">'[1]ipc indice 2'!$T$1:$T$311</definedName>
    <definedName name="DIC._89" localSheetId="71">'[1]ipc indice 2'!$T$1:$T$311</definedName>
    <definedName name="DIC._89" localSheetId="34">'[1]ipc indice 2'!$T$1:$T$311</definedName>
    <definedName name="DIC._89" localSheetId="86">'[1]ipc indice 2'!$T$1:$T$311</definedName>
    <definedName name="DIC._89" localSheetId="138">'[1]ipc indice 2'!$T$1:$T$311</definedName>
    <definedName name="DIC._89" localSheetId="48">'[1]ipc indice 2'!$T$1:$T$311</definedName>
    <definedName name="DIC._89" localSheetId="100">'[1]ipc indice 2'!$T$1:$T$311</definedName>
    <definedName name="DIC._89" localSheetId="152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56">'[1]ipc indice 2'!$T$1:$T$311</definedName>
    <definedName name="DIC._89" localSheetId="156">'[1]ipc indice 2'!$T$1:$T$311</definedName>
    <definedName name="DIC._89" localSheetId="104">'[1]ipc indice 2'!$T$1:$T$311</definedName>
    <definedName name="DIC._89" localSheetId="52">'[1]ipc indice 2'!$T$1:$T$311</definedName>
    <definedName name="DIC._89" localSheetId="155">'[1]ipc indice 2'!$T$1:$T$311</definedName>
    <definedName name="DIC._89" localSheetId="103">'[1]ipc indice 2'!$T$1:$T$311</definedName>
    <definedName name="DIC._89" localSheetId="51">'[1]ipc indice 2'!$T$1:$T$311</definedName>
    <definedName name="DIC._89" localSheetId="147">'[1]ipc indice 2'!$T$1:$T$311</definedName>
    <definedName name="DIC._89" localSheetId="95">'[1]ipc indice 2'!$T$1:$T$311</definedName>
    <definedName name="DIC._89" localSheetId="43">'[1]ipc indice 2'!$T$1:$T$311</definedName>
    <definedName name="ENE._89" localSheetId="94">'[1]ipc indice 2'!$I$1:$I$311</definedName>
    <definedName name="ENE._89" localSheetId="146">'[1]ipc indice 2'!$I$1:$I$311</definedName>
    <definedName name="ENE._89" localSheetId="42">'[1]ipc indice 2'!$I$1:$I$311</definedName>
    <definedName name="ENE._89" localSheetId="136">'[1]ipc indice 2'!$I$1:$I$311</definedName>
    <definedName name="ENE._89" localSheetId="84">'[1]ipc indice 2'!$I$1:$I$311</definedName>
    <definedName name="ENE._89" localSheetId="32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120">'[1]ipc indice 2'!$I$1:$I$311</definedName>
    <definedName name="ENE._89" localSheetId="172">'[1]ipc indice 2'!$I$1:$I$311</definedName>
    <definedName name="ENE._89" localSheetId="68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2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19">'[1]ipc indice 2'!$I$1:$I$311</definedName>
    <definedName name="ENE._89" localSheetId="171">'[1]ipc indice 2'!$I$1:$I$311</definedName>
    <definedName name="ENE._89" localSheetId="67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13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59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37">'[1]ipc indice 2'!$I$1:$I$311</definedName>
    <definedName name="ENE._89" localSheetId="89">'[1]ipc indice 2'!$I$1:$I$311</definedName>
    <definedName name="ENE._89" localSheetId="141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33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129">'[1]ipc indice 2'!$I$1:$I$311</definedName>
    <definedName name="ENE._89" localSheetId="181">'[1]ipc indice 2'!$I$1:$I$311</definedName>
    <definedName name="ENE._89" localSheetId="77">'[1]ipc indice 2'!$I$1:$I$311</definedName>
    <definedName name="ENE._89" localSheetId="179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7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70">'[1]ipc indice 2'!$I$1:$I$311</definedName>
    <definedName name="ENE._89" localSheetId="170">'[1]ipc indice 2'!$I$1:$I$311</definedName>
    <definedName name="ENE._89" localSheetId="118">'[1]ipc indice 2'!$I$1:$I$311</definedName>
    <definedName name="ENE._89" localSheetId="66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65">'[1]ipc indice 2'!$I$1:$I$311</definedName>
    <definedName name="ENE._89" localSheetId="166">'[1]ipc indice 2'!$I$1:$I$311</definedName>
    <definedName name="ENE._89" localSheetId="114">'[1]ipc indice 2'!$I$1:$I$311</definedName>
    <definedName name="ENE._89" localSheetId="62">'[1]ipc indice 2'!$I$1:$I$311</definedName>
    <definedName name="ENE._89" localSheetId="36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60">'[1]ipc indice 2'!$I$1:$I$311</definedName>
    <definedName name="ENE._89" localSheetId="35">'[1]ipc indice 2'!$I$1:$I$311</definedName>
    <definedName name="ENE._89" localSheetId="87">'[1]ipc indice 2'!$I$1:$I$311</definedName>
    <definedName name="ENE._89" localSheetId="139">'[1]ipc indice 2'!$I$1:$I$311</definedName>
    <definedName name="ENE._89" localSheetId="0">'[1]ipc indice 2'!$I$1:$I$311</definedName>
    <definedName name="ENE._89" localSheetId="63">'[1]ipc indice 2'!$I$1:$I$311</definedName>
    <definedName name="ENE._89" localSheetId="115">'[1]ipc indice 2'!$I$1:$I$311</definedName>
    <definedName name="ENE._89" localSheetId="167">'[1]ipc indice 2'!$I$1:$I$311</definedName>
    <definedName name="ENE._89" localSheetId="1">'[2]ipc indice 2'!$I$1:$I$311</definedName>
    <definedName name="ENE._89" localSheetId="27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2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39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30">'[1]ipc indice 2'!$I$1:$I$311</definedName>
    <definedName name="ENE._89" localSheetId="25">'[1]ipc indice 2'!$I$1:$I$311</definedName>
    <definedName name="ENE._89" localSheetId="20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2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35">'[1]ipc indice 2'!$I$1:$I$311</definedName>
    <definedName name="ENE._89" localSheetId="38">'[1]ipc indice 2'!$I$1:$I$311</definedName>
    <definedName name="ENE._89" localSheetId="90">'[1]ipc indice 2'!$I$1:$I$311</definedName>
    <definedName name="ENE._89" localSheetId="142">'[1]ipc indice 2'!$I$1:$I$311</definedName>
    <definedName name="ENE._89" localSheetId="28">'[1]ipc indice 2'!$I$1:$I$311</definedName>
    <definedName name="ENE._89" localSheetId="2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101">'[1]ipc indice 2'!$I$1:$I$311</definedName>
    <definedName name="ENE._89" localSheetId="153">'[1]ipc indice 2'!$I$1:$I$311</definedName>
    <definedName name="ENE._89" localSheetId="165">'[1]ipc indice 2'!$I$1:$I$311</definedName>
    <definedName name="ENE._89" localSheetId="113">'[1]ipc indice 2'!$I$1:$I$311</definedName>
    <definedName name="ENE._89" localSheetId="61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58">'[1]ipc indice 2'!$I$1:$I$311</definedName>
    <definedName name="ENE._89" localSheetId="110">'[1]ipc indice 2'!$I$1:$I$311</definedName>
    <definedName name="ENE._89" localSheetId="162">'[1]ipc indice 2'!$I$1:$I$311</definedName>
    <definedName name="ENE._89" localSheetId="31">'[1]ipc indice 2'!$I$1:$I$311</definedName>
    <definedName name="ENE._89" localSheetId="26">'[1]ipc indice 2'!$I$1:$I$311</definedName>
    <definedName name="ENE._89" localSheetId="21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19">'[1]ipc indice 2'!$I$1:$I$311</definedName>
    <definedName name="ENE._89" localSheetId="72">'[1]ipc indice 2'!$I$1:$I$311</definedName>
    <definedName name="ENE._89" localSheetId="124">'[1]ipc indice 2'!$I$1:$I$311</definedName>
    <definedName name="ENE._89" localSheetId="176">'[1]ipc indice 2'!$I$1:$I$311</definedName>
    <definedName name="ENE._89" localSheetId="126">'[1]ipc indice 2'!$I$1:$I$311</definedName>
    <definedName name="ENE._89" localSheetId="73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175">'[1]ipc indice 2'!$I$1:$I$311</definedName>
    <definedName name="ENE._89" localSheetId="123">'[1]ipc indice 2'!$I$1:$I$311</definedName>
    <definedName name="ENE._89" localSheetId="71">'[1]ipc indice 2'!$I$1:$I$311</definedName>
    <definedName name="ENE._89" localSheetId="34">'[1]ipc indice 2'!$I$1:$I$311</definedName>
    <definedName name="ENE._89" localSheetId="86">'[1]ipc indice 2'!$I$1:$I$311</definedName>
    <definedName name="ENE._89" localSheetId="138">'[1]ipc indice 2'!$I$1:$I$311</definedName>
    <definedName name="ENE._89" localSheetId="48">'[1]ipc indice 2'!$I$1:$I$311</definedName>
    <definedName name="ENE._89" localSheetId="100">'[1]ipc indice 2'!$I$1:$I$311</definedName>
    <definedName name="ENE._89" localSheetId="152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56">'[1]ipc indice 2'!$I$1:$I$311</definedName>
    <definedName name="ENE._89" localSheetId="156">'[1]ipc indice 2'!$I$1:$I$311</definedName>
    <definedName name="ENE._89" localSheetId="104">'[1]ipc indice 2'!$I$1:$I$311</definedName>
    <definedName name="ENE._89" localSheetId="52">'[1]ipc indice 2'!$I$1:$I$311</definedName>
    <definedName name="ENE._89" localSheetId="155">'[1]ipc indice 2'!$I$1:$I$311</definedName>
    <definedName name="ENE._89" localSheetId="103">'[1]ipc indice 2'!$I$1:$I$311</definedName>
    <definedName name="ENE._89" localSheetId="51">'[1]ipc indice 2'!$I$1:$I$311</definedName>
    <definedName name="ENE._89" localSheetId="147">'[1]ipc indice 2'!$I$1:$I$311</definedName>
    <definedName name="ENE._89" localSheetId="95">'[1]ipc indice 2'!$I$1:$I$311</definedName>
    <definedName name="ENE._89" localSheetId="43">'[1]ipc indice 2'!$I$1:$I$311</definedName>
    <definedName name="ENE._90" localSheetId="94">'[1]ipc indice 2'!$U$1:$U$311</definedName>
    <definedName name="ENE._90" localSheetId="146">'[1]ipc indice 2'!$U$1:$U$311</definedName>
    <definedName name="ENE._90" localSheetId="42">'[1]ipc indice 2'!$U$1:$U$311</definedName>
    <definedName name="ENE._90" localSheetId="136">'[1]ipc indice 2'!$U$1:$U$311</definedName>
    <definedName name="ENE._90" localSheetId="84">'[1]ipc indice 2'!$U$1:$U$311</definedName>
    <definedName name="ENE._90" localSheetId="32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120">'[1]ipc indice 2'!$U$1:$U$311</definedName>
    <definedName name="ENE._90" localSheetId="172">'[1]ipc indice 2'!$U$1:$U$311</definedName>
    <definedName name="ENE._90" localSheetId="68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2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19">'[1]ipc indice 2'!$U$1:$U$311</definedName>
    <definedName name="ENE._90" localSheetId="171">'[1]ipc indice 2'!$U$1:$U$311</definedName>
    <definedName name="ENE._90" localSheetId="67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13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59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37">'[1]ipc indice 2'!$U$1:$U$311</definedName>
    <definedName name="ENE._90" localSheetId="89">'[1]ipc indice 2'!$U$1:$U$311</definedName>
    <definedName name="ENE._90" localSheetId="141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33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129">'[1]ipc indice 2'!$U$1:$U$311</definedName>
    <definedName name="ENE._90" localSheetId="181">'[1]ipc indice 2'!$U$1:$U$311</definedName>
    <definedName name="ENE._90" localSheetId="77">'[1]ipc indice 2'!$U$1:$U$311</definedName>
    <definedName name="ENE._90" localSheetId="179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7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70">'[1]ipc indice 2'!$U$1:$U$311</definedName>
    <definedName name="ENE._90" localSheetId="170">'[1]ipc indice 2'!$U$1:$U$311</definedName>
    <definedName name="ENE._90" localSheetId="118">'[1]ipc indice 2'!$U$1:$U$311</definedName>
    <definedName name="ENE._90" localSheetId="66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65">'[1]ipc indice 2'!$U$1:$U$311</definedName>
    <definedName name="ENE._90" localSheetId="166">'[1]ipc indice 2'!$U$1:$U$311</definedName>
    <definedName name="ENE._90" localSheetId="114">'[1]ipc indice 2'!$U$1:$U$311</definedName>
    <definedName name="ENE._90" localSheetId="62">'[1]ipc indice 2'!$U$1:$U$311</definedName>
    <definedName name="ENE._90" localSheetId="36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60">'[1]ipc indice 2'!$U$1:$U$311</definedName>
    <definedName name="ENE._90" localSheetId="35">'[1]ipc indice 2'!$U$1:$U$311</definedName>
    <definedName name="ENE._90" localSheetId="87">'[1]ipc indice 2'!$U$1:$U$311</definedName>
    <definedName name="ENE._90" localSheetId="139">'[1]ipc indice 2'!$U$1:$U$311</definedName>
    <definedName name="ENE._90" localSheetId="0">'[1]ipc indice 2'!$U$1:$U$311</definedName>
    <definedName name="ENE._90" localSheetId="63">'[1]ipc indice 2'!$U$1:$U$311</definedName>
    <definedName name="ENE._90" localSheetId="115">'[1]ipc indice 2'!$U$1:$U$311</definedName>
    <definedName name="ENE._90" localSheetId="167">'[1]ipc indice 2'!$U$1:$U$311</definedName>
    <definedName name="ENE._90" localSheetId="1">'[2]ipc indice 2'!$U$1:$U$311</definedName>
    <definedName name="ENE._90" localSheetId="27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2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39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30">'[1]ipc indice 2'!$U$1:$U$311</definedName>
    <definedName name="ENE._90" localSheetId="25">'[1]ipc indice 2'!$U$1:$U$311</definedName>
    <definedName name="ENE._90" localSheetId="20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2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35">'[1]ipc indice 2'!$U$1:$U$311</definedName>
    <definedName name="ENE._90" localSheetId="38">'[1]ipc indice 2'!$U$1:$U$311</definedName>
    <definedName name="ENE._90" localSheetId="90">'[1]ipc indice 2'!$U$1:$U$311</definedName>
    <definedName name="ENE._90" localSheetId="142">'[1]ipc indice 2'!$U$1:$U$311</definedName>
    <definedName name="ENE._90" localSheetId="28">'[1]ipc indice 2'!$U$1:$U$311</definedName>
    <definedName name="ENE._90" localSheetId="2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101">'[1]ipc indice 2'!$U$1:$U$311</definedName>
    <definedName name="ENE._90" localSheetId="153">'[1]ipc indice 2'!$U$1:$U$311</definedName>
    <definedName name="ENE._90" localSheetId="165">'[1]ipc indice 2'!$U$1:$U$311</definedName>
    <definedName name="ENE._90" localSheetId="113">'[1]ipc indice 2'!$U$1:$U$311</definedName>
    <definedName name="ENE._90" localSheetId="61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58">'[1]ipc indice 2'!$U$1:$U$311</definedName>
    <definedName name="ENE._90" localSheetId="110">'[1]ipc indice 2'!$U$1:$U$311</definedName>
    <definedName name="ENE._90" localSheetId="162">'[1]ipc indice 2'!$U$1:$U$311</definedName>
    <definedName name="ENE._90" localSheetId="31">'[1]ipc indice 2'!$U$1:$U$311</definedName>
    <definedName name="ENE._90" localSheetId="26">'[1]ipc indice 2'!$U$1:$U$311</definedName>
    <definedName name="ENE._90" localSheetId="21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19">'[1]ipc indice 2'!$U$1:$U$311</definedName>
    <definedName name="ENE._90" localSheetId="72">'[1]ipc indice 2'!$U$1:$U$311</definedName>
    <definedName name="ENE._90" localSheetId="124">'[1]ipc indice 2'!$U$1:$U$311</definedName>
    <definedName name="ENE._90" localSheetId="176">'[1]ipc indice 2'!$U$1:$U$311</definedName>
    <definedName name="ENE._90" localSheetId="126">'[1]ipc indice 2'!$U$1:$U$311</definedName>
    <definedName name="ENE._90" localSheetId="73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175">'[1]ipc indice 2'!$U$1:$U$311</definedName>
    <definedName name="ENE._90" localSheetId="123">'[1]ipc indice 2'!$U$1:$U$311</definedName>
    <definedName name="ENE._90" localSheetId="71">'[1]ipc indice 2'!$U$1:$U$311</definedName>
    <definedName name="ENE._90" localSheetId="34">'[1]ipc indice 2'!$U$1:$U$311</definedName>
    <definedName name="ENE._90" localSheetId="86">'[1]ipc indice 2'!$U$1:$U$311</definedName>
    <definedName name="ENE._90" localSheetId="138">'[1]ipc indice 2'!$U$1:$U$311</definedName>
    <definedName name="ENE._90" localSheetId="48">'[1]ipc indice 2'!$U$1:$U$311</definedName>
    <definedName name="ENE._90" localSheetId="100">'[1]ipc indice 2'!$U$1:$U$311</definedName>
    <definedName name="ENE._90" localSheetId="152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56">'[1]ipc indice 2'!$U$1:$U$311</definedName>
    <definedName name="ENE._90" localSheetId="156">'[1]ipc indice 2'!$U$1:$U$311</definedName>
    <definedName name="ENE._90" localSheetId="104">'[1]ipc indice 2'!$U$1:$U$311</definedName>
    <definedName name="ENE._90" localSheetId="52">'[1]ipc indice 2'!$U$1:$U$311</definedName>
    <definedName name="ENE._90" localSheetId="155">'[1]ipc indice 2'!$U$1:$U$311</definedName>
    <definedName name="ENE._90" localSheetId="103">'[1]ipc indice 2'!$U$1:$U$311</definedName>
    <definedName name="ENE._90" localSheetId="51">'[1]ipc indice 2'!$U$1:$U$311</definedName>
    <definedName name="ENE._90" localSheetId="147">'[1]ipc indice 2'!$U$1:$U$311</definedName>
    <definedName name="ENE._90" localSheetId="95">'[1]ipc indice 2'!$U$1:$U$311</definedName>
    <definedName name="ENE._90" localSheetId="43">'[1]ipc indice 2'!$U$1:$U$311</definedName>
    <definedName name="FEB._89" localSheetId="94">'[1]ipc indice 2'!$J$1:$J$311</definedName>
    <definedName name="FEB._89" localSheetId="146">'[1]ipc indice 2'!$J$1:$J$311</definedName>
    <definedName name="FEB._89" localSheetId="42">'[1]ipc indice 2'!$J$1:$J$311</definedName>
    <definedName name="FEB._89" localSheetId="136">'[1]ipc indice 2'!$J$1:$J$311</definedName>
    <definedName name="FEB._89" localSheetId="84">'[1]ipc indice 2'!$J$1:$J$311</definedName>
    <definedName name="FEB._89" localSheetId="32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120">'[1]ipc indice 2'!$J$1:$J$311</definedName>
    <definedName name="FEB._89" localSheetId="172">'[1]ipc indice 2'!$J$1:$J$311</definedName>
    <definedName name="FEB._89" localSheetId="68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2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19">'[1]ipc indice 2'!$J$1:$J$311</definedName>
    <definedName name="FEB._89" localSheetId="171">'[1]ipc indice 2'!$J$1:$J$311</definedName>
    <definedName name="FEB._89" localSheetId="67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13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59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37">'[1]ipc indice 2'!$J$1:$J$311</definedName>
    <definedName name="FEB._89" localSheetId="89">'[1]ipc indice 2'!$J$1:$J$311</definedName>
    <definedName name="FEB._89" localSheetId="141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33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129">'[1]ipc indice 2'!$J$1:$J$311</definedName>
    <definedName name="FEB._89" localSheetId="181">'[1]ipc indice 2'!$J$1:$J$311</definedName>
    <definedName name="FEB._89" localSheetId="77">'[1]ipc indice 2'!$J$1:$J$311</definedName>
    <definedName name="FEB._89" localSheetId="179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7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70">'[1]ipc indice 2'!$J$1:$J$311</definedName>
    <definedName name="FEB._89" localSheetId="170">'[1]ipc indice 2'!$J$1:$J$311</definedName>
    <definedName name="FEB._89" localSheetId="118">'[1]ipc indice 2'!$J$1:$J$311</definedName>
    <definedName name="FEB._89" localSheetId="66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65">'[1]ipc indice 2'!$J$1:$J$311</definedName>
    <definedName name="FEB._89" localSheetId="166">'[1]ipc indice 2'!$J$1:$J$311</definedName>
    <definedName name="FEB._89" localSheetId="114">'[1]ipc indice 2'!$J$1:$J$311</definedName>
    <definedName name="FEB._89" localSheetId="62">'[1]ipc indice 2'!$J$1:$J$311</definedName>
    <definedName name="FEB._89" localSheetId="36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60">'[1]ipc indice 2'!$J$1:$J$311</definedName>
    <definedName name="FEB._89" localSheetId="35">'[1]ipc indice 2'!$J$1:$J$311</definedName>
    <definedName name="FEB._89" localSheetId="87">'[1]ipc indice 2'!$J$1:$J$311</definedName>
    <definedName name="FEB._89" localSheetId="139">'[1]ipc indice 2'!$J$1:$J$311</definedName>
    <definedName name="FEB._89" localSheetId="0">'[1]ipc indice 2'!$J$1:$J$311</definedName>
    <definedName name="FEB._89" localSheetId="63">'[1]ipc indice 2'!$J$1:$J$311</definedName>
    <definedName name="FEB._89" localSheetId="115">'[1]ipc indice 2'!$J$1:$J$311</definedName>
    <definedName name="FEB._89" localSheetId="167">'[1]ipc indice 2'!$J$1:$J$311</definedName>
    <definedName name="FEB._89" localSheetId="1">'[2]ipc indice 2'!$J$1:$J$311</definedName>
    <definedName name="FEB._89" localSheetId="27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2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39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30">'[1]ipc indice 2'!$J$1:$J$311</definedName>
    <definedName name="FEB._89" localSheetId="25">'[1]ipc indice 2'!$J$1:$J$311</definedName>
    <definedName name="FEB._89" localSheetId="20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2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35">'[1]ipc indice 2'!$J$1:$J$311</definedName>
    <definedName name="FEB._89" localSheetId="38">'[1]ipc indice 2'!$J$1:$J$311</definedName>
    <definedName name="FEB._89" localSheetId="90">'[1]ipc indice 2'!$J$1:$J$311</definedName>
    <definedName name="FEB._89" localSheetId="142">'[1]ipc indice 2'!$J$1:$J$311</definedName>
    <definedName name="FEB._89" localSheetId="28">'[1]ipc indice 2'!$J$1:$J$311</definedName>
    <definedName name="FEB._89" localSheetId="2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101">'[1]ipc indice 2'!$J$1:$J$311</definedName>
    <definedName name="FEB._89" localSheetId="153">'[1]ipc indice 2'!$J$1:$J$311</definedName>
    <definedName name="FEB._89" localSheetId="165">'[1]ipc indice 2'!$J$1:$J$311</definedName>
    <definedName name="FEB._89" localSheetId="113">'[1]ipc indice 2'!$J$1:$J$311</definedName>
    <definedName name="FEB._89" localSheetId="61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58">'[1]ipc indice 2'!$J$1:$J$311</definedName>
    <definedName name="FEB._89" localSheetId="110">'[1]ipc indice 2'!$J$1:$J$311</definedName>
    <definedName name="FEB._89" localSheetId="162">'[1]ipc indice 2'!$J$1:$J$311</definedName>
    <definedName name="FEB._89" localSheetId="31">'[1]ipc indice 2'!$J$1:$J$311</definedName>
    <definedName name="FEB._89" localSheetId="26">'[1]ipc indice 2'!$J$1:$J$311</definedName>
    <definedName name="FEB._89" localSheetId="21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19">'[1]ipc indice 2'!$J$1:$J$311</definedName>
    <definedName name="FEB._89" localSheetId="72">'[1]ipc indice 2'!$J$1:$J$311</definedName>
    <definedName name="FEB._89" localSheetId="124">'[1]ipc indice 2'!$J$1:$J$311</definedName>
    <definedName name="FEB._89" localSheetId="176">'[1]ipc indice 2'!$J$1:$J$311</definedName>
    <definedName name="FEB._89" localSheetId="126">'[1]ipc indice 2'!$J$1:$J$311</definedName>
    <definedName name="FEB._89" localSheetId="73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175">'[1]ipc indice 2'!$J$1:$J$311</definedName>
    <definedName name="FEB._89" localSheetId="123">'[1]ipc indice 2'!$J$1:$J$311</definedName>
    <definedName name="FEB._89" localSheetId="71">'[1]ipc indice 2'!$J$1:$J$311</definedName>
    <definedName name="FEB._89" localSheetId="34">'[1]ipc indice 2'!$J$1:$J$311</definedName>
    <definedName name="FEB._89" localSheetId="86">'[1]ipc indice 2'!$J$1:$J$311</definedName>
    <definedName name="FEB._89" localSheetId="138">'[1]ipc indice 2'!$J$1:$J$311</definedName>
    <definedName name="FEB._89" localSheetId="48">'[1]ipc indice 2'!$J$1:$J$311</definedName>
    <definedName name="FEB._89" localSheetId="100">'[1]ipc indice 2'!$J$1:$J$311</definedName>
    <definedName name="FEB._89" localSheetId="152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56">'[1]ipc indice 2'!$J$1:$J$311</definedName>
    <definedName name="FEB._89" localSheetId="156">'[1]ipc indice 2'!$J$1:$J$311</definedName>
    <definedName name="FEB._89" localSheetId="104">'[1]ipc indice 2'!$J$1:$J$311</definedName>
    <definedName name="FEB._89" localSheetId="52">'[1]ipc indice 2'!$J$1:$J$311</definedName>
    <definedName name="FEB._89" localSheetId="155">'[1]ipc indice 2'!$J$1:$J$311</definedName>
    <definedName name="FEB._89" localSheetId="103">'[1]ipc indice 2'!$J$1:$J$311</definedName>
    <definedName name="FEB._89" localSheetId="51">'[1]ipc indice 2'!$J$1:$J$311</definedName>
    <definedName name="FEB._89" localSheetId="147">'[1]ipc indice 2'!$J$1:$J$311</definedName>
    <definedName name="FEB._89" localSheetId="95">'[1]ipc indice 2'!$J$1:$J$311</definedName>
    <definedName name="FEB._89" localSheetId="43">'[1]ipc indice 2'!$J$1:$J$311</definedName>
    <definedName name="FENALCE">#N/A</definedName>
    <definedName name="HTML_CodePage" hidden="1">9</definedName>
    <definedName name="HTML_Control" localSheetId="94" hidden="1">{"'Hoja1'!$A$2:$E$19"}</definedName>
    <definedName name="HTML_Control" localSheetId="146" hidden="1">{"'Hoja1'!$A$2:$E$19"}</definedName>
    <definedName name="HTML_Control" localSheetId="42" hidden="1">{"'Hoja1'!$A$2:$E$19"}</definedName>
    <definedName name="HTML_Control" localSheetId="136" hidden="1">{"'Hoja1'!$A$2:$E$19"}</definedName>
    <definedName name="HTML_Control" localSheetId="84" hidden="1">{"'Hoja1'!$A$2:$E$19"}</definedName>
    <definedName name="HTML_Control" localSheetId="32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120" hidden="1">{"'Hoja1'!$A$2:$E$19"}</definedName>
    <definedName name="HTML_Control" localSheetId="172" hidden="1">{"'Hoja1'!$A$2:$E$19"}</definedName>
    <definedName name="HTML_Control" localSheetId="68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2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19" hidden="1">{"'Hoja1'!$A$2:$E$19"}</definedName>
    <definedName name="HTML_Control" localSheetId="171" hidden="1">{"'Hoja1'!$A$2:$E$19"}</definedName>
    <definedName name="HTML_Control" localSheetId="67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13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59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37" hidden="1">{"'Hoja1'!$A$2:$E$19"}</definedName>
    <definedName name="HTML_Control" localSheetId="89" hidden="1">{"'Hoja1'!$A$2:$E$19"}</definedName>
    <definedName name="HTML_Control" localSheetId="141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33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129" hidden="1">{"'Hoja1'!$A$2:$E$19"}</definedName>
    <definedName name="HTML_Control" localSheetId="181" hidden="1">{"'Hoja1'!$A$2:$E$19"}</definedName>
    <definedName name="HTML_Control" localSheetId="77" hidden="1">{"'Hoja1'!$A$2:$E$19"}</definedName>
    <definedName name="HTML_Control" localSheetId="179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7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70" hidden="1">{"'Hoja1'!$A$2:$E$19"}</definedName>
    <definedName name="HTML_Control" localSheetId="170" hidden="1">{"'Hoja1'!$A$2:$E$19"}</definedName>
    <definedName name="HTML_Control" localSheetId="118" hidden="1">{"'Hoja1'!$A$2:$E$19"}</definedName>
    <definedName name="HTML_Control" localSheetId="66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65" hidden="1">{"'Hoja1'!$A$2:$E$19"}</definedName>
    <definedName name="HTML_Control" localSheetId="166" hidden="1">{"'Hoja1'!$A$2:$E$19"}</definedName>
    <definedName name="HTML_Control" localSheetId="114" hidden="1">{"'Hoja1'!$A$2:$E$19"}</definedName>
    <definedName name="HTML_Control" localSheetId="62" hidden="1">{"'Hoja1'!$A$2:$E$19"}</definedName>
    <definedName name="HTML_Control" localSheetId="36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60" hidden="1">{"'Hoja1'!$A$2:$E$19"}</definedName>
    <definedName name="HTML_Control" localSheetId="35" hidden="1">{"'Hoja1'!$A$2:$E$19"}</definedName>
    <definedName name="HTML_Control" localSheetId="87" hidden="1">{"'Hoja1'!$A$2:$E$19"}</definedName>
    <definedName name="HTML_Control" localSheetId="139" hidden="1">{"'Hoja1'!$A$2:$E$19"}</definedName>
    <definedName name="HTML_Control" localSheetId="0" hidden="1">{"'Hoja1'!$A$2:$E$19"}</definedName>
    <definedName name="HTML_Control" localSheetId="63" hidden="1">{"'Hoja1'!$A$2:$E$19"}</definedName>
    <definedName name="HTML_Control" localSheetId="115" hidden="1">{"'Hoja1'!$A$2:$E$19"}</definedName>
    <definedName name="HTML_Control" localSheetId="167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30" hidden="1">{"'Hoja1'!$A$2:$E$19"}</definedName>
    <definedName name="HTML_Control" localSheetId="25" hidden="1">{"'Hoja1'!$A$2:$E$19"}</definedName>
    <definedName name="HTML_Control" localSheetId="20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2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35" hidden="1">{"'Hoja1'!$A$2:$E$19"}</definedName>
    <definedName name="HTML_Control" localSheetId="38" hidden="1">{"'Hoja1'!$A$2:$E$19"}</definedName>
    <definedName name="HTML_Control" localSheetId="90" hidden="1">{"'Hoja1'!$A$2:$E$19"}</definedName>
    <definedName name="HTML_Control" localSheetId="142" hidden="1">{"'Hoja1'!$A$2:$E$19"}</definedName>
    <definedName name="HTML_Control" localSheetId="28" hidden="1">{"'Hoja1'!$A$2:$E$19"}</definedName>
    <definedName name="HTML_Control" localSheetId="2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101" hidden="1">{"'Hoja1'!$A$2:$E$19"}</definedName>
    <definedName name="HTML_Control" localSheetId="153" hidden="1">{"'Hoja1'!$A$2:$E$19"}</definedName>
    <definedName name="HTML_Control" localSheetId="165" hidden="1">{"'Hoja1'!$A$2:$E$19"}</definedName>
    <definedName name="HTML_Control" localSheetId="113" hidden="1">{"'Hoja1'!$A$2:$E$19"}</definedName>
    <definedName name="HTML_Control" localSheetId="61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58" hidden="1">{"'Hoja1'!$A$2:$E$19"}</definedName>
    <definedName name="HTML_Control" localSheetId="110" hidden="1">{"'Hoja1'!$A$2:$E$19"}</definedName>
    <definedName name="HTML_Control" localSheetId="162" hidden="1">{"'Hoja1'!$A$2:$E$19"}</definedName>
    <definedName name="HTML_Control" localSheetId="31" hidden="1">{"'Hoja1'!$A$2:$E$19"}</definedName>
    <definedName name="HTML_Control" localSheetId="26" hidden="1">{"'Hoja1'!$A$2:$E$19"}</definedName>
    <definedName name="HTML_Control" localSheetId="21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19" hidden="1">{"'Hoja1'!$A$2:$E$19"}</definedName>
    <definedName name="HTML_Control" localSheetId="72" hidden="1">{"'Hoja1'!$A$2:$E$19"}</definedName>
    <definedName name="HTML_Control" localSheetId="124" hidden="1">{"'Hoja1'!$A$2:$E$19"}</definedName>
    <definedName name="HTML_Control" localSheetId="176" hidden="1">{"'Hoja1'!$A$2:$E$19"}</definedName>
    <definedName name="HTML_Control" localSheetId="126" hidden="1">{"'Hoja1'!$A$2:$E$19"}</definedName>
    <definedName name="HTML_Control" localSheetId="73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175" hidden="1">{"'Hoja1'!$A$2:$E$19"}</definedName>
    <definedName name="HTML_Control" localSheetId="123" hidden="1">{"'Hoja1'!$A$2:$E$19"}</definedName>
    <definedName name="HTML_Control" localSheetId="71" hidden="1">{"'Hoja1'!$A$2:$E$19"}</definedName>
    <definedName name="HTML_Control" localSheetId="34" hidden="1">{"'Hoja1'!$A$2:$E$19"}</definedName>
    <definedName name="HTML_Control" localSheetId="86" hidden="1">{"'Hoja1'!$A$2:$E$19"}</definedName>
    <definedName name="HTML_Control" localSheetId="138" hidden="1">{"'Hoja1'!$A$2:$E$19"}</definedName>
    <definedName name="HTML_Control" localSheetId="48" hidden="1">{"'Hoja1'!$A$2:$E$19"}</definedName>
    <definedName name="HTML_Control" localSheetId="100" hidden="1">{"'Hoja1'!$A$2:$E$19"}</definedName>
    <definedName name="HTML_Control" localSheetId="152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56" hidden="1">{"'Hoja1'!$A$2:$E$19"}</definedName>
    <definedName name="HTML_Control" localSheetId="156" hidden="1">{"'Hoja1'!$A$2:$E$19"}</definedName>
    <definedName name="HTML_Control" localSheetId="104" hidden="1">{"'Hoja1'!$A$2:$E$19"}</definedName>
    <definedName name="HTML_Control" localSheetId="52" hidden="1">{"'Hoja1'!$A$2:$E$19"}</definedName>
    <definedName name="HTML_Control" localSheetId="155" hidden="1">{"'Hoja1'!$A$2:$E$19"}</definedName>
    <definedName name="HTML_Control" localSheetId="103" hidden="1">{"'Hoja1'!$A$2:$E$19"}</definedName>
    <definedName name="HTML_Control" localSheetId="51" hidden="1">{"'Hoja1'!$A$2:$E$19"}</definedName>
    <definedName name="HTML_Control" localSheetId="147" hidden="1">{"'Hoja1'!$A$2:$E$19"}</definedName>
    <definedName name="HTML_Control" localSheetId="95" hidden="1">{"'Hoja1'!$A$2:$E$19"}</definedName>
    <definedName name="HTML_Control" localSheetId="4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4">'[1]ipc indice 2'!$O$1:$O$311</definedName>
    <definedName name="JUL._89" localSheetId="146">'[1]ipc indice 2'!$O$1:$O$311</definedName>
    <definedName name="JUL._89" localSheetId="42">'[1]ipc indice 2'!$O$1:$O$311</definedName>
    <definedName name="JUL._89" localSheetId="136">'[1]ipc indice 2'!$O$1:$O$311</definedName>
    <definedName name="JUL._89" localSheetId="84">'[1]ipc indice 2'!$O$1:$O$311</definedName>
    <definedName name="JUL._89" localSheetId="32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120">'[1]ipc indice 2'!$O$1:$O$311</definedName>
    <definedName name="JUL._89" localSheetId="172">'[1]ipc indice 2'!$O$1:$O$311</definedName>
    <definedName name="JUL._89" localSheetId="68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2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19">'[1]ipc indice 2'!$O$1:$O$311</definedName>
    <definedName name="JUL._89" localSheetId="171">'[1]ipc indice 2'!$O$1:$O$311</definedName>
    <definedName name="JUL._89" localSheetId="67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13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59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37">'[1]ipc indice 2'!$O$1:$O$311</definedName>
    <definedName name="JUL._89" localSheetId="89">'[1]ipc indice 2'!$O$1:$O$311</definedName>
    <definedName name="JUL._89" localSheetId="141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33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129">'[1]ipc indice 2'!$O$1:$O$311</definedName>
    <definedName name="JUL._89" localSheetId="181">'[1]ipc indice 2'!$O$1:$O$311</definedName>
    <definedName name="JUL._89" localSheetId="77">'[1]ipc indice 2'!$O$1:$O$311</definedName>
    <definedName name="JUL._89" localSheetId="179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7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70">'[1]ipc indice 2'!$O$1:$O$311</definedName>
    <definedName name="JUL._89" localSheetId="170">'[1]ipc indice 2'!$O$1:$O$311</definedName>
    <definedName name="JUL._89" localSheetId="118">'[1]ipc indice 2'!$O$1:$O$311</definedName>
    <definedName name="JUL._89" localSheetId="66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65">'[1]ipc indice 2'!$O$1:$O$311</definedName>
    <definedName name="JUL._89" localSheetId="166">'[1]ipc indice 2'!$O$1:$O$311</definedName>
    <definedName name="JUL._89" localSheetId="114">'[1]ipc indice 2'!$O$1:$O$311</definedName>
    <definedName name="JUL._89" localSheetId="62">'[1]ipc indice 2'!$O$1:$O$311</definedName>
    <definedName name="JUL._89" localSheetId="36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60">'[1]ipc indice 2'!$O$1:$O$311</definedName>
    <definedName name="JUL._89" localSheetId="35">'[1]ipc indice 2'!$O$1:$O$311</definedName>
    <definedName name="JUL._89" localSheetId="87">'[1]ipc indice 2'!$O$1:$O$311</definedName>
    <definedName name="JUL._89" localSheetId="139">'[1]ipc indice 2'!$O$1:$O$311</definedName>
    <definedName name="JUL._89" localSheetId="0">'[1]ipc indice 2'!$O$1:$O$311</definedName>
    <definedName name="JUL._89" localSheetId="63">'[1]ipc indice 2'!$O$1:$O$311</definedName>
    <definedName name="JUL._89" localSheetId="115">'[1]ipc indice 2'!$O$1:$O$311</definedName>
    <definedName name="JUL._89" localSheetId="167">'[1]ipc indice 2'!$O$1:$O$311</definedName>
    <definedName name="JUL._89" localSheetId="1">'[2]ipc indice 2'!$O$1:$O$311</definedName>
    <definedName name="JUL._89" localSheetId="27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2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39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30">'[1]ipc indice 2'!$O$1:$O$311</definedName>
    <definedName name="JUL._89" localSheetId="25">'[1]ipc indice 2'!$O$1:$O$311</definedName>
    <definedName name="JUL._89" localSheetId="20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2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35">'[1]ipc indice 2'!$O$1:$O$311</definedName>
    <definedName name="JUL._89" localSheetId="38">'[1]ipc indice 2'!$O$1:$O$311</definedName>
    <definedName name="JUL._89" localSheetId="90">'[1]ipc indice 2'!$O$1:$O$311</definedName>
    <definedName name="JUL._89" localSheetId="142">'[1]ipc indice 2'!$O$1:$O$311</definedName>
    <definedName name="JUL._89" localSheetId="28">'[1]ipc indice 2'!$O$1:$O$311</definedName>
    <definedName name="JUL._89" localSheetId="2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101">'[1]ipc indice 2'!$O$1:$O$311</definedName>
    <definedName name="JUL._89" localSheetId="153">'[1]ipc indice 2'!$O$1:$O$311</definedName>
    <definedName name="JUL._89" localSheetId="165">'[1]ipc indice 2'!$O$1:$O$311</definedName>
    <definedName name="JUL._89" localSheetId="113">'[1]ipc indice 2'!$O$1:$O$311</definedName>
    <definedName name="JUL._89" localSheetId="61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58">'[1]ipc indice 2'!$O$1:$O$311</definedName>
    <definedName name="JUL._89" localSheetId="110">'[1]ipc indice 2'!$O$1:$O$311</definedName>
    <definedName name="JUL._89" localSheetId="162">'[1]ipc indice 2'!$O$1:$O$311</definedName>
    <definedName name="JUL._89" localSheetId="31">'[1]ipc indice 2'!$O$1:$O$311</definedName>
    <definedName name="JUL._89" localSheetId="26">'[1]ipc indice 2'!$O$1:$O$311</definedName>
    <definedName name="JUL._89" localSheetId="21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19">'[1]ipc indice 2'!$O$1:$O$311</definedName>
    <definedName name="JUL._89" localSheetId="72">'[1]ipc indice 2'!$O$1:$O$311</definedName>
    <definedName name="JUL._89" localSheetId="124">'[1]ipc indice 2'!$O$1:$O$311</definedName>
    <definedName name="JUL._89" localSheetId="176">'[1]ipc indice 2'!$O$1:$O$311</definedName>
    <definedName name="JUL._89" localSheetId="126">'[1]ipc indice 2'!$O$1:$O$311</definedName>
    <definedName name="JUL._89" localSheetId="73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175">'[1]ipc indice 2'!$O$1:$O$311</definedName>
    <definedName name="JUL._89" localSheetId="123">'[1]ipc indice 2'!$O$1:$O$311</definedName>
    <definedName name="JUL._89" localSheetId="71">'[1]ipc indice 2'!$O$1:$O$311</definedName>
    <definedName name="JUL._89" localSheetId="34">'[1]ipc indice 2'!$O$1:$O$311</definedName>
    <definedName name="JUL._89" localSheetId="86">'[1]ipc indice 2'!$O$1:$O$311</definedName>
    <definedName name="JUL._89" localSheetId="138">'[1]ipc indice 2'!$O$1:$O$311</definedName>
    <definedName name="JUL._89" localSheetId="48">'[1]ipc indice 2'!$O$1:$O$311</definedName>
    <definedName name="JUL._89" localSheetId="100">'[1]ipc indice 2'!$O$1:$O$311</definedName>
    <definedName name="JUL._89" localSheetId="152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56">'[1]ipc indice 2'!$O$1:$O$311</definedName>
    <definedName name="JUL._89" localSheetId="156">'[1]ipc indice 2'!$O$1:$O$311</definedName>
    <definedName name="JUL._89" localSheetId="104">'[1]ipc indice 2'!$O$1:$O$311</definedName>
    <definedName name="JUL._89" localSheetId="52">'[1]ipc indice 2'!$O$1:$O$311</definedName>
    <definedName name="JUL._89" localSheetId="155">'[1]ipc indice 2'!$O$1:$O$311</definedName>
    <definedName name="JUL._89" localSheetId="103">'[1]ipc indice 2'!$O$1:$O$311</definedName>
    <definedName name="JUL._89" localSheetId="51">'[1]ipc indice 2'!$O$1:$O$311</definedName>
    <definedName name="JUL._89" localSheetId="147">'[1]ipc indice 2'!$O$1:$O$311</definedName>
    <definedName name="JUL._89" localSheetId="95">'[1]ipc indice 2'!$O$1:$O$311</definedName>
    <definedName name="JUL._89" localSheetId="43">'[1]ipc indice 2'!$O$1:$O$311</definedName>
    <definedName name="JUN._89" localSheetId="94">'[1]ipc indice 2'!$N$1:$N$311</definedName>
    <definedName name="JUN._89" localSheetId="146">'[1]ipc indice 2'!$N$1:$N$311</definedName>
    <definedName name="JUN._89" localSheetId="42">'[1]ipc indice 2'!$N$1:$N$311</definedName>
    <definedName name="JUN._89" localSheetId="136">'[1]ipc indice 2'!$N$1:$N$311</definedName>
    <definedName name="JUN._89" localSheetId="84">'[1]ipc indice 2'!$N$1:$N$311</definedName>
    <definedName name="JUN._89" localSheetId="32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120">'[1]ipc indice 2'!$N$1:$N$311</definedName>
    <definedName name="JUN._89" localSheetId="172">'[1]ipc indice 2'!$N$1:$N$311</definedName>
    <definedName name="JUN._89" localSheetId="68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2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19">'[1]ipc indice 2'!$N$1:$N$311</definedName>
    <definedName name="JUN._89" localSheetId="171">'[1]ipc indice 2'!$N$1:$N$311</definedName>
    <definedName name="JUN._89" localSheetId="67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13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59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37">'[1]ipc indice 2'!$N$1:$N$311</definedName>
    <definedName name="JUN._89" localSheetId="89">'[1]ipc indice 2'!$N$1:$N$311</definedName>
    <definedName name="JUN._89" localSheetId="141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33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129">'[1]ipc indice 2'!$N$1:$N$311</definedName>
    <definedName name="JUN._89" localSheetId="181">'[1]ipc indice 2'!$N$1:$N$311</definedName>
    <definedName name="JUN._89" localSheetId="77">'[1]ipc indice 2'!$N$1:$N$311</definedName>
    <definedName name="JUN._89" localSheetId="179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7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70">'[1]ipc indice 2'!$N$1:$N$311</definedName>
    <definedName name="JUN._89" localSheetId="170">'[1]ipc indice 2'!$N$1:$N$311</definedName>
    <definedName name="JUN._89" localSheetId="118">'[1]ipc indice 2'!$N$1:$N$311</definedName>
    <definedName name="JUN._89" localSheetId="66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65">'[1]ipc indice 2'!$N$1:$N$311</definedName>
    <definedName name="JUN._89" localSheetId="166">'[1]ipc indice 2'!$N$1:$N$311</definedName>
    <definedName name="JUN._89" localSheetId="114">'[1]ipc indice 2'!$N$1:$N$311</definedName>
    <definedName name="JUN._89" localSheetId="62">'[1]ipc indice 2'!$N$1:$N$311</definedName>
    <definedName name="JUN._89" localSheetId="36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60">'[1]ipc indice 2'!$N$1:$N$311</definedName>
    <definedName name="JUN._89" localSheetId="35">'[1]ipc indice 2'!$N$1:$N$311</definedName>
    <definedName name="JUN._89" localSheetId="87">'[1]ipc indice 2'!$N$1:$N$311</definedName>
    <definedName name="JUN._89" localSheetId="139">'[1]ipc indice 2'!$N$1:$N$311</definedName>
    <definedName name="JUN._89" localSheetId="0">'[1]ipc indice 2'!$N$1:$N$311</definedName>
    <definedName name="JUN._89" localSheetId="63">'[1]ipc indice 2'!$N$1:$N$311</definedName>
    <definedName name="JUN._89" localSheetId="115">'[1]ipc indice 2'!$N$1:$N$311</definedName>
    <definedName name="JUN._89" localSheetId="167">'[1]ipc indice 2'!$N$1:$N$311</definedName>
    <definedName name="JUN._89" localSheetId="1">'[2]ipc indice 2'!$N$1:$N$311</definedName>
    <definedName name="JUN._89" localSheetId="27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2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39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30">'[1]ipc indice 2'!$N$1:$N$311</definedName>
    <definedName name="JUN._89" localSheetId="25">'[1]ipc indice 2'!$N$1:$N$311</definedName>
    <definedName name="JUN._89" localSheetId="20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2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35">'[1]ipc indice 2'!$N$1:$N$311</definedName>
    <definedName name="JUN._89" localSheetId="38">'[1]ipc indice 2'!$N$1:$N$311</definedName>
    <definedName name="JUN._89" localSheetId="90">'[1]ipc indice 2'!$N$1:$N$311</definedName>
    <definedName name="JUN._89" localSheetId="142">'[1]ipc indice 2'!$N$1:$N$311</definedName>
    <definedName name="JUN._89" localSheetId="28">'[1]ipc indice 2'!$N$1:$N$311</definedName>
    <definedName name="JUN._89" localSheetId="2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101">'[1]ipc indice 2'!$N$1:$N$311</definedName>
    <definedName name="JUN._89" localSheetId="153">'[1]ipc indice 2'!$N$1:$N$311</definedName>
    <definedName name="JUN._89" localSheetId="165">'[1]ipc indice 2'!$N$1:$N$311</definedName>
    <definedName name="JUN._89" localSheetId="113">'[1]ipc indice 2'!$N$1:$N$311</definedName>
    <definedName name="JUN._89" localSheetId="61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58">'[1]ipc indice 2'!$N$1:$N$311</definedName>
    <definedName name="JUN._89" localSheetId="110">'[1]ipc indice 2'!$N$1:$N$311</definedName>
    <definedName name="JUN._89" localSheetId="162">'[1]ipc indice 2'!$N$1:$N$311</definedName>
    <definedName name="JUN._89" localSheetId="31">'[1]ipc indice 2'!$N$1:$N$311</definedName>
    <definedName name="JUN._89" localSheetId="26">'[1]ipc indice 2'!$N$1:$N$311</definedName>
    <definedName name="JUN._89" localSheetId="21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19">'[1]ipc indice 2'!$N$1:$N$311</definedName>
    <definedName name="JUN._89" localSheetId="72">'[1]ipc indice 2'!$N$1:$N$311</definedName>
    <definedName name="JUN._89" localSheetId="124">'[1]ipc indice 2'!$N$1:$N$311</definedName>
    <definedName name="JUN._89" localSheetId="176">'[1]ipc indice 2'!$N$1:$N$311</definedName>
    <definedName name="JUN._89" localSheetId="126">'[1]ipc indice 2'!$N$1:$N$311</definedName>
    <definedName name="JUN._89" localSheetId="73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175">'[1]ipc indice 2'!$N$1:$N$311</definedName>
    <definedName name="JUN._89" localSheetId="123">'[1]ipc indice 2'!$N$1:$N$311</definedName>
    <definedName name="JUN._89" localSheetId="71">'[1]ipc indice 2'!$N$1:$N$311</definedName>
    <definedName name="JUN._89" localSheetId="34">'[1]ipc indice 2'!$N$1:$N$311</definedName>
    <definedName name="JUN._89" localSheetId="86">'[1]ipc indice 2'!$N$1:$N$311</definedName>
    <definedName name="JUN._89" localSheetId="138">'[1]ipc indice 2'!$N$1:$N$311</definedName>
    <definedName name="JUN._89" localSheetId="48">'[1]ipc indice 2'!$N$1:$N$311</definedName>
    <definedName name="JUN._89" localSheetId="100">'[1]ipc indice 2'!$N$1:$N$311</definedName>
    <definedName name="JUN._89" localSheetId="152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56">'[1]ipc indice 2'!$N$1:$N$311</definedName>
    <definedName name="JUN._89" localSheetId="156">'[1]ipc indice 2'!$N$1:$N$311</definedName>
    <definedName name="JUN._89" localSheetId="104">'[1]ipc indice 2'!$N$1:$N$311</definedName>
    <definedName name="JUN._89" localSheetId="52">'[1]ipc indice 2'!$N$1:$N$311</definedName>
    <definedName name="JUN._89" localSheetId="155">'[1]ipc indice 2'!$N$1:$N$311</definedName>
    <definedName name="JUN._89" localSheetId="103">'[1]ipc indice 2'!$N$1:$N$311</definedName>
    <definedName name="JUN._89" localSheetId="51">'[1]ipc indice 2'!$N$1:$N$311</definedName>
    <definedName name="JUN._89" localSheetId="147">'[1]ipc indice 2'!$N$1:$N$311</definedName>
    <definedName name="JUN._89" localSheetId="95">'[1]ipc indice 2'!$N$1:$N$311</definedName>
    <definedName name="JUN._89" localSheetId="43">'[1]ipc indice 2'!$N$1:$N$311</definedName>
    <definedName name="MAR._89" localSheetId="94">'[1]ipc indice 2'!$K$1:$K$311</definedName>
    <definedName name="MAR._89" localSheetId="146">'[1]ipc indice 2'!$K$1:$K$311</definedName>
    <definedName name="MAR._89" localSheetId="42">'[1]ipc indice 2'!$K$1:$K$311</definedName>
    <definedName name="MAR._89" localSheetId="136">'[1]ipc indice 2'!$K$1:$K$311</definedName>
    <definedName name="MAR._89" localSheetId="84">'[1]ipc indice 2'!$K$1:$K$311</definedName>
    <definedName name="MAR._89" localSheetId="32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120">'[1]ipc indice 2'!$K$1:$K$311</definedName>
    <definedName name="MAR._89" localSheetId="172">'[1]ipc indice 2'!$K$1:$K$311</definedName>
    <definedName name="MAR._89" localSheetId="68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2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19">'[1]ipc indice 2'!$K$1:$K$311</definedName>
    <definedName name="MAR._89" localSheetId="171">'[1]ipc indice 2'!$K$1:$K$311</definedName>
    <definedName name="MAR._89" localSheetId="67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13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59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37">'[1]ipc indice 2'!$K$1:$K$311</definedName>
    <definedName name="MAR._89" localSheetId="89">'[1]ipc indice 2'!$K$1:$K$311</definedName>
    <definedName name="MAR._89" localSheetId="141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33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129">'[1]ipc indice 2'!$K$1:$K$311</definedName>
    <definedName name="MAR._89" localSheetId="181">'[1]ipc indice 2'!$K$1:$K$311</definedName>
    <definedName name="MAR._89" localSheetId="77">'[1]ipc indice 2'!$K$1:$K$311</definedName>
    <definedName name="MAR._89" localSheetId="179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7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70">'[1]ipc indice 2'!$K$1:$K$311</definedName>
    <definedName name="MAR._89" localSheetId="170">'[1]ipc indice 2'!$K$1:$K$311</definedName>
    <definedName name="MAR._89" localSheetId="118">'[1]ipc indice 2'!$K$1:$K$311</definedName>
    <definedName name="MAR._89" localSheetId="66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65">'[1]ipc indice 2'!$K$1:$K$311</definedName>
    <definedName name="MAR._89" localSheetId="166">'[1]ipc indice 2'!$K$1:$K$311</definedName>
    <definedName name="MAR._89" localSheetId="114">'[1]ipc indice 2'!$K$1:$K$311</definedName>
    <definedName name="MAR._89" localSheetId="62">'[1]ipc indice 2'!$K$1:$K$311</definedName>
    <definedName name="MAR._89" localSheetId="36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60">'[1]ipc indice 2'!$K$1:$K$311</definedName>
    <definedName name="MAR._89" localSheetId="35">'[1]ipc indice 2'!$K$1:$K$311</definedName>
    <definedName name="MAR._89" localSheetId="87">'[1]ipc indice 2'!$K$1:$K$311</definedName>
    <definedName name="MAR._89" localSheetId="139">'[1]ipc indice 2'!$K$1:$K$311</definedName>
    <definedName name="MAR._89" localSheetId="0">'[1]ipc indice 2'!$K$1:$K$311</definedName>
    <definedName name="MAR._89" localSheetId="63">'[1]ipc indice 2'!$K$1:$K$311</definedName>
    <definedName name="MAR._89" localSheetId="115">'[1]ipc indice 2'!$K$1:$K$311</definedName>
    <definedName name="MAR._89" localSheetId="167">'[1]ipc indice 2'!$K$1:$K$311</definedName>
    <definedName name="MAR._89" localSheetId="1">'[2]ipc indice 2'!$K$1:$K$311</definedName>
    <definedName name="MAR._89" localSheetId="27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2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39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30">'[1]ipc indice 2'!$K$1:$K$311</definedName>
    <definedName name="MAR._89" localSheetId="25">'[1]ipc indice 2'!$K$1:$K$311</definedName>
    <definedName name="MAR._89" localSheetId="20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2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35">'[1]ipc indice 2'!$K$1:$K$311</definedName>
    <definedName name="MAR._89" localSheetId="38">'[1]ipc indice 2'!$K$1:$K$311</definedName>
    <definedName name="MAR._89" localSheetId="90">'[1]ipc indice 2'!$K$1:$K$311</definedName>
    <definedName name="MAR._89" localSheetId="142">'[1]ipc indice 2'!$K$1:$K$311</definedName>
    <definedName name="MAR._89" localSheetId="28">'[1]ipc indice 2'!$K$1:$K$311</definedName>
    <definedName name="MAR._89" localSheetId="2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101">'[1]ipc indice 2'!$K$1:$K$311</definedName>
    <definedName name="MAR._89" localSheetId="153">'[1]ipc indice 2'!$K$1:$K$311</definedName>
    <definedName name="MAR._89" localSheetId="165">'[1]ipc indice 2'!$K$1:$K$311</definedName>
    <definedName name="MAR._89" localSheetId="113">'[1]ipc indice 2'!$K$1:$K$311</definedName>
    <definedName name="MAR._89" localSheetId="61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58">'[1]ipc indice 2'!$K$1:$K$311</definedName>
    <definedName name="MAR._89" localSheetId="110">'[1]ipc indice 2'!$K$1:$K$311</definedName>
    <definedName name="MAR._89" localSheetId="162">'[1]ipc indice 2'!$K$1:$K$311</definedName>
    <definedName name="MAR._89" localSheetId="31">'[1]ipc indice 2'!$K$1:$K$311</definedName>
    <definedName name="MAR._89" localSheetId="26">'[1]ipc indice 2'!$K$1:$K$311</definedName>
    <definedName name="MAR._89" localSheetId="21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19">'[1]ipc indice 2'!$K$1:$K$311</definedName>
    <definedName name="MAR._89" localSheetId="72">'[1]ipc indice 2'!$K$1:$K$311</definedName>
    <definedName name="MAR._89" localSheetId="124">'[1]ipc indice 2'!$K$1:$K$311</definedName>
    <definedName name="MAR._89" localSheetId="176">'[1]ipc indice 2'!$K$1:$K$311</definedName>
    <definedName name="MAR._89" localSheetId="126">'[1]ipc indice 2'!$K$1:$K$311</definedName>
    <definedName name="MAR._89" localSheetId="73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175">'[1]ipc indice 2'!$K$1:$K$311</definedName>
    <definedName name="MAR._89" localSheetId="123">'[1]ipc indice 2'!$K$1:$K$311</definedName>
    <definedName name="MAR._89" localSheetId="71">'[1]ipc indice 2'!$K$1:$K$311</definedName>
    <definedName name="MAR._89" localSheetId="34">'[1]ipc indice 2'!$K$1:$K$311</definedName>
    <definedName name="MAR._89" localSheetId="86">'[1]ipc indice 2'!$K$1:$K$311</definedName>
    <definedName name="MAR._89" localSheetId="138">'[1]ipc indice 2'!$K$1:$K$311</definedName>
    <definedName name="MAR._89" localSheetId="48">'[1]ipc indice 2'!$K$1:$K$311</definedName>
    <definedName name="MAR._89" localSheetId="100">'[1]ipc indice 2'!$K$1:$K$311</definedName>
    <definedName name="MAR._89" localSheetId="152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56">'[1]ipc indice 2'!$K$1:$K$311</definedName>
    <definedName name="MAR._89" localSheetId="156">'[1]ipc indice 2'!$K$1:$K$311</definedName>
    <definedName name="MAR._89" localSheetId="104">'[1]ipc indice 2'!$K$1:$K$311</definedName>
    <definedName name="MAR._89" localSheetId="52">'[1]ipc indice 2'!$K$1:$K$311</definedName>
    <definedName name="MAR._89" localSheetId="155">'[1]ipc indice 2'!$K$1:$K$311</definedName>
    <definedName name="MAR._89" localSheetId="103">'[1]ipc indice 2'!$K$1:$K$311</definedName>
    <definedName name="MAR._89" localSheetId="51">'[1]ipc indice 2'!$K$1:$K$311</definedName>
    <definedName name="MAR._89" localSheetId="147">'[1]ipc indice 2'!$K$1:$K$311</definedName>
    <definedName name="MAR._89" localSheetId="95">'[1]ipc indice 2'!$K$1:$K$311</definedName>
    <definedName name="MAR._89" localSheetId="43">'[1]ipc indice 2'!$K$1:$K$311</definedName>
    <definedName name="MARZO">#N/A</definedName>
    <definedName name="MAY._89" localSheetId="94">'[1]ipc indice 2'!$M$1:$M$311</definedName>
    <definedName name="MAY._89" localSheetId="146">'[1]ipc indice 2'!$M$1:$M$311</definedName>
    <definedName name="MAY._89" localSheetId="42">'[1]ipc indice 2'!$M$1:$M$311</definedName>
    <definedName name="MAY._89" localSheetId="136">'[1]ipc indice 2'!$M$1:$M$311</definedName>
    <definedName name="MAY._89" localSheetId="84">'[1]ipc indice 2'!$M$1:$M$311</definedName>
    <definedName name="MAY._89" localSheetId="32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120">'[1]ipc indice 2'!$M$1:$M$311</definedName>
    <definedName name="MAY._89" localSheetId="172">'[1]ipc indice 2'!$M$1:$M$311</definedName>
    <definedName name="MAY._89" localSheetId="68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2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19">'[1]ipc indice 2'!$M$1:$M$311</definedName>
    <definedName name="MAY._89" localSheetId="171">'[1]ipc indice 2'!$M$1:$M$311</definedName>
    <definedName name="MAY._89" localSheetId="67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13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59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37">'[1]ipc indice 2'!$M$1:$M$311</definedName>
    <definedName name="MAY._89" localSheetId="89">'[1]ipc indice 2'!$M$1:$M$311</definedName>
    <definedName name="MAY._89" localSheetId="141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33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129">'[1]ipc indice 2'!$M$1:$M$311</definedName>
    <definedName name="MAY._89" localSheetId="181">'[1]ipc indice 2'!$M$1:$M$311</definedName>
    <definedName name="MAY._89" localSheetId="77">'[1]ipc indice 2'!$M$1:$M$311</definedName>
    <definedName name="MAY._89" localSheetId="179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7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70">'[1]ipc indice 2'!$M$1:$M$311</definedName>
    <definedName name="MAY._89" localSheetId="170">'[1]ipc indice 2'!$M$1:$M$311</definedName>
    <definedName name="MAY._89" localSheetId="118">'[1]ipc indice 2'!$M$1:$M$311</definedName>
    <definedName name="MAY._89" localSheetId="66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65">'[1]ipc indice 2'!$M$1:$M$311</definedName>
    <definedName name="MAY._89" localSheetId="166">'[1]ipc indice 2'!$M$1:$M$311</definedName>
    <definedName name="MAY._89" localSheetId="114">'[1]ipc indice 2'!$M$1:$M$311</definedName>
    <definedName name="MAY._89" localSheetId="62">'[1]ipc indice 2'!$M$1:$M$311</definedName>
    <definedName name="MAY._89" localSheetId="36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60">'[1]ipc indice 2'!$M$1:$M$311</definedName>
    <definedName name="MAY._89" localSheetId="35">'[1]ipc indice 2'!$M$1:$M$311</definedName>
    <definedName name="MAY._89" localSheetId="87">'[1]ipc indice 2'!$M$1:$M$311</definedName>
    <definedName name="MAY._89" localSheetId="139">'[1]ipc indice 2'!$M$1:$M$311</definedName>
    <definedName name="MAY._89" localSheetId="0">'[1]ipc indice 2'!$M$1:$M$311</definedName>
    <definedName name="MAY._89" localSheetId="63">'[1]ipc indice 2'!$M$1:$M$311</definedName>
    <definedName name="MAY._89" localSheetId="115">'[1]ipc indice 2'!$M$1:$M$311</definedName>
    <definedName name="MAY._89" localSheetId="167">'[1]ipc indice 2'!$M$1:$M$311</definedName>
    <definedName name="MAY._89" localSheetId="1">'[2]ipc indice 2'!$M$1:$M$311</definedName>
    <definedName name="MAY._89" localSheetId="27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2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39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30">'[1]ipc indice 2'!$M$1:$M$311</definedName>
    <definedName name="MAY._89" localSheetId="25">'[1]ipc indice 2'!$M$1:$M$311</definedName>
    <definedName name="MAY._89" localSheetId="20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2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35">'[1]ipc indice 2'!$M$1:$M$311</definedName>
    <definedName name="MAY._89" localSheetId="38">'[1]ipc indice 2'!$M$1:$M$311</definedName>
    <definedName name="MAY._89" localSheetId="90">'[1]ipc indice 2'!$M$1:$M$311</definedName>
    <definedName name="MAY._89" localSheetId="142">'[1]ipc indice 2'!$M$1:$M$311</definedName>
    <definedName name="MAY._89" localSheetId="28">'[1]ipc indice 2'!$M$1:$M$311</definedName>
    <definedName name="MAY._89" localSheetId="2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101">'[1]ipc indice 2'!$M$1:$M$311</definedName>
    <definedName name="MAY._89" localSheetId="153">'[1]ipc indice 2'!$M$1:$M$311</definedName>
    <definedName name="MAY._89" localSheetId="165">'[1]ipc indice 2'!$M$1:$M$311</definedName>
    <definedName name="MAY._89" localSheetId="113">'[1]ipc indice 2'!$M$1:$M$311</definedName>
    <definedName name="MAY._89" localSheetId="61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58">'[1]ipc indice 2'!$M$1:$M$311</definedName>
    <definedName name="MAY._89" localSheetId="110">'[1]ipc indice 2'!$M$1:$M$311</definedName>
    <definedName name="MAY._89" localSheetId="162">'[1]ipc indice 2'!$M$1:$M$311</definedName>
    <definedName name="MAY._89" localSheetId="31">'[1]ipc indice 2'!$M$1:$M$311</definedName>
    <definedName name="MAY._89" localSheetId="26">'[1]ipc indice 2'!$M$1:$M$311</definedName>
    <definedName name="MAY._89" localSheetId="21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19">'[1]ipc indice 2'!$M$1:$M$311</definedName>
    <definedName name="MAY._89" localSheetId="72">'[1]ipc indice 2'!$M$1:$M$311</definedName>
    <definedName name="MAY._89" localSheetId="124">'[1]ipc indice 2'!$M$1:$M$311</definedName>
    <definedName name="MAY._89" localSheetId="176">'[1]ipc indice 2'!$M$1:$M$311</definedName>
    <definedName name="MAY._89" localSheetId="126">'[1]ipc indice 2'!$M$1:$M$311</definedName>
    <definedName name="MAY._89" localSheetId="73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175">'[1]ipc indice 2'!$M$1:$M$311</definedName>
    <definedName name="MAY._89" localSheetId="123">'[1]ipc indice 2'!$M$1:$M$311</definedName>
    <definedName name="MAY._89" localSheetId="71">'[1]ipc indice 2'!$M$1:$M$311</definedName>
    <definedName name="MAY._89" localSheetId="34">'[1]ipc indice 2'!$M$1:$M$311</definedName>
    <definedName name="MAY._89" localSheetId="86">'[1]ipc indice 2'!$M$1:$M$311</definedName>
    <definedName name="MAY._89" localSheetId="138">'[1]ipc indice 2'!$M$1:$M$311</definedName>
    <definedName name="MAY._89" localSheetId="48">'[1]ipc indice 2'!$M$1:$M$311</definedName>
    <definedName name="MAY._89" localSheetId="100">'[1]ipc indice 2'!$M$1:$M$311</definedName>
    <definedName name="MAY._89" localSheetId="152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56">'[1]ipc indice 2'!$M$1:$M$311</definedName>
    <definedName name="MAY._89" localSheetId="156">'[1]ipc indice 2'!$M$1:$M$311</definedName>
    <definedName name="MAY._89" localSheetId="104">'[1]ipc indice 2'!$M$1:$M$311</definedName>
    <definedName name="MAY._89" localSheetId="52">'[1]ipc indice 2'!$M$1:$M$311</definedName>
    <definedName name="MAY._89" localSheetId="155">'[1]ipc indice 2'!$M$1:$M$311</definedName>
    <definedName name="MAY._89" localSheetId="103">'[1]ipc indice 2'!$M$1:$M$311</definedName>
    <definedName name="MAY._89" localSheetId="51">'[1]ipc indice 2'!$M$1:$M$311</definedName>
    <definedName name="MAY._89" localSheetId="147">'[1]ipc indice 2'!$M$1:$M$311</definedName>
    <definedName name="MAY._89" localSheetId="95">'[1]ipc indice 2'!$M$1:$M$311</definedName>
    <definedName name="MAY._89" localSheetId="43">'[1]ipc indice 2'!$M$1:$M$311</definedName>
    <definedName name="MES" localSheetId="0">#REF!</definedName>
    <definedName name="NOV._89" localSheetId="94">'[1]ipc indice 2'!$S$1:$S$311</definedName>
    <definedName name="NOV._89" localSheetId="146">'[1]ipc indice 2'!$S$1:$S$311</definedName>
    <definedName name="NOV._89" localSheetId="42">'[1]ipc indice 2'!$S$1:$S$311</definedName>
    <definedName name="NOV._89" localSheetId="136">'[1]ipc indice 2'!$S$1:$S$311</definedName>
    <definedName name="NOV._89" localSheetId="84">'[1]ipc indice 2'!$S$1:$S$311</definedName>
    <definedName name="NOV._89" localSheetId="32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120">'[1]ipc indice 2'!$S$1:$S$311</definedName>
    <definedName name="NOV._89" localSheetId="172">'[1]ipc indice 2'!$S$1:$S$311</definedName>
    <definedName name="NOV._89" localSheetId="68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2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19">'[1]ipc indice 2'!$S$1:$S$311</definedName>
    <definedName name="NOV._89" localSheetId="171">'[1]ipc indice 2'!$S$1:$S$311</definedName>
    <definedName name="NOV._89" localSheetId="67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13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59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37">'[1]ipc indice 2'!$S$1:$S$311</definedName>
    <definedName name="NOV._89" localSheetId="89">'[1]ipc indice 2'!$S$1:$S$311</definedName>
    <definedName name="NOV._89" localSheetId="141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33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129">'[1]ipc indice 2'!$S$1:$S$311</definedName>
    <definedName name="NOV._89" localSheetId="181">'[1]ipc indice 2'!$S$1:$S$311</definedName>
    <definedName name="NOV._89" localSheetId="77">'[1]ipc indice 2'!$S$1:$S$311</definedName>
    <definedName name="NOV._89" localSheetId="179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7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70">'[1]ipc indice 2'!$S$1:$S$311</definedName>
    <definedName name="NOV._89" localSheetId="170">'[1]ipc indice 2'!$S$1:$S$311</definedName>
    <definedName name="NOV._89" localSheetId="118">'[1]ipc indice 2'!$S$1:$S$311</definedName>
    <definedName name="NOV._89" localSheetId="66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65">'[1]ipc indice 2'!$S$1:$S$311</definedName>
    <definedName name="NOV._89" localSheetId="166">'[1]ipc indice 2'!$S$1:$S$311</definedName>
    <definedName name="NOV._89" localSheetId="114">'[1]ipc indice 2'!$S$1:$S$311</definedName>
    <definedName name="NOV._89" localSheetId="62">'[1]ipc indice 2'!$S$1:$S$311</definedName>
    <definedName name="NOV._89" localSheetId="36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60">'[1]ipc indice 2'!$S$1:$S$311</definedName>
    <definedName name="NOV._89" localSheetId="35">'[1]ipc indice 2'!$S$1:$S$311</definedName>
    <definedName name="NOV._89" localSheetId="87">'[1]ipc indice 2'!$S$1:$S$311</definedName>
    <definedName name="NOV._89" localSheetId="139">'[1]ipc indice 2'!$S$1:$S$311</definedName>
    <definedName name="NOV._89" localSheetId="0">'[1]ipc indice 2'!$S$1:$S$311</definedName>
    <definedName name="NOV._89" localSheetId="63">'[1]ipc indice 2'!$S$1:$S$311</definedName>
    <definedName name="NOV._89" localSheetId="115">'[1]ipc indice 2'!$S$1:$S$311</definedName>
    <definedName name="NOV._89" localSheetId="167">'[1]ipc indice 2'!$S$1:$S$311</definedName>
    <definedName name="NOV._89" localSheetId="1">'[2]ipc indice 2'!$S$1:$S$311</definedName>
    <definedName name="NOV._89" localSheetId="27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2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39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30">'[1]ipc indice 2'!$S$1:$S$311</definedName>
    <definedName name="NOV._89" localSheetId="25">'[1]ipc indice 2'!$S$1:$S$311</definedName>
    <definedName name="NOV._89" localSheetId="20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2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35">'[1]ipc indice 2'!$S$1:$S$311</definedName>
    <definedName name="NOV._89" localSheetId="38">'[1]ipc indice 2'!$S$1:$S$311</definedName>
    <definedName name="NOV._89" localSheetId="90">'[1]ipc indice 2'!$S$1:$S$311</definedName>
    <definedName name="NOV._89" localSheetId="142">'[1]ipc indice 2'!$S$1:$S$311</definedName>
    <definedName name="NOV._89" localSheetId="28">'[1]ipc indice 2'!$S$1:$S$311</definedName>
    <definedName name="NOV._89" localSheetId="2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101">'[1]ipc indice 2'!$S$1:$S$311</definedName>
    <definedName name="NOV._89" localSheetId="153">'[1]ipc indice 2'!$S$1:$S$311</definedName>
    <definedName name="NOV._89" localSheetId="165">'[1]ipc indice 2'!$S$1:$S$311</definedName>
    <definedName name="NOV._89" localSheetId="113">'[1]ipc indice 2'!$S$1:$S$311</definedName>
    <definedName name="NOV._89" localSheetId="61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58">'[1]ipc indice 2'!$S$1:$S$311</definedName>
    <definedName name="NOV._89" localSheetId="110">'[1]ipc indice 2'!$S$1:$S$311</definedName>
    <definedName name="NOV._89" localSheetId="162">'[1]ipc indice 2'!$S$1:$S$311</definedName>
    <definedName name="NOV._89" localSheetId="31">'[1]ipc indice 2'!$S$1:$S$311</definedName>
    <definedName name="NOV._89" localSheetId="26">'[1]ipc indice 2'!$S$1:$S$311</definedName>
    <definedName name="NOV._89" localSheetId="21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19">'[1]ipc indice 2'!$S$1:$S$311</definedName>
    <definedName name="NOV._89" localSheetId="72">'[1]ipc indice 2'!$S$1:$S$311</definedName>
    <definedName name="NOV._89" localSheetId="124">'[1]ipc indice 2'!$S$1:$S$311</definedName>
    <definedName name="NOV._89" localSheetId="176">'[1]ipc indice 2'!$S$1:$S$311</definedName>
    <definedName name="NOV._89" localSheetId="126">'[1]ipc indice 2'!$S$1:$S$311</definedName>
    <definedName name="NOV._89" localSheetId="73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175">'[1]ipc indice 2'!$S$1:$S$311</definedName>
    <definedName name="NOV._89" localSheetId="123">'[1]ipc indice 2'!$S$1:$S$311</definedName>
    <definedName name="NOV._89" localSheetId="71">'[1]ipc indice 2'!$S$1:$S$311</definedName>
    <definedName name="NOV._89" localSheetId="34">'[1]ipc indice 2'!$S$1:$S$311</definedName>
    <definedName name="NOV._89" localSheetId="86">'[1]ipc indice 2'!$S$1:$S$311</definedName>
    <definedName name="NOV._89" localSheetId="138">'[1]ipc indice 2'!$S$1:$S$311</definedName>
    <definedName name="NOV._89" localSheetId="48">'[1]ipc indice 2'!$S$1:$S$311</definedName>
    <definedName name="NOV._89" localSheetId="100">'[1]ipc indice 2'!$S$1:$S$311</definedName>
    <definedName name="NOV._89" localSheetId="152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56">'[1]ipc indice 2'!$S$1:$S$311</definedName>
    <definedName name="NOV._89" localSheetId="156">'[1]ipc indice 2'!$S$1:$S$311</definedName>
    <definedName name="NOV._89" localSheetId="104">'[1]ipc indice 2'!$S$1:$S$311</definedName>
    <definedName name="NOV._89" localSheetId="52">'[1]ipc indice 2'!$S$1:$S$311</definedName>
    <definedName name="NOV._89" localSheetId="155">'[1]ipc indice 2'!$S$1:$S$311</definedName>
    <definedName name="NOV._89" localSheetId="103">'[1]ipc indice 2'!$S$1:$S$311</definedName>
    <definedName name="NOV._89" localSheetId="51">'[1]ipc indice 2'!$S$1:$S$311</definedName>
    <definedName name="NOV._89" localSheetId="147">'[1]ipc indice 2'!$S$1:$S$311</definedName>
    <definedName name="NOV._89" localSheetId="95">'[1]ipc indice 2'!$S$1:$S$311</definedName>
    <definedName name="NOV._89" localSheetId="43">'[1]ipc indice 2'!$S$1:$S$311</definedName>
    <definedName name="OCT._89" localSheetId="94">#REF!</definedName>
    <definedName name="OCT._89" localSheetId="146">#REF!</definedName>
    <definedName name="OCT._89" localSheetId="42">#REF!</definedName>
    <definedName name="OCT._89" localSheetId="136">#REF!</definedName>
    <definedName name="OCT._89" localSheetId="84">#REF!</definedName>
    <definedName name="OCT._89" localSheetId="32">#REF!</definedName>
    <definedName name="OCT._89" localSheetId="40">#REF!</definedName>
    <definedName name="OCT._89" localSheetId="92">#REF!</definedName>
    <definedName name="OCT._89" localSheetId="144">#REF!</definedName>
    <definedName name="OCT._89" localSheetId="120">#REF!</definedName>
    <definedName name="OCT._89" localSheetId="172">#REF!</definedName>
    <definedName name="OCT._89" localSheetId="68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2">#REF!</definedName>
    <definedName name="OCT._89" localSheetId="184">#REF!</definedName>
    <definedName name="OCT._89" localSheetId="80">#REF!</definedName>
    <definedName name="OCT._89" localSheetId="119">#REF!</definedName>
    <definedName name="OCT._89" localSheetId="171">#REF!</definedName>
    <definedName name="OCT._89" localSheetId="67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133">#REF!</definedName>
    <definedName name="OCT._89" localSheetId="185">#REF!</definedName>
    <definedName name="OCT._89" localSheetId="81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59">#REF!</definedName>
    <definedName name="OCT._89" localSheetId="111">#REF!</definedName>
    <definedName name="OCT._89" localSheetId="163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37">#REF!</definedName>
    <definedName name="OCT._89" localSheetId="89">#REF!</definedName>
    <definedName name="OCT._89" localSheetId="141">#REF!</definedName>
    <definedName name="OCT._89" localSheetId="85">#REF!</definedName>
    <definedName name="OCT._89" localSheetId="137">#REF!</definedName>
    <definedName name="OCT._89" localSheetId="33">#REF!</definedName>
    <definedName name="OCT._89" localSheetId="41">#REF!</definedName>
    <definedName name="OCT._89" localSheetId="93">#REF!</definedName>
    <definedName name="OCT._89" localSheetId="145">#REF!</definedName>
    <definedName name="OCT._89" localSheetId="129">#REF!</definedName>
    <definedName name="OCT._89" localSheetId="181">#REF!</definedName>
    <definedName name="OCT._89" localSheetId="77">#REF!</definedName>
    <definedName name="OCT._89" localSheetId="179">#REF!</definedName>
    <definedName name="OCT._89" localSheetId="75">#REF!</definedName>
    <definedName name="OCT._89" localSheetId="127">#REF!</definedName>
    <definedName name="OCT._89" localSheetId="76">#REF!</definedName>
    <definedName name="OCT._89" localSheetId="128">#REF!</definedName>
    <definedName name="OCT._89" localSheetId="180">#REF!</definedName>
    <definedName name="OCT._89" localSheetId="122">#REF!</definedName>
    <definedName name="OCT._89" localSheetId="174">#REF!</definedName>
    <definedName name="OCT._89" localSheetId="70">#REF!</definedName>
    <definedName name="OCT._89" localSheetId="170">#REF!</definedName>
    <definedName name="OCT._89" localSheetId="118">#REF!</definedName>
    <definedName name="OCT._89" localSheetId="66">#REF!</definedName>
    <definedName name="OCT._89" localSheetId="117">#REF!</definedName>
    <definedName name="OCT._89" localSheetId="169">#REF!</definedName>
    <definedName name="OCT._89" localSheetId="65">#REF!</definedName>
    <definedName name="OCT._89" localSheetId="166">#REF!</definedName>
    <definedName name="OCT._89" localSheetId="114">#REF!</definedName>
    <definedName name="OCT._89" localSheetId="62">#REF!</definedName>
    <definedName name="OCT._89" localSheetId="36">#REF!</definedName>
    <definedName name="OCT._89" localSheetId="88">#REF!</definedName>
    <definedName name="OCT._89" localSheetId="140">#REF!</definedName>
    <definedName name="OCT._89" localSheetId="45">#REF!</definedName>
    <definedName name="OCT._89" localSheetId="97">#REF!</definedName>
    <definedName name="OCT._89" localSheetId="149">#REF!</definedName>
    <definedName name="OCT._89" localSheetId="44">#REF!</definedName>
    <definedName name="OCT._89" localSheetId="96">#REF!</definedName>
    <definedName name="OCT._89" localSheetId="148">#REF!</definedName>
    <definedName name="OCT._89" localSheetId="112">#REF!</definedName>
    <definedName name="OCT._89" localSheetId="164">#REF!</definedName>
    <definedName name="OCT._89" localSheetId="60">#REF!</definedName>
    <definedName name="OCT._89" localSheetId="35">#REF!</definedName>
    <definedName name="OCT._89" localSheetId="87">#REF!</definedName>
    <definedName name="OCT._89" localSheetId="139">#REF!</definedName>
    <definedName name="OCT._89" localSheetId="0">#REF!</definedName>
    <definedName name="OCT._89" localSheetId="63">#REF!</definedName>
    <definedName name="OCT._89" localSheetId="115">#REF!</definedName>
    <definedName name="OCT._89" localSheetId="167">#REF!</definedName>
    <definedName name="OCT._89" localSheetId="1">#REF!</definedName>
    <definedName name="OCT._89" localSheetId="27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2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39">#REF!</definedName>
    <definedName name="OCT._89" localSheetId="91">#REF!</definedName>
    <definedName name="OCT._89" localSheetId="143">#REF!</definedName>
    <definedName name="OCT._89" localSheetId="46">#REF!</definedName>
    <definedName name="OCT._89" localSheetId="98">#REF!</definedName>
    <definedName name="OCT._89" localSheetId="150">#REF!</definedName>
    <definedName name="OCT._89" localSheetId="30">#REF!</definedName>
    <definedName name="OCT._89" localSheetId="25">#REF!</definedName>
    <definedName name="OCT._89" localSheetId="20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87">#REF!</definedName>
    <definedName name="OCT._89" localSheetId="83">#REF!</definedName>
    <definedName name="OCT._89" localSheetId="182">#REF!</definedName>
    <definedName name="OCT._89" localSheetId="78">#REF!</definedName>
    <definedName name="OCT._89" localSheetId="130">#REF!</definedName>
    <definedName name="OCT._89" localSheetId="135">#REF!</definedName>
    <definedName name="OCT._89" localSheetId="38">#REF!</definedName>
    <definedName name="OCT._89" localSheetId="90">#REF!</definedName>
    <definedName name="OCT._89" localSheetId="142">#REF!</definedName>
    <definedName name="OCT._89" localSheetId="28">#REF!</definedName>
    <definedName name="OCT._89" localSheetId="23">#REF!</definedName>
    <definedName name="OCT._89" localSheetId="18">#REF!</definedName>
    <definedName name="OCT._89" localSheetId="49">#REF!</definedName>
    <definedName name="OCT._89" localSheetId="101">#REF!</definedName>
    <definedName name="OCT._89" localSheetId="153">#REF!</definedName>
    <definedName name="OCT._89" localSheetId="165">#REF!</definedName>
    <definedName name="OCT._89" localSheetId="113">#REF!</definedName>
    <definedName name="OCT._89" localSheetId="61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58">#REF!</definedName>
    <definedName name="OCT._89" localSheetId="110">#REF!</definedName>
    <definedName name="OCT._89" localSheetId="162">#REF!</definedName>
    <definedName name="OCT._89" localSheetId="31">#REF!</definedName>
    <definedName name="OCT._89" localSheetId="26">#REF!</definedName>
    <definedName name="OCT._89" localSheetId="21">#REF!</definedName>
    <definedName name="OCT._89" localSheetId="29">#REF!</definedName>
    <definedName name="OCT._89" localSheetId="24">#REF!</definedName>
    <definedName name="OCT._89" localSheetId="19">#REF!</definedName>
    <definedName name="OCT._89" localSheetId="72">#REF!</definedName>
    <definedName name="OCT._89" localSheetId="124">#REF!</definedName>
    <definedName name="OCT._89" localSheetId="176">#REF!</definedName>
    <definedName name="OCT._89" localSheetId="126">#REF!</definedName>
    <definedName name="OCT._89" localSheetId="73">#REF!</definedName>
    <definedName name="OCT._89" localSheetId="125">#REF!</definedName>
    <definedName name="OCT._89" localSheetId="177">#REF!</definedName>
    <definedName name="OCT._89" localSheetId="178">#REF!</definedName>
    <definedName name="OCT._89" localSheetId="74">#REF!</definedName>
    <definedName name="OCT._89" localSheetId="175">#REF!</definedName>
    <definedName name="OCT._89" localSheetId="123">#REF!</definedName>
    <definedName name="OCT._89" localSheetId="71">#REF!</definedName>
    <definedName name="OCT._89" localSheetId="34">#REF!</definedName>
    <definedName name="OCT._89" localSheetId="86">#REF!</definedName>
    <definedName name="OCT._89" localSheetId="138">#REF!</definedName>
    <definedName name="OCT._89" localSheetId="48">#REF!</definedName>
    <definedName name="OCT._89" localSheetId="100">#REF!</definedName>
    <definedName name="OCT._89" localSheetId="152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08">#REF!</definedName>
    <definedName name="OCT._89" localSheetId="160">#REF!</definedName>
    <definedName name="OCT._89" localSheetId="56">#REF!</definedName>
    <definedName name="OCT._89" localSheetId="156">#REF!</definedName>
    <definedName name="OCT._89" localSheetId="104">#REF!</definedName>
    <definedName name="OCT._89" localSheetId="52">#REF!</definedName>
    <definedName name="OCT._89" localSheetId="155">#REF!</definedName>
    <definedName name="OCT._89" localSheetId="103">#REF!</definedName>
    <definedName name="OCT._89" localSheetId="51">#REF!</definedName>
    <definedName name="OCT._89" localSheetId="147">#REF!</definedName>
    <definedName name="OCT._89" localSheetId="95">#REF!</definedName>
    <definedName name="OCT._89" localSheetId="43">#REF!</definedName>
    <definedName name="RESUMEN">#N/A</definedName>
    <definedName name="s" localSheetId="0">#REF!</definedName>
    <definedName name="SEP._89" localSheetId="94">'[1]ipc indice 2'!$Q$1:$Q$311</definedName>
    <definedName name="SEP._89" localSheetId="146">'[1]ipc indice 2'!$Q$1:$Q$311</definedName>
    <definedName name="SEP._89" localSheetId="42">'[1]ipc indice 2'!$Q$1:$Q$311</definedName>
    <definedName name="SEP._89" localSheetId="136">'[1]ipc indice 2'!$Q$1:$Q$311</definedName>
    <definedName name="SEP._89" localSheetId="84">'[1]ipc indice 2'!$Q$1:$Q$311</definedName>
    <definedName name="SEP._89" localSheetId="32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120">'[1]ipc indice 2'!$Q$1:$Q$311</definedName>
    <definedName name="SEP._89" localSheetId="172">'[1]ipc indice 2'!$Q$1:$Q$311</definedName>
    <definedName name="SEP._89" localSheetId="68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2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19">'[1]ipc indice 2'!$Q$1:$Q$311</definedName>
    <definedName name="SEP._89" localSheetId="171">'[1]ipc indice 2'!$Q$1:$Q$311</definedName>
    <definedName name="SEP._89" localSheetId="67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13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59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37">'[1]ipc indice 2'!$Q$1:$Q$311</definedName>
    <definedName name="SEP._89" localSheetId="89">'[1]ipc indice 2'!$Q$1:$Q$311</definedName>
    <definedName name="SEP._89" localSheetId="141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33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129">'[1]ipc indice 2'!$Q$1:$Q$311</definedName>
    <definedName name="SEP._89" localSheetId="181">'[1]ipc indice 2'!$Q$1:$Q$311</definedName>
    <definedName name="SEP._89" localSheetId="77">'[1]ipc indice 2'!$Q$1:$Q$311</definedName>
    <definedName name="SEP._89" localSheetId="179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7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70">'[1]ipc indice 2'!$Q$1:$Q$311</definedName>
    <definedName name="SEP._89" localSheetId="170">'[1]ipc indice 2'!$Q$1:$Q$311</definedName>
    <definedName name="SEP._89" localSheetId="118">'[1]ipc indice 2'!$Q$1:$Q$311</definedName>
    <definedName name="SEP._89" localSheetId="66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65">'[1]ipc indice 2'!$Q$1:$Q$311</definedName>
    <definedName name="SEP._89" localSheetId="166">'[1]ipc indice 2'!$Q$1:$Q$311</definedName>
    <definedName name="SEP._89" localSheetId="114">'[1]ipc indice 2'!$Q$1:$Q$311</definedName>
    <definedName name="SEP._89" localSheetId="62">'[1]ipc indice 2'!$Q$1:$Q$311</definedName>
    <definedName name="SEP._89" localSheetId="36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60">'[1]ipc indice 2'!$Q$1:$Q$311</definedName>
    <definedName name="SEP._89" localSheetId="35">'[1]ipc indice 2'!$Q$1:$Q$311</definedName>
    <definedName name="SEP._89" localSheetId="87">'[1]ipc indice 2'!$Q$1:$Q$311</definedName>
    <definedName name="SEP._89" localSheetId="139">'[1]ipc indice 2'!$Q$1:$Q$311</definedName>
    <definedName name="SEP._89" localSheetId="0">'[1]ipc indice 2'!$Q$1:$Q$311</definedName>
    <definedName name="SEP._89" localSheetId="63">'[1]ipc indice 2'!$Q$1:$Q$311</definedName>
    <definedName name="SEP._89" localSheetId="115">'[1]ipc indice 2'!$Q$1:$Q$311</definedName>
    <definedName name="SEP._89" localSheetId="167">'[1]ipc indice 2'!$Q$1:$Q$311</definedName>
    <definedName name="SEP._89" localSheetId="1">'[2]ipc indice 2'!$Q$1:$Q$311</definedName>
    <definedName name="SEP._89" localSheetId="27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2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39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30">'[1]ipc indice 2'!$Q$1:$Q$311</definedName>
    <definedName name="SEP._89" localSheetId="25">'[1]ipc indice 2'!$Q$1:$Q$311</definedName>
    <definedName name="SEP._89" localSheetId="20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2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35">'[1]ipc indice 2'!$Q$1:$Q$311</definedName>
    <definedName name="SEP._89" localSheetId="38">'[1]ipc indice 2'!$Q$1:$Q$311</definedName>
    <definedName name="SEP._89" localSheetId="90">'[1]ipc indice 2'!$Q$1:$Q$311</definedName>
    <definedName name="SEP._89" localSheetId="142">'[1]ipc indice 2'!$Q$1:$Q$311</definedName>
    <definedName name="SEP._89" localSheetId="28">'[1]ipc indice 2'!$Q$1:$Q$311</definedName>
    <definedName name="SEP._89" localSheetId="2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101">'[1]ipc indice 2'!$Q$1:$Q$311</definedName>
    <definedName name="SEP._89" localSheetId="153">'[1]ipc indice 2'!$Q$1:$Q$311</definedName>
    <definedName name="SEP._89" localSheetId="165">'[1]ipc indice 2'!$Q$1:$Q$311</definedName>
    <definedName name="SEP._89" localSheetId="113">'[1]ipc indice 2'!$Q$1:$Q$311</definedName>
    <definedName name="SEP._89" localSheetId="61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58">'[1]ipc indice 2'!$Q$1:$Q$311</definedName>
    <definedName name="SEP._89" localSheetId="110">'[1]ipc indice 2'!$Q$1:$Q$311</definedName>
    <definedName name="SEP._89" localSheetId="162">'[1]ipc indice 2'!$Q$1:$Q$311</definedName>
    <definedName name="SEP._89" localSheetId="31">'[1]ipc indice 2'!$Q$1:$Q$311</definedName>
    <definedName name="SEP._89" localSheetId="26">'[1]ipc indice 2'!$Q$1:$Q$311</definedName>
    <definedName name="SEP._89" localSheetId="21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19">'[1]ipc indice 2'!$Q$1:$Q$311</definedName>
    <definedName name="SEP._89" localSheetId="72">'[1]ipc indice 2'!$Q$1:$Q$311</definedName>
    <definedName name="SEP._89" localSheetId="124">'[1]ipc indice 2'!$Q$1:$Q$311</definedName>
    <definedName name="SEP._89" localSheetId="176">'[1]ipc indice 2'!$Q$1:$Q$311</definedName>
    <definedName name="SEP._89" localSheetId="126">'[1]ipc indice 2'!$Q$1:$Q$311</definedName>
    <definedName name="SEP._89" localSheetId="73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175">'[1]ipc indice 2'!$Q$1:$Q$311</definedName>
    <definedName name="SEP._89" localSheetId="123">'[1]ipc indice 2'!$Q$1:$Q$311</definedName>
    <definedName name="SEP._89" localSheetId="71">'[1]ipc indice 2'!$Q$1:$Q$311</definedName>
    <definedName name="SEP._89" localSheetId="34">'[1]ipc indice 2'!$Q$1:$Q$311</definedName>
    <definedName name="SEP._89" localSheetId="86">'[1]ipc indice 2'!$Q$1:$Q$311</definedName>
    <definedName name="SEP._89" localSheetId="138">'[1]ipc indice 2'!$Q$1:$Q$311</definedName>
    <definedName name="SEP._89" localSheetId="48">'[1]ipc indice 2'!$Q$1:$Q$311</definedName>
    <definedName name="SEP._89" localSheetId="100">'[1]ipc indice 2'!$Q$1:$Q$311</definedName>
    <definedName name="SEP._89" localSheetId="152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56">'[1]ipc indice 2'!$Q$1:$Q$311</definedName>
    <definedName name="SEP._89" localSheetId="156">'[1]ipc indice 2'!$Q$1:$Q$311</definedName>
    <definedName name="SEP._89" localSheetId="104">'[1]ipc indice 2'!$Q$1:$Q$311</definedName>
    <definedName name="SEP._89" localSheetId="52">'[1]ipc indice 2'!$Q$1:$Q$311</definedName>
    <definedName name="SEP._89" localSheetId="155">'[1]ipc indice 2'!$Q$1:$Q$311</definedName>
    <definedName name="SEP._89" localSheetId="103">'[1]ipc indice 2'!$Q$1:$Q$311</definedName>
    <definedName name="SEP._89" localSheetId="51">'[1]ipc indice 2'!$Q$1:$Q$311</definedName>
    <definedName name="SEP._89" localSheetId="147">'[1]ipc indice 2'!$Q$1:$Q$311</definedName>
    <definedName name="SEP._89" localSheetId="95">'[1]ipc indice 2'!$Q$1:$Q$311</definedName>
    <definedName name="SEP._89" localSheetId="43">'[1]ipc indice 2'!$Q$1:$Q$311</definedName>
    <definedName name="sss" localSheetId="94">[3]BASE!#REF!</definedName>
    <definedName name="sss" localSheetId="146">[3]BASE!#REF!</definedName>
    <definedName name="sss" localSheetId="42">[3]BASE!#REF!</definedName>
    <definedName name="sss" localSheetId="136">[3]BASE!#REF!</definedName>
    <definedName name="sss" localSheetId="84">[3]BASE!#REF!</definedName>
    <definedName name="sss" localSheetId="32">[3]BASE!#REF!</definedName>
    <definedName name="sss" localSheetId="40">[3]BASE!#REF!</definedName>
    <definedName name="sss" localSheetId="92">[3]BASE!#REF!</definedName>
    <definedName name="sss" localSheetId="144">[3]BASE!#REF!</definedName>
    <definedName name="sss" localSheetId="120">[3]BASE!#REF!</definedName>
    <definedName name="sss" localSheetId="172">[3]BASE!#REF!</definedName>
    <definedName name="sss" localSheetId="68">[3]BASE!#REF!</definedName>
    <definedName name="sss" localSheetId="47">[3]BASE!#REF!</definedName>
    <definedName name="sss" localSheetId="99">[3]BASE!#REF!</definedName>
    <definedName name="sss" localSheetId="151">[3]BASE!#REF!</definedName>
    <definedName name="sss" localSheetId="132">[3]BASE!#REF!</definedName>
    <definedName name="sss" localSheetId="184">[3]BASE!#REF!</definedName>
    <definedName name="sss" localSheetId="80">[3]BASE!#REF!</definedName>
    <definedName name="sss" localSheetId="119">[3]BASE!#REF!</definedName>
    <definedName name="sss" localSheetId="171">[3]BASE!#REF!</definedName>
    <definedName name="sss" localSheetId="67">[3]BASE!#REF!</definedName>
    <definedName name="sss" localSheetId="64">[3]BASE!#REF!</definedName>
    <definedName name="sss" localSheetId="116">[3]BASE!#REF!</definedName>
    <definedName name="sss" localSheetId="168">[3]BASE!#REF!</definedName>
    <definedName name="sss" localSheetId="133">[3]BASE!#REF!</definedName>
    <definedName name="sss" localSheetId="185">[3]BASE!#REF!</definedName>
    <definedName name="sss" localSheetId="81">[3]BASE!#REF!</definedName>
    <definedName name="sss" localSheetId="50">[3]BASE!#REF!</definedName>
    <definedName name="sss" localSheetId="102">[3]BASE!#REF!</definedName>
    <definedName name="sss" localSheetId="154">[3]BASE!#REF!</definedName>
    <definedName name="sss" localSheetId="79">[3]BASE!#REF!</definedName>
    <definedName name="sss" localSheetId="131">[3]BASE!#REF!</definedName>
    <definedName name="sss" localSheetId="183">[3]BASE!#REF!</definedName>
    <definedName name="sss" localSheetId="59">[3]BASE!#REF!</definedName>
    <definedName name="sss" localSheetId="111">[3]BASE!#REF!</definedName>
    <definedName name="sss" localSheetId="163">[3]BASE!#REF!</definedName>
    <definedName name="sss" localSheetId="54">[3]BASE!#REF!</definedName>
    <definedName name="sss" localSheetId="106">[3]BASE!#REF!</definedName>
    <definedName name="sss" localSheetId="158">[3]BASE!#REF!</definedName>
    <definedName name="sss" localSheetId="37">[3]BASE!#REF!</definedName>
    <definedName name="sss" localSheetId="89">[3]BASE!#REF!</definedName>
    <definedName name="sss" localSheetId="141">[3]BASE!#REF!</definedName>
    <definedName name="sss" localSheetId="85">[3]BASE!#REF!</definedName>
    <definedName name="sss" localSheetId="137">[3]BASE!#REF!</definedName>
    <definedName name="sss" localSheetId="33">[3]BASE!#REF!</definedName>
    <definedName name="sss" localSheetId="41">[3]BASE!#REF!</definedName>
    <definedName name="sss" localSheetId="93">[3]BASE!#REF!</definedName>
    <definedName name="sss" localSheetId="145">[3]BASE!#REF!</definedName>
    <definedName name="sss" localSheetId="129">[3]BASE!#REF!</definedName>
    <definedName name="sss" localSheetId="181">[3]BASE!#REF!</definedName>
    <definedName name="sss" localSheetId="77">[3]BASE!#REF!</definedName>
    <definedName name="sss" localSheetId="179">[3]BASE!#REF!</definedName>
    <definedName name="sss" localSheetId="75">[3]BASE!#REF!</definedName>
    <definedName name="sss" localSheetId="127">[3]BASE!#REF!</definedName>
    <definedName name="sss" localSheetId="76">[3]BASE!#REF!</definedName>
    <definedName name="sss" localSheetId="128">[3]BASE!#REF!</definedName>
    <definedName name="sss" localSheetId="180">[3]BASE!#REF!</definedName>
    <definedName name="sss" localSheetId="122">[3]BASE!#REF!</definedName>
    <definedName name="sss" localSheetId="174">[3]BASE!#REF!</definedName>
    <definedName name="sss" localSheetId="70">[3]BASE!#REF!</definedName>
    <definedName name="sss" localSheetId="170">[3]BASE!#REF!</definedName>
    <definedName name="sss" localSheetId="118">[3]BASE!#REF!</definedName>
    <definedName name="sss" localSheetId="66">[3]BASE!#REF!</definedName>
    <definedName name="sss" localSheetId="117">[3]BASE!#REF!</definedName>
    <definedName name="sss" localSheetId="169">[3]BASE!#REF!</definedName>
    <definedName name="sss" localSheetId="65">[3]BASE!#REF!</definedName>
    <definedName name="sss" localSheetId="166">[3]BASE!#REF!</definedName>
    <definedName name="sss" localSheetId="114">[3]BASE!#REF!</definedName>
    <definedName name="sss" localSheetId="62">[3]BASE!#REF!</definedName>
    <definedName name="sss" localSheetId="36">[3]BASE!#REF!</definedName>
    <definedName name="sss" localSheetId="88">[3]BASE!#REF!</definedName>
    <definedName name="sss" localSheetId="140">[3]BASE!#REF!</definedName>
    <definedName name="sss" localSheetId="45">[3]BASE!#REF!</definedName>
    <definedName name="sss" localSheetId="97">[3]BASE!#REF!</definedName>
    <definedName name="sss" localSheetId="149">[3]BASE!#REF!</definedName>
    <definedName name="sss" localSheetId="44">[3]BASE!#REF!</definedName>
    <definedName name="sss" localSheetId="96">[3]BASE!#REF!</definedName>
    <definedName name="sss" localSheetId="148">[3]BASE!#REF!</definedName>
    <definedName name="sss" localSheetId="112">[3]BASE!#REF!</definedName>
    <definedName name="sss" localSheetId="164">[3]BASE!#REF!</definedName>
    <definedName name="sss" localSheetId="60">[3]BASE!#REF!</definedName>
    <definedName name="sss" localSheetId="35">[3]BASE!#REF!</definedName>
    <definedName name="sss" localSheetId="87">[3]BASE!#REF!</definedName>
    <definedName name="sss" localSheetId="139">[3]BASE!#REF!</definedName>
    <definedName name="sss" localSheetId="0">[3]BASE!#REF!</definedName>
    <definedName name="sss" localSheetId="63">[3]BASE!#REF!</definedName>
    <definedName name="sss" localSheetId="115">[3]BASE!#REF!</definedName>
    <definedName name="sss" localSheetId="167">[3]BASE!#REF!</definedName>
    <definedName name="sss" localSheetId="1">[4]BASE!#REF!</definedName>
    <definedName name="sss" localSheetId="27">[3]BASE!#REF!</definedName>
    <definedName name="sss" localSheetId="13">[3]BASE!#REF!</definedName>
    <definedName name="sss" localSheetId="10">[3]BASE!#REF!</definedName>
    <definedName name="sss" localSheetId="7">[3]BASE!#REF!</definedName>
    <definedName name="sss" localSheetId="16">[3]BASE!#REF!</definedName>
    <definedName name="sss" localSheetId="22">[3]BASE!#REF!</definedName>
    <definedName name="sss" localSheetId="12">[3]BASE!#REF!</definedName>
    <definedName name="sss" localSheetId="9">[3]BASE!#REF!</definedName>
    <definedName name="sss" localSheetId="6">[3]BASE!#REF!</definedName>
    <definedName name="sss" localSheetId="15">[3]BASE!#REF!</definedName>
    <definedName name="sss" localSheetId="17">[3]BASE!#REF!</definedName>
    <definedName name="sss" localSheetId="11">[3]BASE!#REF!</definedName>
    <definedName name="sss" localSheetId="8">[3]BASE!#REF!</definedName>
    <definedName name="sss" localSheetId="5">[3]BASE!#REF!</definedName>
    <definedName name="sss" localSheetId="14">[3]BASE!#REF!</definedName>
    <definedName name="sss" localSheetId="4">[3]BASE!#REF!</definedName>
    <definedName name="sss" localSheetId="3">[3]BASE!#REF!</definedName>
    <definedName name="sss" localSheetId="2">[3]BASE!#REF!</definedName>
    <definedName name="sss" localSheetId="39">[3]BASE!#REF!</definedName>
    <definedName name="sss" localSheetId="91">[3]BASE!#REF!</definedName>
    <definedName name="sss" localSheetId="143">[3]BASE!#REF!</definedName>
    <definedName name="sss" localSheetId="46">[3]BASE!#REF!</definedName>
    <definedName name="sss" localSheetId="98">[3]BASE!#REF!</definedName>
    <definedName name="sss" localSheetId="150">[3]BASE!#REF!</definedName>
    <definedName name="sss" localSheetId="30">[3]BASE!#REF!</definedName>
    <definedName name="sss" localSheetId="25">[3]BASE!#REF!</definedName>
    <definedName name="sss" localSheetId="20">[3]BASE!#REF!</definedName>
    <definedName name="sss" localSheetId="82">[3]BASE!#REF!</definedName>
    <definedName name="sss" localSheetId="134">[3]BASE!#REF!</definedName>
    <definedName name="sss" localSheetId="186">[3]BASE!#REF!</definedName>
    <definedName name="sss" localSheetId="187">[3]BASE!#REF!</definedName>
    <definedName name="sss" localSheetId="83">[3]BASE!#REF!</definedName>
    <definedName name="sss" localSheetId="182">[3]BASE!#REF!</definedName>
    <definedName name="sss" localSheetId="78">[3]BASE!#REF!</definedName>
    <definedName name="sss" localSheetId="130">[3]BASE!#REF!</definedName>
    <definedName name="sss" localSheetId="135">[3]BASE!#REF!</definedName>
    <definedName name="sss" localSheetId="38">[3]BASE!#REF!</definedName>
    <definedName name="sss" localSheetId="90">[3]BASE!#REF!</definedName>
    <definedName name="sss" localSheetId="142">[3]BASE!#REF!</definedName>
    <definedName name="sss" localSheetId="28">[3]BASE!#REF!</definedName>
    <definedName name="sss" localSheetId="23">[3]BASE!#REF!</definedName>
    <definedName name="sss" localSheetId="18">[3]BASE!#REF!</definedName>
    <definedName name="sss" localSheetId="49">[3]BASE!#REF!</definedName>
    <definedName name="sss" localSheetId="101">[3]BASE!#REF!</definedName>
    <definedName name="sss" localSheetId="153">[3]BASE!#REF!</definedName>
    <definedName name="sss" localSheetId="165">[3]BASE!#REF!</definedName>
    <definedName name="sss" localSheetId="113">[3]BASE!#REF!</definedName>
    <definedName name="sss" localSheetId="61">[3]BASE!#REF!</definedName>
    <definedName name="sss" localSheetId="161">[3]BASE!#REF!</definedName>
    <definedName name="sss" localSheetId="109">[3]BASE!#REF!</definedName>
    <definedName name="sss" localSheetId="57">[3]BASE!#REF!</definedName>
    <definedName name="sss" localSheetId="55">[3]BASE!#REF!</definedName>
    <definedName name="sss" localSheetId="107">[3]BASE!#REF!</definedName>
    <definedName name="sss" localSheetId="159">[3]BASE!#REF!</definedName>
    <definedName name="sss" localSheetId="69">[3]BASE!#REF!</definedName>
    <definedName name="sss" localSheetId="121">[3]BASE!#REF!</definedName>
    <definedName name="sss" localSheetId="173">[3]BASE!#REF!</definedName>
    <definedName name="sss" localSheetId="58">[3]BASE!#REF!</definedName>
    <definedName name="sss" localSheetId="110">[3]BASE!#REF!</definedName>
    <definedName name="sss" localSheetId="162">[3]BASE!#REF!</definedName>
    <definedName name="sss" localSheetId="31">[3]BASE!#REF!</definedName>
    <definedName name="sss" localSheetId="26">[3]BASE!#REF!</definedName>
    <definedName name="sss" localSheetId="21">[3]BASE!#REF!</definedName>
    <definedName name="sss" localSheetId="29">[3]BASE!#REF!</definedName>
    <definedName name="sss" localSheetId="24">[3]BASE!#REF!</definedName>
    <definedName name="sss" localSheetId="19">[3]BASE!#REF!</definedName>
    <definedName name="sss" localSheetId="72">[3]BASE!#REF!</definedName>
    <definedName name="sss" localSheetId="124">[3]BASE!#REF!</definedName>
    <definedName name="sss" localSheetId="176">[3]BASE!#REF!</definedName>
    <definedName name="sss" localSheetId="126">[3]BASE!#REF!</definedName>
    <definedName name="sss" localSheetId="73">[3]BASE!#REF!</definedName>
    <definedName name="sss" localSheetId="125">[3]BASE!#REF!</definedName>
    <definedName name="sss" localSheetId="177">[3]BASE!#REF!</definedName>
    <definedName name="sss" localSheetId="178">[3]BASE!#REF!</definedName>
    <definedName name="sss" localSheetId="74">[3]BASE!#REF!</definedName>
    <definedName name="sss" localSheetId="175">[3]BASE!#REF!</definedName>
    <definedName name="sss" localSheetId="123">[3]BASE!#REF!</definedName>
    <definedName name="sss" localSheetId="71">[3]BASE!#REF!</definedName>
    <definedName name="sss" localSheetId="34">[3]BASE!#REF!</definedName>
    <definedName name="sss" localSheetId="86">[3]BASE!#REF!</definedName>
    <definedName name="sss" localSheetId="138">[3]BASE!#REF!</definedName>
    <definedName name="sss" localSheetId="48">[3]BASE!#REF!</definedName>
    <definedName name="sss" localSheetId="100">[3]BASE!#REF!</definedName>
    <definedName name="sss" localSheetId="152">[3]BASE!#REF!</definedName>
    <definedName name="sss" localSheetId="53">[3]BASE!#REF!</definedName>
    <definedName name="sss" localSheetId="105">[3]BASE!#REF!</definedName>
    <definedName name="sss" localSheetId="157">[3]BASE!#REF!</definedName>
    <definedName name="sss" localSheetId="108">[3]BASE!#REF!</definedName>
    <definedName name="sss" localSheetId="160">[3]BASE!#REF!</definedName>
    <definedName name="sss" localSheetId="56">[3]BASE!#REF!</definedName>
    <definedName name="sss" localSheetId="156">[3]BASE!#REF!</definedName>
    <definedName name="sss" localSheetId="104">[3]BASE!#REF!</definedName>
    <definedName name="sss" localSheetId="52">[3]BASE!#REF!</definedName>
    <definedName name="sss" localSheetId="155">[3]BASE!#REF!</definedName>
    <definedName name="sss" localSheetId="103">[3]BASE!#REF!</definedName>
    <definedName name="sss" localSheetId="51">[3]BASE!#REF!</definedName>
    <definedName name="sss" localSheetId="147">[3]BASE!#REF!</definedName>
    <definedName name="sss" localSheetId="95">[3]BASE!#REF!</definedName>
    <definedName name="sss" localSheetId="43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</workbook>
</file>

<file path=xl/calcChain.xml><?xml version="1.0" encoding="utf-8"?>
<calcChain xmlns="http://schemas.openxmlformats.org/spreadsheetml/2006/main">
  <c r="N48" i="124"/>
  <c r="N45" i="117" l="1"/>
  <c r="N49" i="95"/>
  <c r="V7" i="1"/>
  <c r="V7" i="64"/>
  <c r="V7" i="66"/>
  <c r="V7" i="67"/>
  <c r="V7" i="65"/>
  <c r="V7" i="68"/>
  <c r="V7" i="69"/>
  <c r="V7" i="70"/>
  <c r="V7" i="71"/>
  <c r="V7" i="72"/>
  <c r="V7" i="73"/>
  <c r="V7" i="74"/>
  <c r="V7" i="75"/>
  <c r="V7" i="77"/>
  <c r="V7" i="80"/>
  <c r="V7" i="83"/>
  <c r="V7" i="102"/>
  <c r="V7" i="132"/>
  <c r="V7" i="133"/>
  <c r="V7" i="134"/>
  <c r="V7" i="135"/>
  <c r="V7" i="103"/>
  <c r="V7" i="136"/>
  <c r="V7" i="137"/>
  <c r="V7" i="138"/>
  <c r="V7" i="139"/>
  <c r="V7" i="104"/>
  <c r="V7" i="140"/>
  <c r="V7" i="141"/>
  <c r="V7" i="142"/>
  <c r="V7" i="143"/>
  <c r="V7" i="93"/>
  <c r="V7" i="148"/>
  <c r="V7" i="149"/>
  <c r="V7" i="147"/>
  <c r="V7" i="150"/>
  <c r="V7" i="151"/>
  <c r="V7" i="152"/>
  <c r="V7" i="153"/>
  <c r="V7" i="154"/>
  <c r="V7" i="145"/>
  <c r="V7" i="144"/>
  <c r="V7" i="155"/>
  <c r="V7" i="156"/>
  <c r="V7" i="157"/>
  <c r="V7" i="158"/>
  <c r="V7" i="159"/>
  <c r="V7" i="160"/>
  <c r="V7" i="161"/>
  <c r="V7" i="162"/>
  <c r="V7" i="94"/>
  <c r="V7" i="95"/>
  <c r="V7" i="164"/>
  <c r="V7" i="165"/>
  <c r="V7" i="166"/>
  <c r="V7" i="163"/>
  <c r="V7" i="96"/>
  <c r="V7" i="168"/>
  <c r="V7" i="169"/>
  <c r="V7" i="170"/>
  <c r="V7" i="167"/>
  <c r="V7" i="97"/>
  <c r="V7" i="172"/>
  <c r="V7" i="173"/>
  <c r="V7" i="171"/>
  <c r="V7" i="98"/>
  <c r="V7" i="177"/>
  <c r="V7" i="178"/>
  <c r="V7" i="179"/>
  <c r="V7" i="174"/>
  <c r="V7" i="99"/>
  <c r="V7" i="181"/>
  <c r="V7" i="182"/>
  <c r="V7" i="180"/>
  <c r="V7" i="100"/>
  <c r="V7" i="184"/>
  <c r="V7" i="183"/>
  <c r="V7" i="101"/>
  <c r="V7" i="186"/>
  <c r="V7" i="187"/>
  <c r="V7" i="188"/>
  <c r="V7" i="189"/>
  <c r="V7" i="185"/>
  <c r="V7" i="114"/>
  <c r="V7" i="206"/>
  <c r="V7" i="207"/>
  <c r="V7" i="208"/>
  <c r="V7" i="209"/>
  <c r="V7" i="210"/>
  <c r="V7" i="211"/>
  <c r="V7" i="212"/>
  <c r="V7" i="213"/>
  <c r="V7" i="214"/>
  <c r="V7" i="175"/>
  <c r="V7" i="115"/>
  <c r="V7" i="224"/>
  <c r="V7" i="225"/>
  <c r="V7" i="226"/>
  <c r="V7" i="227"/>
  <c r="V7" i="228"/>
  <c r="V7" i="229"/>
  <c r="V7" i="230"/>
  <c r="V7" i="190"/>
  <c r="V7" i="116"/>
  <c r="V7" i="238"/>
  <c r="V7" i="239"/>
  <c r="V7" i="240"/>
  <c r="V7" i="191"/>
  <c r="V7" i="117"/>
  <c r="V7" i="244"/>
  <c r="V7" i="245"/>
  <c r="V7" i="246"/>
  <c r="V7" i="193"/>
  <c r="V7" i="118"/>
  <c r="V7" i="250"/>
  <c r="V7" i="251"/>
  <c r="V7" i="197"/>
  <c r="V7" i="119"/>
  <c r="V7" i="254"/>
  <c r="V7" i="255"/>
  <c r="V7" i="256"/>
  <c r="V7" i="198"/>
  <c r="V7" i="120"/>
  <c r="V7" i="260"/>
  <c r="V7" i="261"/>
  <c r="V7" i="200"/>
  <c r="V7" i="121"/>
  <c r="V7" i="264"/>
  <c r="V7" i="201"/>
  <c r="V7" i="122"/>
  <c r="V7" i="266"/>
  <c r="V7" i="267"/>
  <c r="V7" i="268"/>
  <c r="V7" i="269"/>
  <c r="V7" i="204"/>
  <c r="V7" i="123"/>
  <c r="V7" i="215"/>
  <c r="V7" i="216"/>
  <c r="V7" i="217"/>
  <c r="V7" i="218"/>
  <c r="V7" i="219"/>
  <c r="V7" i="220"/>
  <c r="V7" i="221"/>
  <c r="V7" i="222"/>
  <c r="V7" i="223"/>
  <c r="V7" i="176"/>
  <c r="V7" i="124"/>
  <c r="V7" i="231"/>
  <c r="V7" i="232"/>
  <c r="V7" i="233"/>
  <c r="V7" i="234"/>
  <c r="V7" i="235"/>
  <c r="V7" i="236"/>
  <c r="V7" i="237"/>
  <c r="V7" i="195"/>
  <c r="V7" i="125"/>
  <c r="V7" i="241"/>
  <c r="V7" i="242"/>
  <c r="V7" i="243"/>
  <c r="V7" i="192"/>
  <c r="V7" i="126"/>
  <c r="V7" i="247"/>
  <c r="V7" i="248"/>
  <c r="V7" i="249"/>
  <c r="V7" i="194"/>
  <c r="V7" i="127"/>
  <c r="V7" i="252"/>
  <c r="V7" i="253"/>
  <c r="V7" i="196"/>
  <c r="V7" i="128"/>
  <c r="V7" i="257"/>
  <c r="V7" i="258"/>
  <c r="V7" i="259"/>
  <c r="V7" i="199"/>
  <c r="V7" i="129"/>
  <c r="V7" i="262"/>
  <c r="V7" i="263"/>
  <c r="V7" i="202"/>
  <c r="V7" i="130"/>
  <c r="V7" i="265"/>
  <c r="V7" i="203"/>
  <c r="V7" i="131"/>
  <c r="V7" i="270"/>
  <c r="V7" i="271"/>
  <c r="V7" i="272"/>
  <c r="V7" i="273"/>
  <c r="V7" i="205"/>
  <c r="N48"/>
  <c r="N45"/>
  <c r="N44"/>
  <c r="N39"/>
  <c r="N37"/>
  <c r="N36"/>
  <c r="N35"/>
  <c r="N34"/>
  <c r="N33"/>
  <c r="N50" i="204"/>
  <c r="N45"/>
  <c r="N44"/>
  <c r="N39"/>
  <c r="N37"/>
  <c r="N36"/>
  <c r="N35"/>
  <c r="N34"/>
  <c r="N33"/>
  <c r="N44" i="203"/>
  <c r="N43"/>
  <c r="N38"/>
  <c r="N36"/>
  <c r="N35"/>
  <c r="N34"/>
  <c r="N33"/>
  <c r="N32"/>
  <c r="N49" i="202"/>
  <c r="N44"/>
  <c r="N44" i="201"/>
  <c r="N43"/>
  <c r="N38"/>
  <c r="N36"/>
  <c r="N35"/>
  <c r="N34"/>
  <c r="N33"/>
  <c r="N32"/>
  <c r="N49" i="200"/>
  <c r="N45"/>
  <c r="N44"/>
  <c r="N49" i="199"/>
  <c r="N47"/>
  <c r="N44"/>
  <c r="N49" i="198"/>
  <c r="N47"/>
  <c r="N43"/>
  <c r="N42"/>
  <c r="N48" i="197"/>
  <c r="N46"/>
  <c r="N48" i="196"/>
  <c r="N46"/>
  <c r="N48" i="195"/>
  <c r="N44"/>
  <c r="N43"/>
  <c r="N40"/>
  <c r="N48" i="194"/>
  <c r="N46"/>
  <c r="N45"/>
  <c r="N44"/>
  <c r="N49" i="193"/>
  <c r="N45"/>
  <c r="N44"/>
  <c r="N43"/>
  <c r="N49" i="192"/>
  <c r="N49" i="191"/>
  <c r="N45"/>
  <c r="N49" i="190"/>
  <c r="N45"/>
  <c r="N44"/>
  <c r="N43"/>
  <c r="N40"/>
  <c r="N48" i="185"/>
  <c r="N43"/>
  <c r="N39"/>
  <c r="N37"/>
  <c r="N36"/>
  <c r="N35"/>
  <c r="N34"/>
  <c r="N33"/>
  <c r="N44" i="183"/>
  <c r="N43"/>
  <c r="N38"/>
  <c r="N36"/>
  <c r="N35"/>
  <c r="N34"/>
  <c r="N33"/>
  <c r="N32"/>
  <c r="N49" i="180"/>
  <c r="N45"/>
  <c r="N44"/>
  <c r="N49" i="174" l="1"/>
  <c r="N47"/>
  <c r="N43"/>
  <c r="N42"/>
  <c r="N48" i="171"/>
  <c r="N46"/>
  <c r="N43"/>
  <c r="N42"/>
  <c r="N49" i="167"/>
  <c r="N46"/>
  <c r="N45"/>
  <c r="N44"/>
  <c r="N49" i="163" l="1"/>
  <c r="N45"/>
  <c r="N51" i="155" l="1"/>
  <c r="Q16" i="104" l="1"/>
  <c r="P16"/>
  <c r="O16"/>
  <c r="Q15"/>
  <c r="P15"/>
  <c r="O15"/>
  <c r="Q14"/>
  <c r="P14"/>
  <c r="O14"/>
  <c r="Q13"/>
  <c r="P13"/>
  <c r="O13"/>
  <c r="Q13" i="103"/>
  <c r="P13"/>
  <c r="O13"/>
  <c r="Q16"/>
  <c r="P16"/>
  <c r="O16"/>
  <c r="Q15"/>
  <c r="P15"/>
  <c r="O15"/>
  <c r="Q14"/>
  <c r="P14"/>
  <c r="O14"/>
  <c r="Q22" i="65"/>
  <c r="P22"/>
  <c r="Q21"/>
  <c r="P21"/>
  <c r="Q20"/>
  <c r="P20"/>
  <c r="Q19"/>
  <c r="P19"/>
  <c r="Q18"/>
  <c r="P18"/>
  <c r="Q17"/>
  <c r="P17"/>
  <c r="Q16"/>
  <c r="P16"/>
  <c r="Q15"/>
  <c r="P15"/>
  <c r="Q14"/>
  <c r="P14"/>
  <c r="Q22" i="68"/>
  <c r="P22"/>
  <c r="Q21"/>
  <c r="P21"/>
  <c r="Q20"/>
  <c r="P20"/>
  <c r="Q19"/>
  <c r="P19"/>
  <c r="Q18"/>
  <c r="P18"/>
  <c r="Q17"/>
  <c r="P17"/>
  <c r="Q16"/>
  <c r="P16"/>
  <c r="Q15"/>
  <c r="P15"/>
  <c r="Q14"/>
  <c r="P14"/>
  <c r="Q22" i="69"/>
  <c r="P22"/>
  <c r="Q21"/>
  <c r="P21"/>
  <c r="Q20"/>
  <c r="P20"/>
  <c r="Q19"/>
  <c r="P19"/>
  <c r="Q18"/>
  <c r="P18"/>
  <c r="Q17"/>
  <c r="P17"/>
  <c r="Q16"/>
  <c r="P16"/>
  <c r="Q15"/>
  <c r="P15"/>
  <c r="Q14"/>
  <c r="P14"/>
  <c r="Q14" i="102"/>
  <c r="Q15"/>
  <c r="Q16"/>
  <c r="Q13"/>
  <c r="P14"/>
  <c r="P15"/>
  <c r="P16"/>
  <c r="P13"/>
  <c r="O14"/>
  <c r="O15"/>
  <c r="O16"/>
  <c r="O13"/>
  <c r="Q22" i="73" l="1"/>
  <c r="P22"/>
  <c r="Q21"/>
  <c r="P21"/>
  <c r="Q20"/>
  <c r="P20"/>
  <c r="Q19"/>
  <c r="P19"/>
  <c r="Q18"/>
  <c r="P18"/>
  <c r="Q17"/>
  <c r="P17"/>
  <c r="Q16"/>
  <c r="P16"/>
  <c r="Q15"/>
  <c r="P15"/>
  <c r="Q14"/>
  <c r="P14"/>
  <c r="P15" i="77"/>
  <c r="O15"/>
  <c r="O14"/>
  <c r="P14" l="1"/>
  <c r="Q22" i="75"/>
  <c r="P22"/>
  <c r="Q21"/>
  <c r="P21"/>
  <c r="Q20"/>
  <c r="P20"/>
  <c r="Q19"/>
  <c r="P19"/>
  <c r="Q18"/>
  <c r="P18"/>
  <c r="Q17"/>
  <c r="P17"/>
  <c r="Q16"/>
  <c r="P16"/>
  <c r="Q15"/>
  <c r="P15"/>
  <c r="Q14"/>
  <c r="P14"/>
  <c r="N29"/>
  <c r="N27"/>
  <c r="N26"/>
  <c r="N25"/>
  <c r="N24"/>
  <c r="N23"/>
  <c r="Q22" i="74"/>
  <c r="P22"/>
  <c r="Q21"/>
  <c r="P21"/>
  <c r="Q20"/>
  <c r="P20"/>
  <c r="Q19"/>
  <c r="P19"/>
  <c r="Q18"/>
  <c r="P18"/>
  <c r="Q17"/>
  <c r="P17"/>
  <c r="Q16"/>
  <c r="P16"/>
  <c r="Q15"/>
  <c r="P15"/>
  <c r="Q14"/>
  <c r="P14"/>
  <c r="N29"/>
  <c r="N27"/>
  <c r="N26"/>
  <c r="N25"/>
  <c r="N24"/>
  <c r="N23"/>
  <c r="N29" i="73"/>
  <c r="N27"/>
  <c r="N26"/>
  <c r="N25"/>
  <c r="N24"/>
  <c r="N23"/>
  <c r="N29" i="72"/>
  <c r="N27"/>
  <c r="N26"/>
  <c r="N25"/>
  <c r="N24"/>
  <c r="N23"/>
  <c r="Q22"/>
  <c r="P22"/>
  <c r="Q21"/>
  <c r="P21"/>
  <c r="Q20"/>
  <c r="P20"/>
  <c r="Q19"/>
  <c r="P19"/>
  <c r="Q18"/>
  <c r="P18"/>
  <c r="Q17"/>
  <c r="P17"/>
  <c r="Q16"/>
  <c r="P16"/>
  <c r="Q15"/>
  <c r="P15"/>
  <c r="Q14"/>
  <c r="P14"/>
  <c r="N29" i="71"/>
  <c r="N27"/>
  <c r="N26"/>
  <c r="N25"/>
  <c r="N24"/>
  <c r="N23"/>
  <c r="Q22"/>
  <c r="P22"/>
  <c r="Q21"/>
  <c r="P21"/>
  <c r="Q20"/>
  <c r="P20"/>
  <c r="Q19"/>
  <c r="P19"/>
  <c r="Q18"/>
  <c r="P18"/>
  <c r="Q17"/>
  <c r="P17"/>
  <c r="Q16"/>
  <c r="P16"/>
  <c r="Q15"/>
  <c r="P15"/>
  <c r="Q14"/>
  <c r="P14"/>
  <c r="N29" i="70"/>
  <c r="N27"/>
  <c r="N26"/>
  <c r="N25"/>
  <c r="N24"/>
  <c r="N23"/>
  <c r="P15"/>
  <c r="Q15"/>
  <c r="P16"/>
  <c r="Q16"/>
  <c r="P17"/>
  <c r="Q17"/>
  <c r="P18"/>
  <c r="Q18"/>
  <c r="P19"/>
  <c r="Q19"/>
  <c r="P20"/>
  <c r="Q20"/>
  <c r="P21"/>
  <c r="Q21"/>
  <c r="P22"/>
  <c r="Q22"/>
  <c r="Q14"/>
  <c r="P14"/>
  <c r="N29" i="69"/>
  <c r="N27"/>
  <c r="N26"/>
  <c r="N25"/>
  <c r="N24"/>
  <c r="N23"/>
  <c r="N29" i="68"/>
  <c r="N27"/>
  <c r="N26"/>
  <c r="N25"/>
  <c r="N24"/>
  <c r="N23"/>
  <c r="N29" i="65"/>
  <c r="N27"/>
  <c r="N26"/>
  <c r="N25"/>
  <c r="N24"/>
  <c r="N23"/>
  <c r="N31" i="67"/>
  <c r="N29"/>
  <c r="N28"/>
  <c r="N27"/>
  <c r="N26"/>
  <c r="N25"/>
  <c r="N30" i="66"/>
  <c r="N28"/>
  <c r="N27"/>
  <c r="N26"/>
  <c r="N25"/>
  <c r="N45" i="131" l="1"/>
  <c r="N44" i="130"/>
  <c r="N43"/>
  <c r="N49" i="129"/>
  <c r="N46"/>
  <c r="N45"/>
  <c r="N44"/>
  <c r="N49" i="128"/>
  <c r="N47"/>
  <c r="N48" i="127"/>
  <c r="N45"/>
  <c r="N44"/>
  <c r="N48" i="126"/>
  <c r="N45"/>
  <c r="N49" i="125"/>
  <c r="N47"/>
  <c r="N46"/>
  <c r="N50" i="122"/>
  <c r="N49" i="120"/>
  <c r="N49" i="119"/>
  <c r="N47"/>
  <c r="N48" i="118"/>
  <c r="N46"/>
  <c r="N49" i="117"/>
  <c r="N49" i="116"/>
  <c r="N48" i="101"/>
  <c r="N46" i="100"/>
  <c r="N51" i="99"/>
  <c r="N46"/>
  <c r="N49" i="98"/>
  <c r="N47"/>
  <c r="N48" i="97"/>
  <c r="N46"/>
  <c r="N49" i="96"/>
  <c r="N46"/>
  <c r="N45"/>
  <c r="N49" i="94"/>
  <c r="N45"/>
  <c r="N44"/>
  <c r="N43"/>
  <c r="N40"/>
  <c r="N24" i="67" l="1"/>
  <c r="N24" i="66"/>
  <c r="N30" i="64"/>
  <c r="N28"/>
  <c r="N27"/>
  <c r="N26"/>
  <c r="N25"/>
  <c r="N24"/>
  <c r="L31" i="1" l="1"/>
  <c r="L30"/>
  <c r="L29"/>
  <c r="L28"/>
</calcChain>
</file>

<file path=xl/sharedStrings.xml><?xml version="1.0" encoding="utf-8"?>
<sst xmlns="http://schemas.openxmlformats.org/spreadsheetml/2006/main" count="8001" uniqueCount="863">
  <si>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</si>
  <si>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</si>
  <si>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</si>
  <si>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</si>
  <si>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</si>
  <si>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</si>
  <si>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Medellín</t>
  </si>
  <si>
    <t>Cali</t>
  </si>
  <si>
    <t>Barranquilla</t>
  </si>
  <si>
    <t>Bucaramanga</t>
  </si>
  <si>
    <t>Cartagena</t>
  </si>
  <si>
    <t>Cúcuta</t>
  </si>
  <si>
    <t>Pereira</t>
  </si>
  <si>
    <t>Ibagué</t>
  </si>
  <si>
    <t>Villavicencio</t>
  </si>
  <si>
    <t>Manizales</t>
  </si>
  <si>
    <t>Pasto</t>
  </si>
  <si>
    <t>Montería</t>
  </si>
  <si>
    <t>Valledupar</t>
  </si>
  <si>
    <t>Neiva</t>
  </si>
  <si>
    <t>Armenia</t>
  </si>
  <si>
    <t>Popayán</t>
  </si>
  <si>
    <t>Sincelejo</t>
  </si>
  <si>
    <t>Tunja</t>
  </si>
  <si>
    <t>Florencia</t>
  </si>
  <si>
    <t>Quibdó</t>
  </si>
  <si>
    <t>San Andrés</t>
  </si>
  <si>
    <t>Bogotá D.C.</t>
  </si>
  <si>
    <t>Santa Marta</t>
  </si>
  <si>
    <t>Riohacha</t>
  </si>
  <si>
    <t>IPC contexto internacional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</si>
  <si>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</si>
  <si>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</si>
  <si>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</si>
  <si>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</si>
  <si>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</si>
  <si>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</si>
  <si>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</si>
  <si>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</si>
  <si>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Aguardiente</t>
  </si>
  <si>
    <t>Cerveza</t>
  </si>
  <si>
    <t>Cigarrillos</t>
  </si>
  <si>
    <t>Corte de cabello</t>
  </si>
  <si>
    <t>Higiene corporal</t>
  </si>
  <si>
    <t>Higiene oral</t>
  </si>
  <si>
    <t>Variación 12 meses, porcentaje %</t>
  </si>
  <si>
    <t>Relojes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</si>
  <si>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</si>
  <si>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</si>
  <si>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</si>
  <si>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</si>
  <si>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</si>
  <si>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</si>
  <si>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</si>
  <si>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</si>
  <si>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</si>
  <si>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</si>
  <si>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</si>
  <si>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</si>
  <si>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</si>
  <si>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</si>
  <si>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</si>
  <si>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</si>
  <si>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Principales indicadores estadísticos IPC Bogotá por Grupo de Gastos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</si>
  <si>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</si>
  <si>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</si>
  <si>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</si>
  <si>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</si>
  <si>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</si>
  <si>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</si>
  <si>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</si>
  <si>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</si>
  <si>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</si>
  <si>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</si>
  <si>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</si>
  <si>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</si>
  <si>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</si>
  <si>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Aceites</t>
  </si>
  <si>
    <t>Arroz</t>
  </si>
  <si>
    <t>Arveja</t>
  </si>
  <si>
    <t>Azúcar</t>
  </si>
  <si>
    <t>Bananos</t>
  </si>
  <si>
    <t>Cebolla</t>
  </si>
  <si>
    <t>Chocolate</t>
  </si>
  <si>
    <t>Frijol</t>
  </si>
  <si>
    <t>Leche</t>
  </si>
  <si>
    <t>Naranjas</t>
  </si>
  <si>
    <t>Panela</t>
  </si>
  <si>
    <t>Pastas alimenticias</t>
  </si>
  <si>
    <t>Pollo</t>
  </si>
  <si>
    <t>Queso</t>
  </si>
  <si>
    <t>Tomate</t>
  </si>
  <si>
    <t>Zanahoria</t>
  </si>
  <si>
    <t>Ceras</t>
  </si>
  <si>
    <t>Comedor</t>
  </si>
  <si>
    <t>Cortinas</t>
  </si>
  <si>
    <t>Cubiertos</t>
  </si>
  <si>
    <t>Energía eléctrica</t>
  </si>
  <si>
    <t>Gas</t>
  </si>
  <si>
    <t>Insecticidas</t>
  </si>
  <si>
    <t>Jabones</t>
  </si>
  <si>
    <t>Lavadora</t>
  </si>
  <si>
    <t>Nevera</t>
  </si>
  <si>
    <t>Sala</t>
  </si>
  <si>
    <t>Vajilla</t>
  </si>
  <si>
    <t>Blusa</t>
  </si>
  <si>
    <t>Calzado deportivo</t>
  </si>
  <si>
    <t>Lavandería</t>
  </si>
  <si>
    <t>Pañales y otros</t>
  </si>
  <si>
    <t>Medicinas</t>
  </si>
  <si>
    <t>Cuadernos</t>
  </si>
  <si>
    <t>Pensiones</t>
  </si>
  <si>
    <t>Textos</t>
  </si>
  <si>
    <t>Discos</t>
  </si>
  <si>
    <t>Equipo de sonido</t>
  </si>
  <si>
    <t>Juegos de azar</t>
  </si>
  <si>
    <t>Libros</t>
  </si>
  <si>
    <t>Periódicos</t>
  </si>
  <si>
    <t>Revistas</t>
  </si>
  <si>
    <t>Servicios de tv</t>
  </si>
  <si>
    <t>Televisor</t>
  </si>
  <si>
    <t>Turismo</t>
  </si>
  <si>
    <t>Batería</t>
  </si>
  <si>
    <t>Bus</t>
  </si>
  <si>
    <t>Bus intermunicipal</t>
  </si>
  <si>
    <t>Buseta</t>
  </si>
  <si>
    <t>Llantas</t>
  </si>
  <si>
    <t>Otros medios ***</t>
  </si>
  <si>
    <t>Pasaje aéreo</t>
  </si>
  <si>
    <t>Taxi</t>
  </si>
  <si>
    <t>Vehículos</t>
  </si>
  <si>
    <t>Ingreso alto</t>
  </si>
  <si>
    <t>Ingreso bajo</t>
  </si>
  <si>
    <t>Puesto Ing promedio</t>
  </si>
  <si>
    <t>Comportamiento IPC Variación Año corrido según ciudades por nivel ingreso</t>
  </si>
  <si>
    <t>Comportamiento IPC Variación 12 meses según ciudades por nivel de ingreso</t>
  </si>
  <si>
    <t>Comportamiento IPC Variación Mensual según ciudades por nivel de ingreso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</si>
  <si>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</si>
  <si>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</si>
  <si>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</si>
  <si>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</si>
  <si>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</si>
  <si>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</si>
  <si>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</si>
  <si>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</si>
  <si>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</si>
  <si>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</si>
  <si>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</si>
  <si>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</si>
  <si>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</si>
  <si>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</si>
  <si>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</si>
  <si>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</si>
  <si>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</si>
  <si>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</si>
  <si>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§§ Imágenes diagnósticas; ±  Medicina especializada; ±± Pagos complementarios</t>
  </si>
  <si>
    <t>Nota:*Matrículas de educación básica, media y vocacional;**Matrículas de educación superior y no formal; § Otros artículos escolares</t>
  </si>
  <si>
    <t>***Otros costos educativos; ± Otros gastos escolares</t>
  </si>
  <si>
    <t>Nota:*Jardines y productos para animales domésticos;**Juegos, aficiones, artículos, adornos y prendas de; § Servicios para mascotas</t>
  </si>
  <si>
    <t>vehículos; ± Otros para transporte; ± ±  Servicio parqueadero; ±±± Servicio de mecánica</t>
  </si>
  <si>
    <t>Nota: * Equipos de telefonía móvil y similares; **Otros servicios de telefonía; ***Porte de cartas y otros servicios; ±  Servicio de telefonía</t>
  </si>
  <si>
    <t>No Transables</t>
  </si>
  <si>
    <t>Sin Alimentos</t>
  </si>
  <si>
    <t>Media</t>
  </si>
  <si>
    <t>Baja</t>
  </si>
  <si>
    <t>Alta</t>
  </si>
  <si>
    <t>Acueducto, alcantarillado **</t>
  </si>
  <si>
    <t>IPC Bogotá por clasificación de bienes y servicios- Variación Año corrido</t>
  </si>
  <si>
    <t>IPC Bogotá por clasificación de bienes y servicios - Contribución Año corrido</t>
  </si>
  <si>
    <t>IPC Bogotá por clasificación de bienes y servicios- Variación Mensual</t>
  </si>
  <si>
    <t>IPC Bogotá por clasificación de bienes y servicios - Contribución Mensual</t>
  </si>
  <si>
    <t>IPC Bogotá por clasificación de bienes y servicios- Variación 12 meses</t>
  </si>
  <si>
    <t>IPC Bogotá por clasificación de bienes y servicios - Contribución 12 meses</t>
  </si>
  <si>
    <t>Nota: * Otros transporte intermunicipal; ** Acueducto, alcantarillado y aseo; *** Otros medios para transporte urbano</t>
  </si>
  <si>
    <t>Combustible</t>
  </si>
  <si>
    <t>Otros transporte *</t>
  </si>
  <si>
    <t>Compra y cambio de aceite</t>
  </si>
  <si>
    <t>Otros artículos personales</t>
  </si>
  <si>
    <t>Cuidado del cabello</t>
  </si>
  <si>
    <t>Papeles de cocina</t>
  </si>
  <si>
    <t>Juego de sabanas y fundas</t>
  </si>
  <si>
    <t>Cobijas y cubrelechos</t>
  </si>
  <si>
    <t>Otros utensilios de aseo</t>
  </si>
  <si>
    <t>Colchones y almohadas</t>
  </si>
  <si>
    <t>Limpiadores y desinfectantes</t>
  </si>
  <si>
    <t>Higiene y cuidado facial</t>
  </si>
  <si>
    <t>Pantalones para niños</t>
  </si>
  <si>
    <t>Ropa interior hombre</t>
  </si>
  <si>
    <t>Ropa interior mujer</t>
  </si>
  <si>
    <t>Servicios de telefonía</t>
  </si>
  <si>
    <t>Nota: § Toallas, manteles y forros para muebles; * Camisitas y vestidos para bebe; β Camisas para niños y blusas para niñas</t>
  </si>
  <si>
    <t>Calzado para hombre</t>
  </si>
  <si>
    <t>Servicio de parqueadero</t>
  </si>
  <si>
    <t>Arrendamiento efectivo</t>
  </si>
  <si>
    <t>Arrendamiento imputado</t>
  </si>
  <si>
    <t>Aseguramiento privado</t>
  </si>
  <si>
    <t>Consulta medica general</t>
  </si>
  <si>
    <t>Exámenes de laboratorio</t>
  </si>
  <si>
    <t>Otros costos educativos</t>
  </si>
  <si>
    <t>Pagos complementarios</t>
  </si>
  <si>
    <t>Servicios bancarios</t>
  </si>
  <si>
    <t>Servicios para mascotas</t>
  </si>
  <si>
    <t>Medicina especializada</t>
  </si>
  <si>
    <t>Toallas, manteles y forros §</t>
  </si>
  <si>
    <t>Servicios relacionados §</t>
  </si>
  <si>
    <t>Otros productos de panadería</t>
  </si>
  <si>
    <t>Almuerzo</t>
  </si>
  <si>
    <t>Yuca</t>
  </si>
  <si>
    <t>Comidas rápidas calientes</t>
  </si>
  <si>
    <t>Otros abarrotes</t>
  </si>
  <si>
    <t>Gaseosas y maltas</t>
  </si>
  <si>
    <t>Tomate de árbol</t>
  </si>
  <si>
    <t>Frutas en conserva o secas</t>
  </si>
  <si>
    <t>Sal</t>
  </si>
  <si>
    <t>Revuelto verde</t>
  </si>
  <si>
    <t>Otros derivados lácteos</t>
  </si>
  <si>
    <t>Otras bebidas no alcohólicas</t>
  </si>
  <si>
    <t>Otras frutas frescas</t>
  </si>
  <si>
    <t>Hamburguesa</t>
  </si>
  <si>
    <t>Moras</t>
  </si>
  <si>
    <t>Café</t>
  </si>
  <si>
    <t>Gastos de cafetería</t>
  </si>
  <si>
    <t>Carnes frías y embutidos</t>
  </si>
  <si>
    <t>Otros gastos de ocupación</t>
  </si>
  <si>
    <t>Ollas, sartenes y refractarias</t>
  </si>
  <si>
    <t>Acueducto, alcantarillado y aseo</t>
  </si>
  <si>
    <t>Confección y alquiler</t>
  </si>
  <si>
    <t>Reparación y limpieza</t>
  </si>
  <si>
    <t>Artículos deportivos</t>
  </si>
  <si>
    <t>Servicios de mecánica</t>
  </si>
  <si>
    <t>Otros servicios financieros</t>
  </si>
  <si>
    <t>Joyería en oro y plata</t>
  </si>
  <si>
    <t>Otras bebidas alcohólicas</t>
  </si>
  <si>
    <t>Seguros de vehículo</t>
  </si>
  <si>
    <t>Febrero</t>
  </si>
  <si>
    <t>Marzo</t>
  </si>
  <si>
    <t>Abril</t>
  </si>
  <si>
    <t>Mayo</t>
  </si>
  <si>
    <t>Junio</t>
  </si>
  <si>
    <t>Comportamiento IPC Variación Mensual Ing Promedio</t>
  </si>
  <si>
    <t>Mes</t>
  </si>
  <si>
    <t>Comportamiento IPC Variación Año corrido Ing Promedio</t>
  </si>
  <si>
    <t>Comportamiento IPC Variación 12 Meses Ing Promedio</t>
  </si>
  <si>
    <t>Comportamiento IPC Variación Mensual Ing Bajo</t>
  </si>
  <si>
    <t>Comportamiento IPC Variación Año Corrido Ing Bajo</t>
  </si>
  <si>
    <t>Comportamiento IPC Variación 12 Meses Ing Bajo</t>
  </si>
  <si>
    <t>Comportamiento IPC Variación Año Corrido Ing Alto</t>
  </si>
  <si>
    <t>Comportamiento IPC Variación Mensual Ing Alto</t>
  </si>
  <si>
    <t>Comportamiento IPC Variación 12 Meses Ing Alto</t>
  </si>
  <si>
    <t>ÍPC Bogotá Variación Mensual Ing Promedio por Grupo de Gastos</t>
  </si>
  <si>
    <t>ÍPC Bogotá Variación Año corrido Ing Promedio por Grupo de Gastos</t>
  </si>
  <si>
    <t>ÍPC Bogotá Variación 12 meses Ing Promedio por Grupo de Gastos</t>
  </si>
  <si>
    <t>IPC Bogotá Variación Mensual Ing Bajo por Grupo de Gastos</t>
  </si>
  <si>
    <t>IPC Bogotá Variación Año corrido Ing Bajo por Grupo de Gastos</t>
  </si>
  <si>
    <t>IPC Bogotá Variación 12 meses Ing Bajo por Grupo de Gastos</t>
  </si>
  <si>
    <t>IPC Bogotá Variación Mensual Ing Alto por Grupo de Gastos</t>
  </si>
  <si>
    <t>IPC Bogotá Variación Año corrido Ing Alto por Grupo de Gastos</t>
  </si>
  <si>
    <t>IPC Bogotá Variación 12 meses Ing Alto por Grupo de Gastos</t>
  </si>
  <si>
    <t xml:space="preserve">Nota: * Higiene y cuidado facial;**Cuidado del cabello;***Otros artículos personales; £ Otros servicios financieros, ££ Otras bebidas </t>
  </si>
  <si>
    <t xml:space="preserve">alcohólicas; § Joyería en oro y plata, §§ Otros productos relacionados con el cuidado person; ± Otros servicios relacionados para el </t>
  </si>
  <si>
    <t>cuidado perso.</t>
  </si>
  <si>
    <t>Servicios ±</t>
  </si>
  <si>
    <t xml:space="preserve">Nota:*Compra y cambio de aceite;**Otros transporte intermunicipal;***Otros medios para transporte urbano; § Combustible para </t>
  </si>
  <si>
    <t xml:space="preserve">§§ Otros aparatos de video e imagen; §§§ Servicios relacionados con  diversión, ± Computadores, impresoras y otros aparatos, ±± Artículos </t>
  </si>
  <si>
    <t>deportivos; £ Servicios culturales</t>
  </si>
  <si>
    <t>Aparatos *</t>
  </si>
  <si>
    <t xml:space="preserve">Nota:*Aparatos ortopédicos y otros; **Consulta medica general; ***Exámenes de laboratorio; £ Otras medicinas y anticonceptivos; </t>
  </si>
  <si>
    <t xml:space="preserve">££ Servicios de hospitalización y ambulancias; £££ Servicios de protección dentro y fuera del hogar; § Aseguramiento privado; </t>
  </si>
  <si>
    <t xml:space="preserve">Nota:*Camisitas y vestidos para bebe;**Camisa para niños, blusa niñas;***Otras prendas de vestir hombre; £ Otras prendas de vestir </t>
  </si>
  <si>
    <t>mujer; ££ Otras prendas de vestir para niños; § Ropa interior hombre; §§ Ropa interior mujer; §§§ Ropa interior niños; ± Reparación y</t>
  </si>
  <si>
    <t>limpieza; ± ±  Confección alquiler; ±±± Calzado para hombre; ¥ Pantalones para niños; ¥¥ Camisas para hombre; ¢ Pantalones para hombre</t>
  </si>
  <si>
    <t>¢¢ Calzado para mujer; ¢¢¢ Calzado para niños; ŧ Pantalones para mujer</t>
  </si>
  <si>
    <t xml:space="preserve">*Arrendamiento imputado; **Toallas, manteles y forros para muebles; ŧ Arrendamiento efectivo; ŧŧ Acueducto, alcantarillado y aseo; </t>
  </si>
  <si>
    <t>*ŧ Otros gastos de ocupación; £ Otros utensilios de aseo; ££ Detergentes, blanqueadores, suavizantes; § Limpiadores y desinfectantes</t>
  </si>
  <si>
    <t xml:space="preserve">§§ Juego de sabanas y fundas; £§ Colchones y almohadas; ± Cobijas y cubrelechos; ±± Otros muebles del hogar, equipo de iluminación y </t>
  </si>
  <si>
    <t>Nota: * Otras hortalizas y legumbres frescas; **Otras frutas frescas; ŧ Comidas rápidas calientes; ŧŧ Otros productos de panadería</t>
  </si>
  <si>
    <t>ŧŧŧ Gastos de cafetería; ŧ* Pastas alimenticias; £ Comidas rápidas frías; ££ Carnes frías y embutidos; £££ Frutas en conserva o secas</t>
  </si>
  <si>
    <t>decoración; β Ollas, sartenes y refractarias; ββ Reparación de artefactos para el hogar.</t>
  </si>
  <si>
    <t>ŧŧŧ Gastos de cafetería; ŧ* Pastas alimenticias; ££ Carnes frías y embutidos; £££ Frutas en conserva o secas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</si>
  <si>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</si>
  <si>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</si>
  <si>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</si>
  <si>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</si>
  <si>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</si>
  <si>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</si>
  <si>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Nota: Se tomaron los 24 gastos básicos que mas contribuyeron a la variación del grupo, ordenadas por ingreso promedio.</t>
  </si>
  <si>
    <t>IPC Bogotá Variación Mensual por nivel de ingresos - Grupo Otros Gastos por Gasto Básico</t>
  </si>
  <si>
    <t>IPC Bogotá Variación Año corrido por nivel de ingresos - Grupo Alimentos por Gasto Básico</t>
  </si>
  <si>
    <t>IPC Bogotá Variación Año corrido por nivel de ingresos - Grupo Vivienda por Gasto Básico</t>
  </si>
  <si>
    <t>IPC Bogotá Variación Año corrido por nivel de ingresos - Grupo Vestuario por Gasto Básico</t>
  </si>
  <si>
    <t>IPC Bogotá Variación Año corrido por nivel de ingresos - Grupo Salud por Gasto Básico</t>
  </si>
  <si>
    <t>IPC Bogotá Variación Año corrido por nivel de ingresos - Grupo Educación por Gasto Básico</t>
  </si>
  <si>
    <t>IPC Bogotá Variación Año corrido por nivel de ingresos - Grupo Diversión por Gasto Básico</t>
  </si>
  <si>
    <t>IPC Bogotá Variación Año corrido por nivel de ingresos - Grupo Transporte por Gasto Básico</t>
  </si>
  <si>
    <t>IPC Bogotá Variación 12 meses por nivel de ingresos - Grupo Alimentos por Gasto Básico</t>
  </si>
  <si>
    <t>IPC Bogotá Variación 12 meses por nivel de ingresos - Grupo Vivienda por Gasto Básico</t>
  </si>
  <si>
    <t>IPC Bogotá Variación 12 meses por nivel de ingresos - Grupo Vestuario por Gasto Básico</t>
  </si>
  <si>
    <t>IPC Bogotá Variación 12 meses por nivel de ingresos - Grupo Salud por Gasto Básico</t>
  </si>
  <si>
    <t>IPC Bogotá Variación 12 meses por nivel de ingresos - Grupo Educación por Gasto Básico</t>
  </si>
  <si>
    <t>IPC Bogotá Variación 12 meses por nivel de ingresos - Grupo Diversión por Gasto Básico</t>
  </si>
  <si>
    <t>IPC Bogotá Variación 12 meses por nivel de ingresos - Grupo Transporte por Gasto Básico</t>
  </si>
  <si>
    <t>IPC Bogotá Variación 12 meses por nivel de ingresos - Grupo Otros Gastos por Gasto Básico</t>
  </si>
  <si>
    <t>IPC Bogotá Variación 12 meses por nivel de ingresos-Grupo Comunicaciones por Gasto Básico</t>
  </si>
  <si>
    <t>IPC Bogotá Variación Año corrido por nivel de ingresos-Grupo Otros Gastos por Gasto Básico</t>
  </si>
  <si>
    <t xml:space="preserve">IPC Bogotá Variación Año corrido por nivel de ingresos-Grupo Comunicaciones por Gasto </t>
  </si>
  <si>
    <t>IPC Bogotá Variación Mensual por nivel de ingresos - Grupo Transporte por Gasto Básico</t>
  </si>
  <si>
    <t>IPC Bogotá Variación Mensual por nivel de ingresos - Grupo Diversión por Gasto Básico</t>
  </si>
  <si>
    <t>IPC Bogotá Variación Mensual por nivel de ingresos - Grupo Vestuario por Gasto Básico</t>
  </si>
  <si>
    <t>IPC Bogotá Variación Mensual por nivel de ingresos - Grupo Vivienda por Gasto Básico</t>
  </si>
  <si>
    <t>IPC Bogotá Variación Mensual por nivel de ingresos - Grupo Alimentos por Gasto Básico</t>
  </si>
  <si>
    <t xml:space="preserve">Comportamiento IPC Bogotá Bienes Sin Alimentos Variación 12 meses por Gasto </t>
  </si>
  <si>
    <t>Comportamiento IPC Bogotá Bienes No Transables Variación 12 meses por Gasto</t>
  </si>
  <si>
    <t>Comportamiento IPC Bogotá Bienes Transables Variación 12 meses por Gasto</t>
  </si>
  <si>
    <t>Comportamiento IPC Bogotá Bienes Regulados Variación 12 meses por Gasto</t>
  </si>
  <si>
    <t>Comportamiento IPC Bogotá Bienes Sin Alimentos Variación Año Corrido por</t>
  </si>
  <si>
    <t>Comportamiento IPC Bogotá Bienes No Transables Variación Año Corrido por</t>
  </si>
  <si>
    <t>Comportamiento IPC Bogotá Bienes Transables Variación Año Corrido por</t>
  </si>
  <si>
    <t>Comportamiento IPC Bogotá, Bienes Regulados Variación Año Corrido por</t>
  </si>
  <si>
    <t>Comportamiento IPC Bogotá Bienes Sin Alimentos Variación Mensual por</t>
  </si>
  <si>
    <t>Comportamiento IPC Bogotá Bienes No Transables Variación Mensual por</t>
  </si>
  <si>
    <t>Comportamiento IPC Bogotá Bienes Transables Variación Mensual por</t>
  </si>
  <si>
    <t>Comportamiento IPC Bogotá Bienes Regulados Variación Mensual por</t>
  </si>
  <si>
    <t>IPC Bogotá Variación Mensual por nivel de ingresos - Grupo Alimentos por Subgrupo</t>
  </si>
  <si>
    <t>Alimentos varios</t>
  </si>
  <si>
    <t>Carnes y derivados de la carne</t>
  </si>
  <si>
    <t>Comidas fuera del hogar</t>
  </si>
  <si>
    <t>Frutas</t>
  </si>
  <si>
    <t>Hortalizas y legumbres</t>
  </si>
  <si>
    <t>Lácteos, grasas y huevos</t>
  </si>
  <si>
    <t>Pescado y otras de mar</t>
  </si>
  <si>
    <t>Tubérculos y plátanos</t>
  </si>
  <si>
    <t>Hortalizas *</t>
  </si>
  <si>
    <t>Comidas fuera **</t>
  </si>
  <si>
    <t>Cereales  ŧ</t>
  </si>
  <si>
    <t>Lácteos, grasasŧŧ</t>
  </si>
  <si>
    <t xml:space="preserve">Nota: * Hortalizas y legumbres; ** Comidas fuera del hogar; ŧ Cereales y productos de panadería; ŧŧ Lácteos, grasas y huevos; ŧ* Pescado </t>
  </si>
  <si>
    <t>Pescado y otra ŧ*</t>
  </si>
  <si>
    <t>Tubérculos £</t>
  </si>
  <si>
    <t>y otras de mar; £ Tubérculos y plátanos; ££ Carnes y derivados de la carne</t>
  </si>
  <si>
    <t>Carnes ££</t>
  </si>
  <si>
    <t>Cereales</t>
  </si>
  <si>
    <t>Productos de panadería</t>
  </si>
  <si>
    <t>Plátano</t>
  </si>
  <si>
    <t>Tubérculos</t>
  </si>
  <si>
    <t>Hortalizas y legumbres frescas</t>
  </si>
  <si>
    <t>Frutas en conserva</t>
  </si>
  <si>
    <t>Frutas frescas</t>
  </si>
  <si>
    <t>Carnes</t>
  </si>
  <si>
    <t>Derivados de la carne</t>
  </si>
  <si>
    <t>Otras de mar</t>
  </si>
  <si>
    <t>Aceites y grasas</t>
  </si>
  <si>
    <t>Huevos</t>
  </si>
  <si>
    <t>Leche y derivados</t>
  </si>
  <si>
    <t>Abarrotes</t>
  </si>
  <si>
    <t>Bebidas no alcohólicas</t>
  </si>
  <si>
    <t>Café y chocolate</t>
  </si>
  <si>
    <t>Condimentos</t>
  </si>
  <si>
    <t>Panela y azúcar</t>
  </si>
  <si>
    <t>Comidas en restaurante</t>
  </si>
  <si>
    <t>Comidas rápidas</t>
  </si>
  <si>
    <t>Otras comidas fuera del hogar</t>
  </si>
  <si>
    <t>Cereales y productos de pan*</t>
  </si>
  <si>
    <t>Pescado fresco, congelado**</t>
  </si>
  <si>
    <t xml:space="preserve">IPC Bogotá Variación Mensual por nivel de ingresos - Grupo Alimentos por </t>
  </si>
  <si>
    <t>Subgrupo</t>
  </si>
  <si>
    <t>Clase de Gasto</t>
  </si>
  <si>
    <t>Gasto Básico</t>
  </si>
  <si>
    <t>Cereales preparados</t>
  </si>
  <si>
    <t>Harina de maíz y otras harinas</t>
  </si>
  <si>
    <t>Otros cereales</t>
  </si>
  <si>
    <t>Pan</t>
  </si>
  <si>
    <t>Nota: * Cereales y productos de panadería</t>
  </si>
  <si>
    <t>Otros tubérculos</t>
  </si>
  <si>
    <t>Papa</t>
  </si>
  <si>
    <t>Nota: Los bienes se divide en la siguiente escala Grupo, Subgrupo, Clase de Gasto y Gasto Básico</t>
  </si>
  <si>
    <t>Cerdo</t>
  </si>
  <si>
    <t>Res</t>
  </si>
  <si>
    <t>Nota:** Pescado fresco, congelado, enlatado</t>
  </si>
  <si>
    <t>Otras hortalizas y legumbres *</t>
  </si>
  <si>
    <t>Hortalizas, legumbres enlatadas</t>
  </si>
  <si>
    <t>Nota: * Otras hortalizas y legumbres frescas; ** Otras hortalizas y legumbres secas</t>
  </si>
  <si>
    <t>Otras hortalizas y legumbres**</t>
  </si>
  <si>
    <t>Pescado de mar, rio y enlatado</t>
  </si>
  <si>
    <t>Grasas</t>
  </si>
  <si>
    <t>Otros condimentos</t>
  </si>
  <si>
    <t>Dulces, confites y gelatinas</t>
  </si>
  <si>
    <t>Salsas y aderezos</t>
  </si>
  <si>
    <t>Sopas y cremas</t>
  </si>
  <si>
    <t>Jugos</t>
  </si>
  <si>
    <t>Artículos para limpieza</t>
  </si>
  <si>
    <t>Gas y servicios públicos</t>
  </si>
  <si>
    <t>Gasto de ocupación</t>
  </si>
  <si>
    <t>Muebles del hogar</t>
  </si>
  <si>
    <t>Ropa del hogar</t>
  </si>
  <si>
    <t>Utensilios domésticos</t>
  </si>
  <si>
    <t>Artículos para **</t>
  </si>
  <si>
    <t>Gas y servicios ŧŧ</t>
  </si>
  <si>
    <t>Gasto ŧ</t>
  </si>
  <si>
    <t>Muebles hogar *ŧ</t>
  </si>
  <si>
    <t>Utensilios £</t>
  </si>
  <si>
    <t xml:space="preserve">IPC Bogotá Variación Mensual por nivel de ingresos - Grupo Vivienda por </t>
  </si>
  <si>
    <t>Arrendamientos</t>
  </si>
  <si>
    <t>Ocupación de la vivienda propia</t>
  </si>
  <si>
    <t>Gas para consumo doméstico</t>
  </si>
  <si>
    <t>Servicios públicos</t>
  </si>
  <si>
    <t>Juego completo</t>
  </si>
  <si>
    <t>*Otros muebles del hogar, equipo de iluminación y decoración</t>
  </si>
  <si>
    <t>Otros muebles del hogar,equipo*</t>
  </si>
  <si>
    <t>Alcoba</t>
  </si>
  <si>
    <t>Otro muebles del hogar,equipo*</t>
  </si>
  <si>
    <t>Aparatos Domésticos</t>
  </si>
  <si>
    <t>Aparatos para labores del hogar</t>
  </si>
  <si>
    <t>Estufa</t>
  </si>
  <si>
    <t>Otros aparatos del hogar</t>
  </si>
  <si>
    <t>Repuestos,reparación, alquiler *</t>
  </si>
  <si>
    <t>Repuestos,reparación y alquiler *</t>
  </si>
  <si>
    <t>*Repuestos , reparación  y alquiler de artefactos para el hogar; **Reparación de artefactos para el hogar</t>
  </si>
  <si>
    <t>Reparación de artefactos para **</t>
  </si>
  <si>
    <t>De cocina</t>
  </si>
  <si>
    <t>De comedor</t>
  </si>
  <si>
    <t>Otros utensilios domésticos</t>
  </si>
  <si>
    <t>*Otros utensilios o menaje del hogar</t>
  </si>
  <si>
    <t>Otros utensilios o menaje hogar*</t>
  </si>
  <si>
    <t>Sala y baño</t>
  </si>
  <si>
    <t>*Toallas, manteles y forros para muebles</t>
  </si>
  <si>
    <t>Toallas, manteles y forros para *</t>
  </si>
  <si>
    <t>Limpiadores, insecticidas y ceras</t>
  </si>
  <si>
    <t>Jabones,detergentes, suavizantes</t>
  </si>
  <si>
    <t>Jabones,detergentes,suavizantes</t>
  </si>
  <si>
    <t>*Detergentes,blanqueadores,suavizantes</t>
  </si>
  <si>
    <t>Detergentes,blanqueadores *</t>
  </si>
  <si>
    <t>Limpiadores,insecticidas y ceras</t>
  </si>
  <si>
    <t xml:space="preserve"> £ Utensilios domésticos</t>
  </si>
  <si>
    <t>*Aparatos domésticos; **Artículos para limpieza; ŧ Gasto de ocupación; ŧŧ Gas y servicios públicos; *ŧ Muebles del hogar;</t>
  </si>
  <si>
    <t>Calzado</t>
  </si>
  <si>
    <t>Servicios de vestuario</t>
  </si>
  <si>
    <t>Vestuario hombre</t>
  </si>
  <si>
    <t>Nota:*Servicios de vestuario</t>
  </si>
  <si>
    <t>Servicios *</t>
  </si>
  <si>
    <t>Vestuario mujer</t>
  </si>
  <si>
    <t>Vestuario niño</t>
  </si>
  <si>
    <t>Vestuario bebe</t>
  </si>
  <si>
    <t>Camisas para hombre</t>
  </si>
  <si>
    <t>Pantalones para hombre</t>
  </si>
  <si>
    <t>Otras prendas de vestir hombre</t>
  </si>
  <si>
    <t>Pantalones para mujer</t>
  </si>
  <si>
    <t>Otras prendas de vestir mujer</t>
  </si>
  <si>
    <t>Ropa interior para niños</t>
  </si>
  <si>
    <t>Camisitas y vestidos para bebe</t>
  </si>
  <si>
    <t>Otras prendas de vestir para niño</t>
  </si>
  <si>
    <t>*Camisas para niños y blusas para niñas</t>
  </si>
  <si>
    <t>Camisas para niños y blusas *</t>
  </si>
  <si>
    <t xml:space="preserve">IPC Bogotá Variación Mensual por nivel de ingresos - Grupo Vestuario por </t>
  </si>
  <si>
    <t>Calzado para mujer</t>
  </si>
  <si>
    <t>Calzado para niños</t>
  </si>
  <si>
    <t>Servicios del vestuario</t>
  </si>
  <si>
    <t>Servicios del calzado</t>
  </si>
  <si>
    <t>Servicios de salud</t>
  </si>
  <si>
    <t>Bienes y artículos</t>
  </si>
  <si>
    <t>Gastos *</t>
  </si>
  <si>
    <t>Nota:*Gastos de aseguramiento privado y otros gastos</t>
  </si>
  <si>
    <t xml:space="preserve">IPC Bogotá Variación Mensual por nivel de ingresos - Grupo Salud por </t>
  </si>
  <si>
    <t>Consulta</t>
  </si>
  <si>
    <t>Exámenes</t>
  </si>
  <si>
    <t>Nota: *Servicios de hospitalización y otros relacionados</t>
  </si>
  <si>
    <t>Servicios de hospitalización *</t>
  </si>
  <si>
    <t>Imágenes diagnósticas</t>
  </si>
  <si>
    <t>Aparatos ortopédicos y otros</t>
  </si>
  <si>
    <t>Nota: *Medicinas y otros gastos relacionados</t>
  </si>
  <si>
    <t>Medicinas y otros gastos *</t>
  </si>
  <si>
    <t>Otras medicinas y anticonceptivos</t>
  </si>
  <si>
    <t>Gastos de aseguramiento priv*</t>
  </si>
  <si>
    <t>Gastos de aseguramiento privado</t>
  </si>
  <si>
    <t>Gastos de aseguramiento **</t>
  </si>
  <si>
    <t>Instrucción y enseñanza</t>
  </si>
  <si>
    <t>Matrículas y pensiones *</t>
  </si>
  <si>
    <t>Matrículas de educación sup **</t>
  </si>
  <si>
    <t>Matrículas de educación básica §</t>
  </si>
  <si>
    <t>Nota: *Matrículas y pensiones, educación básica, media y vocacional; ** Matrículas de educación superior y no formal; § Matrículas de</t>
  </si>
  <si>
    <t>educación básica, media y vocacional.</t>
  </si>
  <si>
    <t>Instrucción *</t>
  </si>
  <si>
    <t>Nota:*Instrucción y enseñanza;**Artículos escolares</t>
  </si>
  <si>
    <t>Artículos **</t>
  </si>
  <si>
    <t>Artículos Escolares</t>
  </si>
  <si>
    <t>Artículos *</t>
  </si>
  <si>
    <t>Aparatos §</t>
  </si>
  <si>
    <t>Nota:*Artículos culturales y otros artículos relacionados; § Aparatos para diversión y esparcimiento; ± Servicios de diversión</t>
  </si>
  <si>
    <t>Comparativa IPC Variación Año corrido ingreso promedio - Grupo Alimentos</t>
  </si>
  <si>
    <t>Comparativa IPC Variación Mensual ingreso promedio - Grupo Alimentos</t>
  </si>
  <si>
    <t>Comparativa IPC Variación 12 meses ingreso promedio - Grupo Alimentos</t>
  </si>
  <si>
    <t>Artículos Culturales y Otros *</t>
  </si>
  <si>
    <t>Aparatos para diversión §</t>
  </si>
  <si>
    <t>Servicios de diversión</t>
  </si>
  <si>
    <t>Artículos culturales</t>
  </si>
  <si>
    <t>Artículos para aficiones</t>
  </si>
  <si>
    <t>Aparatos de video</t>
  </si>
  <si>
    <t>Aparatos de sonido</t>
  </si>
  <si>
    <t>Otros aparatos de video e imagen</t>
  </si>
  <si>
    <t>Servicios culturales</t>
  </si>
  <si>
    <t>Nota: *Artículos culturales y otros artículos relacionados; **Juegos, aficiones, artículos, adornos y prendas de vestir para fiestas</t>
  </si>
  <si>
    <t>Juegos, aficiones, artículos **</t>
  </si>
  <si>
    <t>§ Jardines y productos para animales domésticos</t>
  </si>
  <si>
    <t>Jardines y productos §</t>
  </si>
  <si>
    <t>Otros aparatos relacionados *</t>
  </si>
  <si>
    <t>Computador,impresora,otros *§</t>
  </si>
  <si>
    <t xml:space="preserve"> y otros aparatos</t>
  </si>
  <si>
    <t>Nota: § Aparatos para diversión y esparcimiento; *Otros aparatos relacionados con cultura y esparcimiento; *§Computadores, impresoras</t>
  </si>
  <si>
    <t>Servicios para la distracción *</t>
  </si>
  <si>
    <t>Otros gastos relacionados §</t>
  </si>
  <si>
    <t xml:space="preserve"> distracción y esparcimiento</t>
  </si>
  <si>
    <t>Nota: *Servicios para la distracción y el esparcimiento; **Servicios relacionados con diversión; § Otros gastos relacionados con la</t>
  </si>
  <si>
    <t>Servicios relacionados **</t>
  </si>
  <si>
    <t xml:space="preserve">IPC Bogotá Variación Mensual por nivel de ingresos - Grupo Diversión por </t>
  </si>
  <si>
    <t>Transporte personal</t>
  </si>
  <si>
    <t>Transporte público</t>
  </si>
  <si>
    <t>Transporte urbano</t>
  </si>
  <si>
    <t>Transporte intermunicipal</t>
  </si>
  <si>
    <t>Transporte aéreo</t>
  </si>
  <si>
    <t>Otros para transporte</t>
  </si>
  <si>
    <t>Combustible para vehículos</t>
  </si>
  <si>
    <t>Otros transporte intermunicipal</t>
  </si>
  <si>
    <t>Servicio de correo</t>
  </si>
  <si>
    <t>Nota: *Equipos de telefonía móvil y similares</t>
  </si>
  <si>
    <t>Equipos de telefonía móvil *</t>
  </si>
  <si>
    <t>Porte de cartas y otros servicios</t>
  </si>
  <si>
    <t>Otros servicios de telefonía</t>
  </si>
  <si>
    <t xml:space="preserve">IPC Bogotá Variación Mensual por nivel de ingresos - Grupo Comunicaciones por Gasto </t>
  </si>
  <si>
    <t>Bebidas alcohólicas</t>
  </si>
  <si>
    <t>Artículos aseo *</t>
  </si>
  <si>
    <t>Artículos joyería £</t>
  </si>
  <si>
    <t>Otros bienes §</t>
  </si>
  <si>
    <t xml:space="preserve">IPC Bogotá Variación Mensual por nivel de ingresos - Grupo Comunicaciones </t>
  </si>
  <si>
    <t xml:space="preserve">IPC Bogotá Variación Mensual por nivel de ingresos - Grupo Otros Gastos por </t>
  </si>
  <si>
    <t>Nota: * Artículos para el aseo y cuidado personal;£ Artículos de joyería y otros personales; § Otros bienes y servicios</t>
  </si>
  <si>
    <t>Cigarrillos y tabaco</t>
  </si>
  <si>
    <t>Productos para el aseo personal</t>
  </si>
  <si>
    <t>Servicios para el cuidado personal</t>
  </si>
  <si>
    <t>Artículos de joyería</t>
  </si>
  <si>
    <t>Servicios financieros</t>
  </si>
  <si>
    <t>Servicio para el cuidado personal</t>
  </si>
  <si>
    <t>Otros productos relacionados *</t>
  </si>
  <si>
    <t>Otros servicios relacionados **</t>
  </si>
  <si>
    <t xml:space="preserve"> para el cuidado personal</t>
  </si>
  <si>
    <t>Nota: §Artículos para el aseo y cuidado personal; *Otros productos relacionados con el cuidado personal; **Otros servicios relacionados</t>
  </si>
  <si>
    <t>Nota: £ Artículos de joyería y otros personales</t>
  </si>
  <si>
    <t>Artículos joyería y otros £</t>
  </si>
  <si>
    <t>Artículos para el aseo y cuidado§</t>
  </si>
  <si>
    <t>Nota: *Seguros relacionado con el transporte</t>
  </si>
  <si>
    <t xml:space="preserve">Otros bienes y Servicios </t>
  </si>
  <si>
    <t>Seguros relacionado Transporte*</t>
  </si>
  <si>
    <t>Seguro relacionado Transporte*</t>
  </si>
  <si>
    <t>IPC Bogotá Variación Mensual por nivel de ingresos - Grupo Otros Gastos por Subgrupo</t>
  </si>
  <si>
    <t>IPC Bogotá Variación Mensual por nivel de ingresos - Grupo Comunicaciones por Subgrupo</t>
  </si>
  <si>
    <t>IPC Bogotá Variación Mensual por nivel de ingresos - Grupo Transporte por Subgrupo</t>
  </si>
  <si>
    <t>IPC Bogotá Variación Mensual por nivel de ingresos - Grupo Diversión por Subgrupo</t>
  </si>
  <si>
    <t>IPC Bogotá Variación Mensual por nivel de ingresos - Grupo Educación por Subgrupo</t>
  </si>
  <si>
    <t>IPC Bogotá Variación Mensual por nivel de ingresos - Grupo Salud por Subgrupo</t>
  </si>
  <si>
    <t>IPC Bogotá Variación Mensual por nivel de ingresos - Grupo Vestuario por Subgrupo</t>
  </si>
  <si>
    <t>IPC Bogotá Variación Mensual por nivel de ingresos - Grupo Vivienda por Subgrupo</t>
  </si>
  <si>
    <t>IPC Bogotá Variación Año corrido por nivel de ingresos - Grupo Alimentos por Subgrupo</t>
  </si>
  <si>
    <t>IPC Bogotá Variación Año corrido por nivel de ingresos - Grupo Vivienda por Subgrupo</t>
  </si>
  <si>
    <t>IPC Bogotá Variación 12 meses por nivel de ingresos - Grupo Vivienda por Subgrupo</t>
  </si>
  <si>
    <t>IPC Bogotá Variación 12 meses por nivel de ingresos - Grupo Alimentos por Subgrupo</t>
  </si>
  <si>
    <t>IPC Bogotá Variación 12 meses por nivel de ingresos - Grupo Vestuario por Subgrupo</t>
  </si>
  <si>
    <t>IPC Bogotá Variación 12 meses por nivel de ingresos - Grupo Salud por Subgrupo</t>
  </si>
  <si>
    <t>IPC Bogotá Variación Año corrido por nivel de ingresos - Grupo Educación por Subgrupo</t>
  </si>
  <si>
    <t>IPC Bogotá Variación Año corrido por nivel de ingresos - Grupo Salud por Subgrupo</t>
  </si>
  <si>
    <t>IPC Bogotá Variación Año corrido por nivel de ingresos - Grupo Vestuario por Subgrupo</t>
  </si>
  <si>
    <t>IPC Bogotá Variación Año corrido por nivel de ingresos - Grupo Diversión por Subgrupo</t>
  </si>
  <si>
    <t>IPC Bogotá Variación 12 meses por nivel de ingresos - Grupo Educación por Subgrupo</t>
  </si>
  <si>
    <t>IPC Bogotá Variación 12 meses por nivel de ingresos - Grupo Diversión por Subgrupo</t>
  </si>
  <si>
    <t>IPC Bogotá Variación Año corrido por nivel de ingresos - Grupo Transporte por Subgrupo</t>
  </si>
  <si>
    <t>IPC Bogotá Variación 12 meses por nivel de ingresos - Grupo Transporte por Subgrupo</t>
  </si>
  <si>
    <t>IPC Bogotá Variación 12 meses por nivel de ingresos-Grupo Comunicaciones por Subgrupo</t>
  </si>
  <si>
    <t>IPC Bogotá Variación Año corrido por nivel de ingresos-Grupo Otros Gastos por Subgrupo</t>
  </si>
  <si>
    <t>IPC Bogotá Variación 12 meses por nivel de ingresos - Grupo Otros Gastos por Subgrupo</t>
  </si>
  <si>
    <t>Nota: *Otros medios para transporte urbano</t>
  </si>
  <si>
    <t>Otros medios para transporte *</t>
  </si>
  <si>
    <t>Compra de vehículos y otros *</t>
  </si>
  <si>
    <t>Gastos para el funcionamiento **</t>
  </si>
  <si>
    <t>Gastos para funcionamiento**</t>
  </si>
  <si>
    <t>Nota: *Compra de vehículos y otros para el transporte; **Gastos para el funcionamiento del transporte personal</t>
  </si>
  <si>
    <t>IPC Bogotá Variación Mensual por nivel de ingresos - Grupo Educación por Gasto</t>
  </si>
  <si>
    <t xml:space="preserve">IPC Bogotá Variación Mensual por nivel de ingresos - Grupo Salud por Gasto </t>
  </si>
  <si>
    <t xml:space="preserve">Servicios de protección social £ </t>
  </si>
  <si>
    <t xml:space="preserve"> social dentro y fuera del hogar</t>
  </si>
  <si>
    <t>Nota: *Gastos de aseguramiento privado y otros gastos; ** Gastos de aseguramiento del sistema obligatorio; £ Servicios de protección</t>
  </si>
  <si>
    <t>Puesto x contribución</t>
  </si>
  <si>
    <t xml:space="preserve">IPC Bogotá Variación 12 meses por nivel de ingresos - Grupo Otros Gastos por </t>
  </si>
  <si>
    <t xml:space="preserve">IPC Bogotá Variación 12 meses por nivel de ingresos - Grupo Comunicaciones </t>
  </si>
  <si>
    <t xml:space="preserve">IPC Bogotá Variación 12 meses por nivel de ingresos - Grupo Diversión por </t>
  </si>
  <si>
    <t xml:space="preserve">IPC Bogotá Variación 12 meses por nivel de ingresos - Grupo Salud por </t>
  </si>
  <si>
    <t xml:space="preserve">IPC Bogotá Variación 12 meses por nivel de ingresos - Grupo Vestuario por </t>
  </si>
  <si>
    <t xml:space="preserve">IPC Bogotá Variación 12 meses por nivel de ingresos - Grupo Vivienda por </t>
  </si>
  <si>
    <t xml:space="preserve">IPC Bogotá Variación 12 meses por nivel de ingresos - Grupo Alimentos por </t>
  </si>
  <si>
    <t>IPC Bogotá Variación Año Corrido por nivel de ingresos - Grupo Otros Gastos</t>
  </si>
  <si>
    <t xml:space="preserve">IPC Bogotá Variación Año Corrido por nivel de ingresos-Grupo Comunicaciones </t>
  </si>
  <si>
    <t xml:space="preserve">IPC Bogotá Variación Año Corrido por nivel de ingresos - Grupo Diversión por </t>
  </si>
  <si>
    <t xml:space="preserve">IPC Bogotá Variación Año Corrido por nivel de ingresos - Grupo Salud por </t>
  </si>
  <si>
    <t xml:space="preserve">IPC Bogotá Variación Año Corrido por nivel de ingresos - Grupo Vestuario por </t>
  </si>
  <si>
    <t xml:space="preserve">IPC Bogotá Variación Año Corrido por nivel de ingresos - Grupo Vivienda por </t>
  </si>
  <si>
    <t xml:space="preserve">IPC Bogotá Variación Año Corrido por nivel de ingresos - Grupo Alimentos por </t>
  </si>
  <si>
    <t>Comidas rápidas frias</t>
  </si>
  <si>
    <t>Textos, cuadernos y otros §§</t>
  </si>
  <si>
    <t>Otros gastos escolares</t>
  </si>
  <si>
    <t>Otros artículos escolares</t>
  </si>
  <si>
    <t xml:space="preserve">educación básica, media y vocacional; </t>
  </si>
  <si>
    <t>Nota: §§ Textos, cuadernos y otros costos educativos.</t>
  </si>
  <si>
    <t>Comidas rápidas frías</t>
  </si>
  <si>
    <t>Fuente: Departamento Administrativo Nacional de Estadística, Dane julio 2011.</t>
  </si>
  <si>
    <t>Fuente: The Economist. Edición impresa 28 de julio de 2011.</t>
  </si>
  <si>
    <r>
      <t xml:space="preserve">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rFont val="Calibri"/>
        <family val="2"/>
        <scheme val="minor"/>
      </rPr>
      <t xml:space="preserve">, Variación mensual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</si>
  <si>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rFont val="Calibri"/>
        <family val="2"/>
        <scheme val="minor"/>
      </rPr>
      <t xml:space="preserve">, Variación año corrido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</si>
  <si>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rFont val="Calibri"/>
        <family val="2"/>
        <scheme val="minor"/>
      </rPr>
      <t xml:space="preserve">, Variación 12 meses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</si>
  <si>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rFont val="Calibri"/>
        <family val="2"/>
        <scheme val="minor"/>
      </rPr>
      <t xml:space="preserve">, porcentaje % </t>
    </r>
  </si>
  <si>
    <t>Julio</t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</si>
  <si>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</si>
  <si>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Básico; 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</si>
  <si>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</si>
  <si>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</si>
  <si>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Básico 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</si>
  <si>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 Básico 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</si>
  <si>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 por Clase de Gasto 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rFont val="Calibri"/>
        <family val="2"/>
        <scheme val="minor"/>
      </rPr>
      <t xml:space="preserve">, porcentaje % </t>
    </r>
  </si>
  <si>
    <t>Comparativa IPC Variación Mensual ingreso promedio - Grupo Vivienda</t>
  </si>
  <si>
    <t>Comparativa IPC Variación Mensual ingreso promedio - Grupo Vestuario</t>
  </si>
  <si>
    <t>Comparativa IPC Variación Mensual ingreso promedio - Grupo Salud</t>
  </si>
  <si>
    <t>Comparativa IPC Variación Mensual ingreso promedio - Grupo Educación</t>
  </si>
  <si>
    <t>Comparativa IPC Variación Mensual ingreso promedio - Grupo Diversión</t>
  </si>
  <si>
    <t>Comparativa IPC Variación Mensual ingreso promedio - Grupo Transporte</t>
  </si>
  <si>
    <t>Comparativa IPC Variación Mensual ingreso promedio - Grupo Comunicación</t>
  </si>
  <si>
    <t>Comparativa IPC Variación Mensual ingreso promedio - Grupo Otros Gastos</t>
  </si>
  <si>
    <t>Comparativa IPC Variación Año corrido ingreso promedio - Grupo Vivienda</t>
  </si>
  <si>
    <t>Comparativa IPC Variación Año corrido ingreso promedio - Grupo Vestuario</t>
  </si>
  <si>
    <t>Comparativa IPC Variación Año corrido ingreso promedio - Grupo Salud</t>
  </si>
  <si>
    <t>Comparativa IPC Variación Año corrido ingreso promedio - Grupo Educación</t>
  </si>
  <si>
    <t>Comparativa IPC Variación Año corrido ingreso promedio - Grupo Diversión</t>
  </si>
  <si>
    <t>Comparativa IPC Variación Año corrido ingreso promedio - Grupo Transporte</t>
  </si>
  <si>
    <t>Comparativa IPC Variación Año corrido ingreso promedio - Grupo Comunicación</t>
  </si>
  <si>
    <t>Comparativa IPC Variación Año corrido ingreso promedio - Grupo Otros Gastos</t>
  </si>
  <si>
    <t>Comparativa IPC Variación 12 meses ingreso promedio - Grupo Vivienda</t>
  </si>
  <si>
    <t>Comparativa IPC Variación 12 meses ingreso promedio - Grupo Vestuario</t>
  </si>
  <si>
    <t>Comparativa IPC Variación 12 meses ingreso promedio - Grupo Salud</t>
  </si>
  <si>
    <t>Comparativa IPC Variación 12 meses ingreso promedio - Grupo Educación</t>
  </si>
  <si>
    <t>Comparativa IPC Variación 12 meses ingreso promedio - Grupo Diversión</t>
  </si>
  <si>
    <t>Comparativa IPC Variación 12 meses ingreso promedio - Grupo Transporte</t>
  </si>
  <si>
    <t>Comparativa IPC Variación 12 meses ingreso promedio - Grupo Comunicación</t>
  </si>
  <si>
    <t>Comparativa IPC Variación 12 meses ingreso promedio - Grupo Otros Gastos</t>
  </si>
  <si>
    <t>Panales y otros</t>
  </si>
  <si>
    <t>Jardines y productos *</t>
  </si>
  <si>
    <t>Otros utensilio o menaje**</t>
  </si>
  <si>
    <t>Nota: * Jardines y productos para animales domésticos, ** Otros utensilios o menaje del hogar; § Camisitas y vestidos para bebe</t>
  </si>
  <si>
    <t>Camisitas y vestidos §</t>
  </si>
  <si>
    <t>Otras prendas de vestir §§</t>
  </si>
  <si>
    <t>Toallas,manteles y forros β</t>
  </si>
  <si>
    <t>§§ Otras prendas de vestir hombre; β Toallas, manteles y forros para muebles, ββ Detergentes, blanqueadores, suavizantes</t>
  </si>
  <si>
    <t>Detergentes ββ</t>
  </si>
  <si>
    <t>Limpiador y desinfectantes</t>
  </si>
  <si>
    <t>Pescado de mar, rio *</t>
  </si>
  <si>
    <t>Harina de maíz y otras **</t>
  </si>
  <si>
    <t>Nota: *Pescado de mar, rio y enlatado; **Harina de maíz y otras harinas; § Hortalizas y legumbres enlatadas</t>
  </si>
  <si>
    <t>Hortalizas y legumbres §</t>
  </si>
  <si>
    <t>Camisitas y vestidos bebe *</t>
  </si>
  <si>
    <t>Camisas niño,blusas niña β</t>
  </si>
  <si>
    <t>§§ Otras medicinas y anticonceptivos</t>
  </si>
  <si>
    <t>Otras medicinas §§</t>
  </si>
  <si>
    <t>Servicios de hospitalización y ambulancias</t>
  </si>
  <si>
    <t>Matrículas de educación §§</t>
  </si>
  <si>
    <t>Servicios de protección *</t>
  </si>
  <si>
    <t>Matrículas de educación **</t>
  </si>
  <si>
    <t>Otros servicios cuidado β</t>
  </si>
  <si>
    <t>Servicios hospitalización ββ</t>
  </si>
  <si>
    <t>Porte de cartas y otros §β</t>
  </si>
  <si>
    <t xml:space="preserve">Nota: § Servicios relacionados con diversión; §§ Matrículas de educación básica, media y vocacional; * Servicios de protección social </t>
  </si>
  <si>
    <t xml:space="preserve">dentro y fuera del hogar, ** Matrículas de educación superior y no formal; β Otros servicios relacionados para el cuidado personal, </t>
  </si>
  <si>
    <t>ββ Servicios de hospitalización y ambulancias, §β Porte de cartas y otros servicios</t>
  </si>
  <si>
    <t>Otras hortalizas,legumbres §</t>
  </si>
  <si>
    <t>Harina de maíz y otras §§</t>
  </si>
  <si>
    <t>Nota: § Otras hortalizas y legumbres frescas; §§ Harina de maíz y otras harinas</t>
  </si>
  <si>
    <t>Nota: § Toallas, manteles y forros para muebles; * Camisitas y vestidos para bebe</t>
  </si>
  <si>
    <t>Matrículas educación sup. *</t>
  </si>
  <si>
    <t>Otros servicios cuidado **</t>
  </si>
  <si>
    <t>Servicios de protección β</t>
  </si>
  <si>
    <t>Porte de cartas y otros ββ</t>
  </si>
  <si>
    <t xml:space="preserve">Nota: § Servicios relacionados con diversión; §§ Matrículas de educación básica, media y vocacional; * Matrículas de educación </t>
  </si>
  <si>
    <t>superior y no formal, ** Otros servicios relacionados para el cuidado personal; β  Servicios de protección social dentro y fuera del</t>
  </si>
  <si>
    <t>hogar, ββ Porte de cartas y otros servicios, §β Servicios de hospitalización y ambulancias</t>
  </si>
  <si>
    <t>Nota: § Otras hortalizas y legumbres frescas</t>
  </si>
  <si>
    <t>Otras medicina y anticonceptivos</t>
  </si>
  <si>
    <t xml:space="preserve">Datos acumulado 12 meses a Junio Argentina, Brasil, Canadá, Chile, China, Colombia, EEUU, México y Venezuela. Para Julio Euro Zona </t>
  </si>
  <si>
    <t xml:space="preserve">y Perú. Para mayo Japón. </t>
  </si>
  <si>
    <t>Promedio</t>
  </si>
  <si>
    <t>Otras frutas*</t>
  </si>
  <si>
    <t>Gaseosas **</t>
  </si>
  <si>
    <t>Pescado de mar ŧ</t>
  </si>
  <si>
    <t>Comidas frias ŧŧ</t>
  </si>
  <si>
    <t>Nota: * Otras frutas frescas; ** Gaseosas y maltas; ŧ Pescado de mar, rio y enlatado; ŧŧ Comidas rápidas frías; ŧ* Otros derivados lácteos</t>
  </si>
  <si>
    <t>Otros lácteos  ŧ*</t>
  </si>
  <si>
    <t>Dulces,confites £</t>
  </si>
  <si>
    <t>Comidas ££</t>
  </si>
  <si>
    <t>Gastos β</t>
  </si>
  <si>
    <t>Hortalizas ββ</t>
  </si>
  <si>
    <t>conserva o secas</t>
  </si>
  <si>
    <t xml:space="preserve">£ Dulces, confites y gelatinas; ££ Comidas rápidas calientes; β Gastos de cafetería; ββ Hortalizas y legumbres enlatadas; β* Frutas en </t>
  </si>
  <si>
    <t>Frutas secas β*</t>
  </si>
  <si>
    <t>Arrendamiento *</t>
  </si>
  <si>
    <t>Arrendamiento ŧ</t>
  </si>
  <si>
    <t>Detergentes **</t>
  </si>
  <si>
    <t xml:space="preserve">*Arrendamiento imputado; **Detergentes, blanqueadores, suavizantes; ŧ Arrendamiento efectivo; ŧŧ Otros utensilios de aseo; </t>
  </si>
  <si>
    <t>Otros gastos *ŧ</t>
  </si>
  <si>
    <t>Limpiadores £</t>
  </si>
  <si>
    <t>Juego sabana ££</t>
  </si>
  <si>
    <t>*ŧ Otros gastos de ocupación; £ Limpiadores y desinfectantes; ££ Juego de sabanas y fundas; § Otros utensilios o menaje del hogar</t>
  </si>
  <si>
    <t>Otros aseo ŧŧ</t>
  </si>
  <si>
    <t>Otros hogar §</t>
  </si>
  <si>
    <t>Colchones §§</t>
  </si>
  <si>
    <t>Papeles £§</t>
  </si>
  <si>
    <t>Otros muebles ±</t>
  </si>
  <si>
    <t>Cobijas β</t>
  </si>
  <si>
    <t>Toallas ββ</t>
  </si>
  <si>
    <t>Acueducto §β</t>
  </si>
  <si>
    <t>§§ Colchones y almohadas; £§ Papeles de cocina; ± Otros muebles del hogar equipo de iluminación y decoración;  β Cobijas y cubrelechos;</t>
  </si>
  <si>
    <t>ββ Toallas, manteles y forros para muebles; §β Acueducto, alcantarillado y aseo; §* Reparación de artefactos para el hogar</t>
  </si>
  <si>
    <t>Reparación §*</t>
  </si>
  <si>
    <t>Calzado niños *</t>
  </si>
  <si>
    <t>Otras prendas **</t>
  </si>
  <si>
    <t>Camisas ***</t>
  </si>
  <si>
    <t>Ropa int mujer £</t>
  </si>
  <si>
    <t>Nota:*Calzado para niños;**Otras prendas de vestir hombre;***Camisas para hombre; £ Ropa interior mujer; £* Ropa interior hombre</t>
  </si>
  <si>
    <t>Ropa int homb £*</t>
  </si>
  <si>
    <t>Pantalon mujer ££</t>
  </si>
  <si>
    <t>Otras mujer §</t>
  </si>
  <si>
    <t>Calzado mujer §§</t>
  </si>
  <si>
    <t>Calzado homb §§§</t>
  </si>
  <si>
    <t xml:space="preserve">££ Pantalones para mujer; § Otras prendas de vestir mujer; §§ Calzado para mujer; §§§ Calzado para hombre; ± Camisitas y vestidos para </t>
  </si>
  <si>
    <t>Camisitas bebe ±</t>
  </si>
  <si>
    <t>Pantalon niños ±±</t>
  </si>
  <si>
    <t>Ropa int niño ±±±</t>
  </si>
  <si>
    <t>Otras niños ¥</t>
  </si>
  <si>
    <t>Reparación ¥¥</t>
  </si>
  <si>
    <t>Camisa y blusa ¢</t>
  </si>
  <si>
    <t xml:space="preserve">bebe; ±±  Pantalones para niños; ±±± Ropa interior para niños; ¥ Otras prendas de vestir para niños; ¥¥ Reparación y limpieza; ¢ Camisas </t>
  </si>
  <si>
    <t>Confección ¢¢</t>
  </si>
  <si>
    <t>niñas para niños y blusas para; ¢¢ Confección y alquiler; ŧ Pantalones para hombre</t>
  </si>
  <si>
    <t>Pantalon hombre ŧ</t>
  </si>
  <si>
    <t>Aseguramiento §</t>
  </si>
  <si>
    <t>Medicina ±</t>
  </si>
  <si>
    <t>Otra medicina £</t>
  </si>
  <si>
    <t>Consulta **</t>
  </si>
  <si>
    <t>Exámenes ***</t>
  </si>
  <si>
    <t>Servicios ££</t>
  </si>
  <si>
    <t>Imágenes §§</t>
  </si>
  <si>
    <t>Pagos ±±</t>
  </si>
  <si>
    <t>Servicios £££</t>
  </si>
  <si>
    <t>Matrículas *</t>
  </si>
  <si>
    <t>Matrículas **</t>
  </si>
  <si>
    <t>Otro costos ***</t>
  </si>
  <si>
    <t>Otros gastos ±</t>
  </si>
  <si>
    <t>Otro artículos §</t>
  </si>
  <si>
    <t>Jardines *</t>
  </si>
  <si>
    <t>Servicios §</t>
  </si>
  <si>
    <t>Servicios £</t>
  </si>
  <si>
    <t>Servicios §§§</t>
  </si>
  <si>
    <t>Otros video §§</t>
  </si>
  <si>
    <t>Artículos ±±</t>
  </si>
  <si>
    <t>Juegos **</t>
  </si>
  <si>
    <t>Computadores ±</t>
  </si>
  <si>
    <t>Servicios ±±±</t>
  </si>
  <si>
    <t>Servicio ±±</t>
  </si>
  <si>
    <t>vehículos; ± Otros para transporte; ±±  Servicio parqueadero; ±±± Servicio de mecánica</t>
  </si>
  <si>
    <t>Otro transporte **</t>
  </si>
  <si>
    <t>Otros transporte ±</t>
  </si>
  <si>
    <t>Compra y cambio*</t>
  </si>
  <si>
    <t>Combustible §</t>
  </si>
  <si>
    <t>Equipos móvil *</t>
  </si>
  <si>
    <t>Otros servicios **</t>
  </si>
  <si>
    <t>Porte cartas ***</t>
  </si>
  <si>
    <t>Higiene y cuidado *</t>
  </si>
  <si>
    <t>Cuidado cabello **</t>
  </si>
  <si>
    <t>Otros artículos ***</t>
  </si>
  <si>
    <t>Otros servicios £</t>
  </si>
  <si>
    <t>Otras bebidas ££</t>
  </si>
  <si>
    <t>Joyería en oro §</t>
  </si>
  <si>
    <t>Otros productos §§</t>
  </si>
  <si>
    <t>Otros servicios ±</t>
  </si>
  <si>
    <t>Otras hortalizas *</t>
  </si>
  <si>
    <t>Otras hortalizas*</t>
  </si>
  <si>
    <t>Otras frutas **</t>
  </si>
  <si>
    <t>Nota: * Otras hortalizas y legumbres frescas; **Otras frutas frescas; ŧ Comidas rápidas frías; ŧŧ Otros productos de panadería</t>
  </si>
  <si>
    <t>Otro producto ŧŧ</t>
  </si>
  <si>
    <t>Comida rápida ŧ</t>
  </si>
  <si>
    <t>Gaseosas ŧŧŧ</t>
  </si>
  <si>
    <t>Pastas ŧ*</t>
  </si>
  <si>
    <t>Frutas secas ££</t>
  </si>
  <si>
    <t>ŧŧŧ Gaseosas y maltas; ŧ* Pastas alimenticias; ££ Frutas en conserva o secas.</t>
  </si>
  <si>
    <t>Toallas **</t>
  </si>
  <si>
    <t>Acueducto ŧŧ</t>
  </si>
  <si>
    <t>Otros de aseo £</t>
  </si>
  <si>
    <t>Detergentes ££</t>
  </si>
  <si>
    <t>Limpiadores §</t>
  </si>
  <si>
    <t>Juego fundas §§</t>
  </si>
  <si>
    <t>Colchones £§</t>
  </si>
  <si>
    <t>Cobijas ±</t>
  </si>
  <si>
    <t>Otros mueble ±±</t>
  </si>
  <si>
    <t>Ollas β</t>
  </si>
  <si>
    <t>Reparación ββ</t>
  </si>
  <si>
    <t>Camisitas bebe *</t>
  </si>
  <si>
    <t>Camisas niños **</t>
  </si>
  <si>
    <t>Otras prenda ***</t>
  </si>
  <si>
    <t>Otras prendas £</t>
  </si>
  <si>
    <t>Otras prendas ££</t>
  </si>
  <si>
    <t>Ropa interior h §</t>
  </si>
  <si>
    <t>Ropa interior m§§</t>
  </si>
  <si>
    <t>Ropa int niño §§§</t>
  </si>
  <si>
    <t>Reparación ±</t>
  </si>
  <si>
    <t>Confección ±±</t>
  </si>
  <si>
    <t>Calzado hom ±±±</t>
  </si>
  <si>
    <t>Pantalon niño ¥</t>
  </si>
  <si>
    <t>Camisas hom ¥¥</t>
  </si>
  <si>
    <t>Pantalon hom ¢</t>
  </si>
  <si>
    <t>Calzado mujer ¢¢</t>
  </si>
  <si>
    <t>Calzado niños ¢¢¢</t>
  </si>
  <si>
    <t>Pantalon mujer ŧ</t>
  </si>
  <si>
    <t>Aparatos y otro*</t>
  </si>
  <si>
    <t>Servicios  ££</t>
  </si>
  <si>
    <t>Servicio hogar£££</t>
  </si>
  <si>
    <t>Otros artículos §</t>
  </si>
  <si>
    <t>Otros costos ***</t>
  </si>
  <si>
    <t>Otros transp **</t>
  </si>
  <si>
    <t>Otros urbano ***</t>
  </si>
  <si>
    <t>Otros transp ±</t>
  </si>
  <si>
    <t>Servicio parque ±±</t>
  </si>
  <si>
    <t>Otros servicio**</t>
  </si>
  <si>
    <t>Servicios tel ±</t>
  </si>
  <si>
    <t>Higiene facial *</t>
  </si>
  <si>
    <t>Comidas rápida ŧ</t>
  </si>
  <si>
    <t>Otros prodct ŧŧ</t>
  </si>
  <si>
    <t>Gastos ŧŧŧ</t>
  </si>
  <si>
    <t>Comida rápida £</t>
  </si>
  <si>
    <t>ŧŧŧ Gastos de cafetería; ŧ* Pastas alimenticias; £ Comidas rápidas frías.</t>
  </si>
  <si>
    <t>Otros utensilio £</t>
  </si>
  <si>
    <t>Ollas,sartenes β</t>
  </si>
  <si>
    <t>decoración; β Ollas, sartenes y refractarias; ββ Reparación de artefactos para el hogar; §β Otros utensilios o menaje del hogar</t>
  </si>
  <si>
    <t>Otro utensilio §β</t>
  </si>
  <si>
    <t>Camisitas *</t>
  </si>
  <si>
    <t>Otra prenda ***</t>
  </si>
  <si>
    <t>Ropa int hom §</t>
  </si>
  <si>
    <t>Ropa int muj §§</t>
  </si>
  <si>
    <t>Ropa int niñ §§§</t>
  </si>
  <si>
    <t>Pantalon niños ¥</t>
  </si>
  <si>
    <t>Calzado niño ¢¢¢</t>
  </si>
  <si>
    <t>Medicina esp ±</t>
  </si>
  <si>
    <t>Otros costo ***</t>
  </si>
  <si>
    <t>Servicio mecá ±±±</t>
  </si>
  <si>
    <t>Otros servicio **</t>
  </si>
  <si>
    <t>Otros art perso ***</t>
  </si>
  <si>
    <t>Otros servicios *</t>
  </si>
  <si>
    <t>Porte de cartas y otros **</t>
  </si>
  <si>
    <t>Otros muebles del hogar §</t>
  </si>
  <si>
    <t xml:space="preserve">Nota: *Otros servicios relacionados para el cuidado personal; **Porte de cartas y otros servicios; § Otros muebles del hogar, equipo </t>
  </si>
  <si>
    <t>Servicios hospitalización §§</t>
  </si>
  <si>
    <t>de iluminación y decoración; §§ Servicios de hospitalización y ambulancias</t>
  </si>
  <si>
    <t>Comportamiento IPC Bogotá Bienes Regulados Contribución Mensual por</t>
  </si>
  <si>
    <t>Energia electrica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</si>
</sst>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27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6" tint="0.59999389629810485"/>
        <bgColor indexed="64"/>
      </patternFill>
    </fill>
  </fills>
  <borders count="1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175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6" fillId="2" borderId="7" xfId="1" applyFont="1" applyFill="1" applyBorder="1" applyAlignment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2" fontId="2" fillId="2" borderId="9" xfId="2" applyNumberFormat="1" applyFont="1" applyFill="1" applyBorder="1"/>
    <xf numFmtId="2" fontId="2" fillId="4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19" fillId="4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5" fillId="2" borderId="0" xfId="1" applyFont="1" applyFill="1" applyBorder="1"/>
    <xf numFmtId="167" fontId="5" fillId="2" borderId="0" xfId="2" applyNumberFormat="1" applyFont="1" applyFill="1" applyBorder="1"/>
    <xf numFmtId="0" fontId="23" fillId="2" borderId="0" xfId="1" applyFont="1" applyFill="1" applyBorder="1"/>
    <xf numFmtId="0" fontId="3" fillId="2" borderId="11" xfId="2" applyFont="1" applyFill="1" applyBorder="1" applyAlignment="1"/>
    <xf numFmtId="3" fontId="3" fillId="2" borderId="9" xfId="2" applyNumberFormat="1" applyFont="1" applyFill="1" applyBorder="1" applyAlignment="1">
      <alignment horizontal="center" vertical="center"/>
    </xf>
    <xf numFmtId="3" fontId="23" fillId="3" borderId="9" xfId="2" applyNumberFormat="1" applyFont="1" applyFill="1" applyBorder="1" applyAlignment="1">
      <alignment horizontal="center" vertical="center"/>
    </xf>
    <xf numFmtId="2" fontId="3" fillId="4" borderId="9" xfId="2" applyNumberFormat="1" applyFont="1" applyFill="1" applyBorder="1"/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10" xfId="2" applyFont="1" applyFill="1" applyBorder="1" applyAlignment="1"/>
    <xf numFmtId="1" fontId="2" fillId="4" borderId="9" xfId="2" applyNumberFormat="1" applyFont="1" applyFill="1" applyBorder="1"/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4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4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67" fontId="19" fillId="4" borderId="9" xfId="2" applyNumberFormat="1" applyFont="1" applyFill="1" applyBorder="1"/>
    <xf numFmtId="2" fontId="2" fillId="4" borderId="12" xfId="2" applyNumberFormat="1" applyFont="1" applyFill="1" applyBorder="1"/>
    <xf numFmtId="1" fontId="2" fillId="2" borderId="0" xfId="2" applyNumberFormat="1" applyFont="1" applyFill="1" applyBorder="1"/>
    <xf numFmtId="2" fontId="2" fillId="2" borderId="12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Alignment="1"/>
    <xf numFmtId="2" fontId="5" fillId="2" borderId="0" xfId="2" applyNumberFormat="1" applyFont="1" applyFill="1" applyBorder="1" applyAlignment="1"/>
    <xf numFmtId="2" fontId="5" fillId="2" borderId="0" xfId="1" applyNumberFormat="1" applyFont="1" applyFill="1" applyBorder="1"/>
    <xf numFmtId="2" fontId="2" fillId="2" borderId="0" xfId="1" applyNumberFormat="1" applyFont="1" applyFill="1"/>
    <xf numFmtId="0" fontId="18" fillId="2" borderId="0" xfId="2" applyFont="1" applyFill="1" applyBorder="1" applyAlignment="1"/>
    <xf numFmtId="17" fontId="3" fillId="2" borderId="0" xfId="1" applyNumberFormat="1" applyFont="1" applyFill="1" applyBorder="1" applyAlignment="1">
      <alignment horizontal="center"/>
    </xf>
    <xf numFmtId="0" fontId="3" fillId="2" borderId="0" xfId="1" applyFont="1" applyFill="1" applyBorder="1" applyAlignment="1"/>
    <xf numFmtId="0" fontId="5" fillId="3" borderId="0" xfId="1" applyFont="1" applyFill="1" applyBorder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" fillId="2" borderId="0" xfId="1" applyFont="1" applyFill="1" applyAlignment="1"/>
    <xf numFmtId="0" fontId="3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" fontId="2" fillId="2" borderId="0" xfId="1" applyNumberFormat="1" applyFont="1" applyFill="1"/>
    <xf numFmtId="1" fontId="2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3" fillId="2" borderId="0" xfId="2" applyFont="1" applyFill="1" applyBorder="1" applyAlignment="1">
      <alignment horizontal="center"/>
    </xf>
    <xf numFmtId="0" fontId="23" fillId="2" borderId="0" xfId="2" applyFont="1" applyFill="1" applyBorder="1" applyAlignment="1"/>
    <xf numFmtId="167" fontId="5" fillId="2" borderId="2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26" fillId="2" borderId="7" xfId="0" applyFont="1" applyFill="1" applyBorder="1"/>
    <xf numFmtId="0" fontId="26" fillId="2" borderId="8" xfId="0" applyFont="1" applyFill="1" applyBorder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2" fontId="2" fillId="2" borderId="0" xfId="1" applyNumberFormat="1" applyFont="1" applyFill="1" applyBorder="1" applyAlignment="1"/>
    <xf numFmtId="0" fontId="14" fillId="0" borderId="0" xfId="29" applyAlignment="1" applyProtection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1" fontId="2" fillId="2" borderId="9" xfId="2" applyNumberFormat="1" applyFont="1" applyFill="1" applyBorder="1" applyAlignment="1">
      <alignment horizontal="center"/>
    </xf>
    <xf numFmtId="1" fontId="2" fillId="4" borderId="9" xfId="2" applyNumberFormat="1" applyFont="1" applyFill="1" applyBorder="1" applyAlignment="1">
      <alignment horizontal="center"/>
    </xf>
    <xf numFmtId="1" fontId="19" fillId="2" borderId="9" xfId="2" applyNumberFormat="1" applyFont="1" applyFill="1" applyBorder="1" applyAlignment="1">
      <alignment horizontal="center"/>
    </xf>
    <xf numFmtId="1" fontId="19" fillId="4" borderId="9" xfId="2" applyNumberFormat="1" applyFont="1" applyFill="1" applyBorder="1" applyAlignment="1">
      <alignment horizontal="center"/>
    </xf>
    <xf numFmtId="1" fontId="2" fillId="0" borderId="9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0" fontId="3" fillId="2" borderId="0" xfId="2" applyFont="1" applyFill="1" applyBorder="1" applyAlignment="1">
      <alignment horizontal="center"/>
    </xf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23" fillId="2" borderId="11" xfId="2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1" fontId="3" fillId="2" borderId="0" xfId="2" applyNumberFormat="1" applyFont="1" applyFill="1" applyBorder="1" applyAlignment="1">
      <alignment horizontal="center"/>
    </xf>
    <xf numFmtId="0" fontId="18" fillId="2" borderId="11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84" Type="http://schemas.openxmlformats.org/officeDocument/2006/relationships/worksheet" Target="worksheets/sheet84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38" Type="http://schemas.openxmlformats.org/officeDocument/2006/relationships/worksheet" Target="worksheets/sheet138.xml"/><Relationship Id="rId154" Type="http://schemas.openxmlformats.org/officeDocument/2006/relationships/worksheet" Target="worksheets/sheet154.xml"/><Relationship Id="rId159" Type="http://schemas.openxmlformats.org/officeDocument/2006/relationships/worksheet" Target="worksheets/sheet159.xml"/><Relationship Id="rId175" Type="http://schemas.openxmlformats.org/officeDocument/2006/relationships/worksheet" Target="worksheets/sheet175.xml"/><Relationship Id="rId170" Type="http://schemas.openxmlformats.org/officeDocument/2006/relationships/worksheet" Target="worksheets/sheet170.xml"/><Relationship Id="rId191" Type="http://schemas.openxmlformats.org/officeDocument/2006/relationships/externalLink" Target="externalLinks/externalLink3.xml"/><Relationship Id="rId196" Type="http://schemas.openxmlformats.org/officeDocument/2006/relationships/calcChain" Target="calcChain.xml"/><Relationship Id="rId16" Type="http://schemas.openxmlformats.org/officeDocument/2006/relationships/worksheet" Target="worksheets/sheet16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28" Type="http://schemas.openxmlformats.org/officeDocument/2006/relationships/worksheet" Target="worksheets/sheet128.xml"/><Relationship Id="rId144" Type="http://schemas.openxmlformats.org/officeDocument/2006/relationships/worksheet" Target="worksheets/sheet144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65" Type="http://schemas.openxmlformats.org/officeDocument/2006/relationships/worksheet" Target="worksheets/sheet165.xml"/><Relationship Id="rId181" Type="http://schemas.openxmlformats.org/officeDocument/2006/relationships/worksheet" Target="worksheets/sheet181.xml"/><Relationship Id="rId186" Type="http://schemas.openxmlformats.org/officeDocument/2006/relationships/worksheet" Target="worksheets/sheet186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18" Type="http://schemas.openxmlformats.org/officeDocument/2006/relationships/worksheet" Target="worksheets/sheet118.xml"/><Relationship Id="rId134" Type="http://schemas.openxmlformats.org/officeDocument/2006/relationships/worksheet" Target="worksheets/sheet134.xml"/><Relationship Id="rId139" Type="http://schemas.openxmlformats.org/officeDocument/2006/relationships/worksheet" Target="worksheets/sheet13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55" Type="http://schemas.openxmlformats.org/officeDocument/2006/relationships/worksheet" Target="worksheets/sheet155.xml"/><Relationship Id="rId171" Type="http://schemas.openxmlformats.org/officeDocument/2006/relationships/worksheet" Target="worksheets/sheet171.xml"/><Relationship Id="rId176" Type="http://schemas.openxmlformats.org/officeDocument/2006/relationships/worksheet" Target="worksheets/sheet176.xml"/><Relationship Id="rId192" Type="http://schemas.openxmlformats.org/officeDocument/2006/relationships/externalLink" Target="externalLinks/externalLink4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08" Type="http://schemas.openxmlformats.org/officeDocument/2006/relationships/worksheet" Target="worksheets/sheet108.xml"/><Relationship Id="rId124" Type="http://schemas.openxmlformats.org/officeDocument/2006/relationships/worksheet" Target="worksheets/sheet124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45" Type="http://schemas.openxmlformats.org/officeDocument/2006/relationships/worksheet" Target="worksheets/sheet145.xml"/><Relationship Id="rId161" Type="http://schemas.openxmlformats.org/officeDocument/2006/relationships/worksheet" Target="worksheets/sheet161.xml"/><Relationship Id="rId166" Type="http://schemas.openxmlformats.org/officeDocument/2006/relationships/worksheet" Target="worksheets/sheet166.xml"/><Relationship Id="rId182" Type="http://schemas.openxmlformats.org/officeDocument/2006/relationships/worksheet" Target="worksheets/sheet182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35" Type="http://schemas.openxmlformats.org/officeDocument/2006/relationships/worksheet" Target="worksheets/sheet135.xml"/><Relationship Id="rId151" Type="http://schemas.openxmlformats.org/officeDocument/2006/relationships/worksheet" Target="worksheets/sheet151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72" Type="http://schemas.openxmlformats.org/officeDocument/2006/relationships/worksheet" Target="worksheets/sheet172.xml"/><Relationship Id="rId193" Type="http://schemas.openxmlformats.org/officeDocument/2006/relationships/theme" Target="theme/theme1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worksheet" Target="worksheets/sheet104.xml"/><Relationship Id="rId120" Type="http://schemas.openxmlformats.org/officeDocument/2006/relationships/worksheet" Target="worksheets/sheet120.xml"/><Relationship Id="rId125" Type="http://schemas.openxmlformats.org/officeDocument/2006/relationships/worksheet" Target="worksheets/sheet125.xml"/><Relationship Id="rId141" Type="http://schemas.openxmlformats.org/officeDocument/2006/relationships/worksheet" Target="worksheets/sheet141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sharedStrings" Target="sharedStrings.xml"/><Relationship Id="rId190" Type="http://schemas.openxmlformats.org/officeDocument/2006/relationships/externalLink" Target="externalLinks/externalLink2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Variacion mensual'!$O$13:$O$22</c:f>
              <c:strCache>
                <c:ptCount val="10"/>
                <c:pt idx="0">
                  <c:v>Transporte</c:v>
                </c:pt>
                <c:pt idx="1">
                  <c:v>Otros gastos</c:v>
                </c:pt>
                <c:pt idx="2">
                  <c:v>Diversión</c:v>
                </c:pt>
                <c:pt idx="3">
                  <c:v>Educación</c:v>
                </c:pt>
                <c:pt idx="4">
                  <c:v>Comunicaciones</c:v>
                </c:pt>
                <c:pt idx="5">
                  <c:v>Salud</c:v>
                </c:pt>
                <c:pt idx="6">
                  <c:v>Vestuario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-0.26</c:v>
                </c:pt>
                <c:pt idx="1">
                  <c:v>-0.02</c:v>
                </c:pt>
                <c:pt idx="2">
                  <c:v>-0.03</c:v>
                </c:pt>
                <c:pt idx="3">
                  <c:v>-0.01</c:v>
                </c:pt>
                <c:pt idx="4">
                  <c:v>0.01</c:v>
                </c:pt>
                <c:pt idx="5">
                  <c:v>0.47</c:v>
                </c:pt>
                <c:pt idx="6">
                  <c:v>0.32</c:v>
                </c:pt>
                <c:pt idx="7">
                  <c:v>0.17</c:v>
                </c:pt>
                <c:pt idx="8">
                  <c:v>0.24</c:v>
                </c:pt>
                <c:pt idx="9">
                  <c:v>0.1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Variacion mensual'!$O$13:$O$22</c:f>
              <c:strCache>
                <c:ptCount val="10"/>
                <c:pt idx="0">
                  <c:v>Transporte</c:v>
                </c:pt>
                <c:pt idx="1">
                  <c:v>Otros gastos</c:v>
                </c:pt>
                <c:pt idx="2">
                  <c:v>Diversión</c:v>
                </c:pt>
                <c:pt idx="3">
                  <c:v>Educación</c:v>
                </c:pt>
                <c:pt idx="4">
                  <c:v>Comunicaciones</c:v>
                </c:pt>
                <c:pt idx="5">
                  <c:v>Salud</c:v>
                </c:pt>
                <c:pt idx="6">
                  <c:v>Vestuario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-3.9107256275459835E-2</c:v>
                </c:pt>
                <c:pt idx="1">
                  <c:v>-1.1350762419094244E-3</c:v>
                </c:pt>
                <c:pt idx="2">
                  <c:v>-1.0470134400834695E-3</c:v>
                </c:pt>
                <c:pt idx="3">
                  <c:v>-7.5849186158708404E-4</c:v>
                </c:pt>
                <c:pt idx="4">
                  <c:v>3.6965351679674017E-4</c:v>
                </c:pt>
                <c:pt idx="5">
                  <c:v>1.4183735873254935E-2</c:v>
                </c:pt>
                <c:pt idx="6">
                  <c:v>1.4575836746725261E-2</c:v>
                </c:pt>
                <c:pt idx="7">
                  <c:v>5.0179372385757301E-2</c:v>
                </c:pt>
                <c:pt idx="8">
                  <c:v>6.5856329531997243E-2</c:v>
                </c:pt>
                <c:pt idx="9">
                  <c:v>0.1</c:v>
                </c:pt>
              </c:numCache>
            </c:numRef>
          </c:val>
        </c:ser>
        <c:dLbls>
          <c:showVal val="1"/>
        </c:dLbls>
        <c:gapWidth val="75"/>
        <c:axId val="482685696"/>
        <c:axId val="482687232"/>
      </c:barChart>
      <c:catAx>
        <c:axId val="482685696"/>
        <c:scaling>
          <c:orientation val="minMax"/>
        </c:scaling>
        <c:axPos val="l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2687232"/>
        <c:crosses val="autoZero"/>
        <c:auto val="1"/>
        <c:lblAlgn val="ctr"/>
        <c:lblOffset val="100"/>
      </c:catAx>
      <c:valAx>
        <c:axId val="482687232"/>
        <c:scaling>
          <c:orientation val="minMax"/>
        </c:scaling>
        <c:axPos val="b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268569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292"/>
          <c:h val="5.7134021752192031E-2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Variacion año corrido'!$O$14:$O$23</c:f>
              <c:strCache>
                <c:ptCount val="10"/>
                <c:pt idx="0">
                  <c:v>Vestuario</c:v>
                </c:pt>
                <c:pt idx="1">
                  <c:v>Comunicaciones</c:v>
                </c:pt>
                <c:pt idx="2">
                  <c:v>Otros gastos</c:v>
                </c:pt>
                <c:pt idx="3">
                  <c:v>Salud</c:v>
                </c:pt>
                <c:pt idx="4">
                  <c:v>Diversión</c:v>
                </c:pt>
                <c:pt idx="5">
                  <c:v>Transporte</c:v>
                </c:pt>
                <c:pt idx="6">
                  <c:v>Educación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corrido'!$P$14:$P$23</c:f>
              <c:numCache>
                <c:formatCode>0.00</c:formatCode>
                <c:ptCount val="10"/>
                <c:pt idx="0">
                  <c:v>7.0000000000000007E-2</c:v>
                </c:pt>
                <c:pt idx="1">
                  <c:v>1.21</c:v>
                </c:pt>
                <c:pt idx="2">
                  <c:v>1.1200000000000001</c:v>
                </c:pt>
                <c:pt idx="3">
                  <c:v>3.37</c:v>
                </c:pt>
                <c:pt idx="4">
                  <c:v>4.01</c:v>
                </c:pt>
                <c:pt idx="5">
                  <c:v>2.2200000000000002</c:v>
                </c:pt>
                <c:pt idx="6">
                  <c:v>4.95</c:v>
                </c:pt>
                <c:pt idx="7">
                  <c:v>1.84</c:v>
                </c:pt>
                <c:pt idx="8">
                  <c:v>4.09</c:v>
                </c:pt>
                <c:pt idx="9">
                  <c:v>2.71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Variacion año corrido'!$O$14:$O$23</c:f>
              <c:strCache>
                <c:ptCount val="10"/>
                <c:pt idx="0">
                  <c:v>Vestuario</c:v>
                </c:pt>
                <c:pt idx="1">
                  <c:v>Comunicaciones</c:v>
                </c:pt>
                <c:pt idx="2">
                  <c:v>Otros gastos</c:v>
                </c:pt>
                <c:pt idx="3">
                  <c:v>Salud</c:v>
                </c:pt>
                <c:pt idx="4">
                  <c:v>Diversión</c:v>
                </c:pt>
                <c:pt idx="5">
                  <c:v>Transporte</c:v>
                </c:pt>
                <c:pt idx="6">
                  <c:v>Educación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corrido'!$Q$14:$Q$23</c:f>
              <c:numCache>
                <c:formatCode>0.00</c:formatCode>
                <c:ptCount val="10"/>
                <c:pt idx="0">
                  <c:v>3.1884642883461514E-3</c:v>
                </c:pt>
                <c:pt idx="1">
                  <c:v>4.4728075532405556E-2</c:v>
                </c:pt>
                <c:pt idx="2">
                  <c:v>6.3564269546927774E-2</c:v>
                </c:pt>
                <c:pt idx="3">
                  <c:v>0.10170040402738115</c:v>
                </c:pt>
                <c:pt idx="4">
                  <c:v>0.1399507964911571</c:v>
                </c:pt>
                <c:pt idx="5">
                  <c:v>0.33391580358277245</c:v>
                </c:pt>
                <c:pt idx="6">
                  <c:v>0.37545347148560659</c:v>
                </c:pt>
                <c:pt idx="7">
                  <c:v>0.54311791288113775</c:v>
                </c:pt>
                <c:pt idx="8">
                  <c:v>1.122301615774453</c:v>
                </c:pt>
                <c:pt idx="9">
                  <c:v>2.71</c:v>
                </c:pt>
              </c:numCache>
            </c:numRef>
          </c:val>
        </c:ser>
        <c:dLbls>
          <c:showVal val="1"/>
        </c:dLbls>
        <c:gapWidth val="75"/>
        <c:axId val="482870400"/>
        <c:axId val="482871936"/>
      </c:barChart>
      <c:catAx>
        <c:axId val="482870400"/>
        <c:scaling>
          <c:orientation val="minMax"/>
        </c:scaling>
        <c:axPos val="l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2871936"/>
        <c:crosses val="autoZero"/>
        <c:auto val="1"/>
        <c:lblAlgn val="ctr"/>
        <c:lblOffset val="100"/>
      </c:catAx>
      <c:valAx>
        <c:axId val="482871936"/>
        <c:scaling>
          <c:orientation val="minMax"/>
        </c:scaling>
        <c:axPos val="b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287040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303"/>
          <c:h val="5.7134021752192045E-2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'IPC Variacion 12 meses'!$P$13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Comunicaciones</c:v>
                </c:pt>
                <c:pt idx="2">
                  <c:v>Otros gastos</c:v>
                </c:pt>
                <c:pt idx="3">
                  <c:v>Salud</c:v>
                </c:pt>
                <c:pt idx="4">
                  <c:v>Diversión</c:v>
                </c:pt>
                <c:pt idx="5">
                  <c:v>Transporte</c:v>
                </c:pt>
                <c:pt idx="6">
                  <c:v>Educación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-0.33</c:v>
                </c:pt>
                <c:pt idx="1">
                  <c:v>0.81</c:v>
                </c:pt>
                <c:pt idx="2">
                  <c:v>1.57</c:v>
                </c:pt>
                <c:pt idx="3">
                  <c:v>3.73</c:v>
                </c:pt>
                <c:pt idx="4">
                  <c:v>6.74</c:v>
                </c:pt>
                <c:pt idx="5">
                  <c:v>2.37</c:v>
                </c:pt>
                <c:pt idx="6">
                  <c:v>5.0999999999999996</c:v>
                </c:pt>
                <c:pt idx="7">
                  <c:v>3.67</c:v>
                </c:pt>
                <c:pt idx="8">
                  <c:v>4.68</c:v>
                </c:pt>
                <c:pt idx="9">
                  <c:v>3.54</c:v>
                </c:pt>
              </c:numCache>
            </c:numRef>
          </c:val>
        </c:ser>
        <c:ser>
          <c:idx val="1"/>
          <c:order val="1"/>
          <c:tx>
            <c:strRef>
              <c:f>'IPC Variacion 12 meses'!$Q$13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Comunicaciones</c:v>
                </c:pt>
                <c:pt idx="2">
                  <c:v>Otros gastos</c:v>
                </c:pt>
                <c:pt idx="3">
                  <c:v>Salud</c:v>
                </c:pt>
                <c:pt idx="4">
                  <c:v>Diversión</c:v>
                </c:pt>
                <c:pt idx="5">
                  <c:v>Transporte</c:v>
                </c:pt>
                <c:pt idx="6">
                  <c:v>Educación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-1.5031331645060425E-2</c:v>
                </c:pt>
                <c:pt idx="1">
                  <c:v>2.9941934860535958E-2</c:v>
                </c:pt>
                <c:pt idx="2">
                  <c:v>8.910348498988982E-2</c:v>
                </c:pt>
                <c:pt idx="3">
                  <c:v>0.11256454214306577</c:v>
                </c:pt>
                <c:pt idx="4">
                  <c:v>0.23522901953875286</c:v>
                </c:pt>
                <c:pt idx="5">
                  <c:v>0.35647768220323006</c:v>
                </c:pt>
                <c:pt idx="6">
                  <c:v>0.38683084940941281</c:v>
                </c:pt>
                <c:pt idx="7">
                  <c:v>1.0832840979748779</c:v>
                </c:pt>
                <c:pt idx="8">
                  <c:v>1.2841984258739461</c:v>
                </c:pt>
                <c:pt idx="9">
                  <c:v>3.54</c:v>
                </c:pt>
              </c:numCache>
            </c:numRef>
          </c:val>
        </c:ser>
        <c:dLbls>
          <c:showVal val="1"/>
        </c:dLbls>
        <c:gapWidth val="75"/>
        <c:axId val="482973184"/>
        <c:axId val="482974720"/>
      </c:barChart>
      <c:catAx>
        <c:axId val="482973184"/>
        <c:scaling>
          <c:orientation val="minMax"/>
        </c:scaling>
        <c:axPos val="l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2974720"/>
        <c:crosses val="autoZero"/>
        <c:auto val="1"/>
        <c:lblAlgn val="ctr"/>
        <c:lblOffset val="100"/>
      </c:catAx>
      <c:valAx>
        <c:axId val="482974720"/>
        <c:scaling>
          <c:orientation val="minMax"/>
        </c:scaling>
        <c:axPos val="b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297318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325"/>
          <c:h val="5.713402175219208E-2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315635742382598E-2"/>
          <c:y val="3.0664876089951602E-2"/>
          <c:w val="0.89843677020687351"/>
          <c:h val="0.58101719409879737"/>
        </c:manualLayout>
      </c:layout>
      <c:barChart>
        <c:barDir val="col"/>
        <c:grouping val="clustered"/>
        <c:ser>
          <c:idx val="0"/>
          <c:order val="0"/>
          <c:tx>
            <c:strRef>
              <c:f>'IPC Mensual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Mensual Ing promedio'!$O$14:$O$22</c:f>
              <c:strCache>
                <c:ptCount val="9"/>
                <c:pt idx="0">
                  <c:v>Diversión</c:v>
                </c:pt>
                <c:pt idx="1">
                  <c:v>Vivienda</c:v>
                </c:pt>
                <c:pt idx="2">
                  <c:v>Alimentos</c:v>
                </c:pt>
                <c:pt idx="3">
                  <c:v>Salud</c:v>
                </c:pt>
                <c:pt idx="4">
                  <c:v>Comunicaciones</c:v>
                </c:pt>
                <c:pt idx="5">
                  <c:v>Educación</c:v>
                </c:pt>
                <c:pt idx="6">
                  <c:v>Vestuario</c:v>
                </c:pt>
                <c:pt idx="7">
                  <c:v>Otros gastos</c:v>
                </c:pt>
                <c:pt idx="8">
                  <c:v>Transporte</c:v>
                </c:pt>
              </c:strCache>
            </c:strRef>
          </c:cat>
          <c:val>
            <c:numRef>
              <c:f>'IPC Mensual Ing promedio'!$P$14:$P$22</c:f>
              <c:numCache>
                <c:formatCode>0.00</c:formatCode>
                <c:ptCount val="9"/>
                <c:pt idx="0">
                  <c:v>0.24</c:v>
                </c:pt>
                <c:pt idx="1">
                  <c:v>0.17</c:v>
                </c:pt>
                <c:pt idx="2">
                  <c:v>0.32</c:v>
                </c:pt>
                <c:pt idx="3">
                  <c:v>0.47</c:v>
                </c:pt>
                <c:pt idx="4">
                  <c:v>0.01</c:v>
                </c:pt>
                <c:pt idx="5">
                  <c:v>-0.01</c:v>
                </c:pt>
                <c:pt idx="6">
                  <c:v>-0.03</c:v>
                </c:pt>
                <c:pt idx="7">
                  <c:v>-0.02</c:v>
                </c:pt>
                <c:pt idx="8">
                  <c:v>-0.26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Ing promedio'!$O$14:$O$22</c:f>
              <c:strCache>
                <c:ptCount val="9"/>
                <c:pt idx="0">
                  <c:v>Diversión</c:v>
                </c:pt>
                <c:pt idx="1">
                  <c:v>Vivienda</c:v>
                </c:pt>
                <c:pt idx="2">
                  <c:v>Alimentos</c:v>
                </c:pt>
                <c:pt idx="3">
                  <c:v>Salud</c:v>
                </c:pt>
                <c:pt idx="4">
                  <c:v>Comunicaciones</c:v>
                </c:pt>
                <c:pt idx="5">
                  <c:v>Educación</c:v>
                </c:pt>
                <c:pt idx="6">
                  <c:v>Vestuario</c:v>
                </c:pt>
                <c:pt idx="7">
                  <c:v>Otros gastos</c:v>
                </c:pt>
                <c:pt idx="8">
                  <c:v>Transporte</c:v>
                </c:pt>
              </c:strCache>
            </c:strRef>
          </c:cat>
          <c:val>
            <c:numRef>
              <c:f>'IPC Mensual Ing promedio'!$Q$14:$Q$22</c:f>
              <c:numCache>
                <c:formatCode>0.00</c:formatCode>
                <c:ptCount val="9"/>
                <c:pt idx="0">
                  <c:v>6.5856329531997243E-2</c:v>
                </c:pt>
                <c:pt idx="1">
                  <c:v>5.0179372385757301E-2</c:v>
                </c:pt>
                <c:pt idx="2">
                  <c:v>1.4575836746725261E-2</c:v>
                </c:pt>
                <c:pt idx="3">
                  <c:v>1.4183735873254935E-2</c:v>
                </c:pt>
                <c:pt idx="4">
                  <c:v>3.6965351679674017E-4</c:v>
                </c:pt>
                <c:pt idx="5">
                  <c:v>-7.5849186158708404E-4</c:v>
                </c:pt>
                <c:pt idx="6">
                  <c:v>-1.0470134400834695E-3</c:v>
                </c:pt>
                <c:pt idx="7">
                  <c:v>-1.1350762419094244E-3</c:v>
                </c:pt>
                <c:pt idx="8">
                  <c:v>-3.9107256275459835E-2</c:v>
                </c:pt>
              </c:numCache>
            </c:numRef>
          </c:val>
        </c:ser>
        <c:dLbls>
          <c:showVal val="1"/>
        </c:dLbls>
        <c:gapWidth val="75"/>
        <c:axId val="483067776"/>
        <c:axId val="483069312"/>
      </c:barChart>
      <c:catAx>
        <c:axId val="483067776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3069312"/>
        <c:crosses val="autoZero"/>
        <c:auto val="1"/>
        <c:lblAlgn val="ctr"/>
        <c:lblOffset val="100"/>
      </c:catAx>
      <c:valAx>
        <c:axId val="483069312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30677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3835467814229661"/>
          <c:y val="1.3933090641398039E-2"/>
          <c:w val="0.15555583111166346"/>
          <c:h val="0.1992546424932332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79"/>
          <c:y val="4.0028053173515252E-2"/>
          <c:w val="0.85111869599990986"/>
          <c:h val="0.92043099875671741"/>
        </c:manualLayout>
      </c:layout>
      <c:lineChart>
        <c:grouping val="standard"/>
        <c:ser>
          <c:idx val="2"/>
          <c:order val="0"/>
          <c:tx>
            <c:strRef>
              <c:f>'IPC Mensual Ing promedio'!$B$41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showVal val="1"/>
            </c:dLbl>
            <c:delete val="1"/>
          </c:dLbls>
          <c:cat>
            <c:strRef>
              <c:f>'IPC Mensual Ing promedio'!$C$40:$H$40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Mensual Ing promedio'!$C$41:$H$41</c:f>
              <c:numCache>
                <c:formatCode>0.00</c:formatCode>
                <c:ptCount val="6"/>
                <c:pt idx="0">
                  <c:v>0.65</c:v>
                </c:pt>
                <c:pt idx="1">
                  <c:v>0.24</c:v>
                </c:pt>
                <c:pt idx="2">
                  <c:v>0</c:v>
                </c:pt>
                <c:pt idx="3">
                  <c:v>0.33</c:v>
                </c:pt>
                <c:pt idx="4">
                  <c:v>0.41</c:v>
                </c:pt>
                <c:pt idx="5">
                  <c:v>0.1</c:v>
                </c:pt>
              </c:numCache>
            </c:numRef>
          </c:val>
        </c:ser>
        <c:ser>
          <c:idx val="0"/>
          <c:order val="1"/>
          <c:tx>
            <c:strRef>
              <c:f>'IPC Mensual Ing promedio'!$B$42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showVal val="1"/>
          </c:dLbls>
          <c:cat>
            <c:strRef>
              <c:f>'IPC Mensual Ing promedio'!$C$40:$H$40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Mensual Ing promedio'!$C$42:$H$42</c:f>
              <c:numCache>
                <c:formatCode>0.00</c:formatCode>
                <c:ptCount val="6"/>
                <c:pt idx="0">
                  <c:v>0.6</c:v>
                </c:pt>
                <c:pt idx="1">
                  <c:v>0.27</c:v>
                </c:pt>
                <c:pt idx="2">
                  <c:v>0.12</c:v>
                </c:pt>
                <c:pt idx="3">
                  <c:v>0.28000000000000003</c:v>
                </c:pt>
                <c:pt idx="4">
                  <c:v>0.32</c:v>
                </c:pt>
                <c:pt idx="5">
                  <c:v>0.14000000000000001</c:v>
                </c:pt>
              </c:numCache>
            </c:numRef>
          </c:val>
        </c:ser>
        <c:marker val="1"/>
        <c:axId val="483115392"/>
        <c:axId val="483116928"/>
      </c:lineChart>
      <c:catAx>
        <c:axId val="48311539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3116928"/>
        <c:crosses val="autoZero"/>
        <c:auto val="1"/>
        <c:lblAlgn val="ctr"/>
        <c:lblOffset val="100"/>
      </c:catAx>
      <c:valAx>
        <c:axId val="483116928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31153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192528603827804"/>
          <c:y val="3.4528534486539753E-2"/>
          <c:w val="0.19730744336569594"/>
          <c:h val="0.1896715358779660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5562927582174346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Diversión</c:v>
                </c:pt>
                <c:pt idx="5">
                  <c:v>Salud</c:v>
                </c:pt>
                <c:pt idx="6">
                  <c:v>Otros gastos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4.09</c:v>
                </c:pt>
                <c:pt idx="1">
                  <c:v>1.84</c:v>
                </c:pt>
                <c:pt idx="2">
                  <c:v>4.95</c:v>
                </c:pt>
                <c:pt idx="3">
                  <c:v>2.2200000000000002</c:v>
                </c:pt>
                <c:pt idx="4">
                  <c:v>4.01</c:v>
                </c:pt>
                <c:pt idx="5">
                  <c:v>3.37</c:v>
                </c:pt>
                <c:pt idx="6">
                  <c:v>1.1200000000000001</c:v>
                </c:pt>
                <c:pt idx="7">
                  <c:v>1.21</c:v>
                </c:pt>
                <c:pt idx="8">
                  <c:v>7.0000000000000007E-2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Diversión</c:v>
                </c:pt>
                <c:pt idx="5">
                  <c:v>Salud</c:v>
                </c:pt>
                <c:pt idx="6">
                  <c:v>Otros gastos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1.122301615774453</c:v>
                </c:pt>
                <c:pt idx="1">
                  <c:v>0.54311791288113775</c:v>
                </c:pt>
                <c:pt idx="2">
                  <c:v>0.37545347148560659</c:v>
                </c:pt>
                <c:pt idx="3">
                  <c:v>0.33391580358277245</c:v>
                </c:pt>
                <c:pt idx="4">
                  <c:v>0.1399507964911571</c:v>
                </c:pt>
                <c:pt idx="5">
                  <c:v>0.10170040402738115</c:v>
                </c:pt>
                <c:pt idx="6">
                  <c:v>6.3564269546927774E-2</c:v>
                </c:pt>
                <c:pt idx="7">
                  <c:v>4.4728075532405556E-2</c:v>
                </c:pt>
                <c:pt idx="8">
                  <c:v>3.1884642883461514E-3</c:v>
                </c:pt>
              </c:numCache>
            </c:numRef>
          </c:val>
        </c:ser>
        <c:dLbls>
          <c:showVal val="1"/>
        </c:dLbls>
        <c:gapWidth val="75"/>
        <c:axId val="483246848"/>
        <c:axId val="483248384"/>
      </c:barChart>
      <c:catAx>
        <c:axId val="483246848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3248384"/>
        <c:crosses val="autoZero"/>
        <c:auto val="1"/>
        <c:lblAlgn val="ctr"/>
        <c:lblOffset val="100"/>
      </c:catAx>
      <c:valAx>
        <c:axId val="483248384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324684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306241732976277"/>
          <c:y val="1.3521066073848344E-2"/>
          <c:w val="0.16083283125229444"/>
          <c:h val="0.1631043968052754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83"/>
          <c:y val="4.0028053173515252E-2"/>
          <c:w val="0.85111869599990986"/>
          <c:h val="0.92043099875671719"/>
        </c:manualLayout>
      </c:layout>
      <c:lineChart>
        <c:grouping val="standard"/>
        <c:ser>
          <c:idx val="2"/>
          <c:order val="0"/>
          <c:tx>
            <c:strRef>
              <c:f>'IPC Año corrido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5533980582524256E-2"/>
                  <c:y val="-4.1025641025641033E-2"/>
                </c:manualLayout>
              </c:layout>
              <c:showVal val="1"/>
            </c:dLbl>
            <c:delete val="1"/>
          </c:dLbls>
          <c:cat>
            <c:strRef>
              <c:f>'IPC Año corrido Ing promedio'!$C$39:$H$39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Año corrido Ing promedio'!$C$40:$H$40</c:f>
              <c:numCache>
                <c:formatCode>0.00</c:formatCode>
                <c:ptCount val="6"/>
                <c:pt idx="0">
                  <c:v>1.61</c:v>
                </c:pt>
                <c:pt idx="1">
                  <c:v>1.85</c:v>
                </c:pt>
                <c:pt idx="2">
                  <c:v>1.86</c:v>
                </c:pt>
                <c:pt idx="3">
                  <c:v>2.19</c:v>
                </c:pt>
                <c:pt idx="4">
                  <c:v>2.6</c:v>
                </c:pt>
                <c:pt idx="5">
                  <c:v>2.71</c:v>
                </c:pt>
              </c:numCache>
            </c:numRef>
          </c:val>
        </c:ser>
        <c:ser>
          <c:idx val="0"/>
          <c:order val="1"/>
          <c:tx>
            <c:strRef>
              <c:f>'IPC Año corrido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533980582524256E-2"/>
                  <c:y val="2.0512820512820495E-2"/>
                </c:manualLayout>
              </c:layout>
              <c:showVal val="1"/>
            </c:dLbl>
            <c:delete val="1"/>
          </c:dLbls>
          <c:cat>
            <c:strRef>
              <c:f>'IPC Año corrido Ing promedio'!$C$39:$H$39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Año corrido Ing promedio'!$C$41:$H$41</c:f>
              <c:numCache>
                <c:formatCode>0.00</c:formatCode>
                <c:ptCount val="6"/>
                <c:pt idx="0">
                  <c:v>1.52</c:v>
                </c:pt>
                <c:pt idx="1">
                  <c:v>1.79</c:v>
                </c:pt>
                <c:pt idx="2">
                  <c:v>1.91</c:v>
                </c:pt>
                <c:pt idx="3">
                  <c:v>2.2000000000000002</c:v>
                </c:pt>
                <c:pt idx="4">
                  <c:v>2.5299999999999998</c:v>
                </c:pt>
                <c:pt idx="5">
                  <c:v>2.67</c:v>
                </c:pt>
              </c:numCache>
            </c:numRef>
          </c:val>
        </c:ser>
        <c:marker val="1"/>
        <c:axId val="483265536"/>
        <c:axId val="483271424"/>
      </c:lineChart>
      <c:catAx>
        <c:axId val="48326553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3271424"/>
        <c:crosses val="autoZero"/>
        <c:auto val="1"/>
        <c:lblAlgn val="ctr"/>
        <c:lblOffset val="100"/>
      </c:catAx>
      <c:valAx>
        <c:axId val="483271424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32655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8823596564992449"/>
          <c:y val="0.4652975301164271"/>
          <c:w val="0.19730744336569594"/>
          <c:h val="0.1896715358779660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750019044453227E-2"/>
          <c:y val="5.2502494696150433E-2"/>
          <c:w val="0.89790081648764963"/>
          <c:h val="0.50119633647192707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Diversión</c:v>
                </c:pt>
                <c:pt idx="5">
                  <c:v>Salud</c:v>
                </c:pt>
                <c:pt idx="6">
                  <c:v>Otros gastos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4.68</c:v>
                </c:pt>
                <c:pt idx="1">
                  <c:v>3.67</c:v>
                </c:pt>
                <c:pt idx="2">
                  <c:v>5.0999999999999996</c:v>
                </c:pt>
                <c:pt idx="3">
                  <c:v>2.37</c:v>
                </c:pt>
                <c:pt idx="4">
                  <c:v>6.74</c:v>
                </c:pt>
                <c:pt idx="5">
                  <c:v>3.73</c:v>
                </c:pt>
                <c:pt idx="6">
                  <c:v>1.57</c:v>
                </c:pt>
                <c:pt idx="7">
                  <c:v>0.81</c:v>
                </c:pt>
                <c:pt idx="8">
                  <c:v>-0.33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Diversión</c:v>
                </c:pt>
                <c:pt idx="5">
                  <c:v>Salud</c:v>
                </c:pt>
                <c:pt idx="6">
                  <c:v>Otros gastos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1.2841984258739461</c:v>
                </c:pt>
                <c:pt idx="1">
                  <c:v>1.0832840979748779</c:v>
                </c:pt>
                <c:pt idx="2">
                  <c:v>0.38683084940941281</c:v>
                </c:pt>
                <c:pt idx="3">
                  <c:v>0.35647768220323006</c:v>
                </c:pt>
                <c:pt idx="4">
                  <c:v>0.23522901953875286</c:v>
                </c:pt>
                <c:pt idx="5">
                  <c:v>0.11256454214306577</c:v>
                </c:pt>
                <c:pt idx="6">
                  <c:v>8.910348498988982E-2</c:v>
                </c:pt>
                <c:pt idx="7">
                  <c:v>2.9941934860535958E-2</c:v>
                </c:pt>
                <c:pt idx="8">
                  <c:v>-1.5031331645060425E-2</c:v>
                </c:pt>
              </c:numCache>
            </c:numRef>
          </c:val>
        </c:ser>
        <c:dLbls>
          <c:showVal val="1"/>
        </c:dLbls>
        <c:gapWidth val="75"/>
        <c:axId val="483487104"/>
        <c:axId val="483492992"/>
      </c:barChart>
      <c:catAx>
        <c:axId val="483487104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3492992"/>
        <c:crosses val="autoZero"/>
        <c:auto val="1"/>
        <c:lblAlgn val="ctr"/>
        <c:lblOffset val="100"/>
      </c:catAx>
      <c:valAx>
        <c:axId val="483492992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34871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8339462184644"/>
          <c:y val="2.3434606894624441E-2"/>
          <c:w val="0.15555583111166363"/>
          <c:h val="0.1427371578094626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88"/>
          <c:y val="4.0028053173515252E-2"/>
          <c:w val="0.85111869599990986"/>
          <c:h val="0.92043099875671697"/>
        </c:manualLayout>
      </c:layout>
      <c:lineChart>
        <c:grouping val="standard"/>
        <c:ser>
          <c:idx val="2"/>
          <c:order val="0"/>
          <c:tx>
            <c:strRef>
              <c:f>'IPC 12 meses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7.7669902912621798E-3"/>
                  <c:y val="-6.1538461538461584E-2"/>
                </c:manualLayout>
              </c:layout>
              <c:showVal val="1"/>
            </c:dLbl>
            <c:showVal val="1"/>
          </c:dLbls>
          <c:cat>
            <c:strRef>
              <c:f>'IPC 12 meses Ing promedio'!$C$39:$H$39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12 meses Ing promedio'!$C$40:$H$40</c:f>
              <c:numCache>
                <c:formatCode>0.00</c:formatCode>
                <c:ptCount val="6"/>
                <c:pt idx="0">
                  <c:v>3.32</c:v>
                </c:pt>
                <c:pt idx="1">
                  <c:v>3.3</c:v>
                </c:pt>
                <c:pt idx="2">
                  <c:v>3.01</c:v>
                </c:pt>
                <c:pt idx="3">
                  <c:v>3.11</c:v>
                </c:pt>
                <c:pt idx="4">
                  <c:v>3.41</c:v>
                </c:pt>
                <c:pt idx="5">
                  <c:v>3.54</c:v>
                </c:pt>
              </c:numCache>
            </c:numRef>
          </c:val>
        </c:ser>
        <c:ser>
          <c:idx val="0"/>
          <c:order val="1"/>
          <c:tx>
            <c:strRef>
              <c:f>'IPC 12 meses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showVal val="1"/>
            </c:dLbl>
            <c:delete val="1"/>
          </c:dLbls>
          <c:cat>
            <c:strRef>
              <c:f>'IPC 12 meses Ing promedio'!$C$39:$H$39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12 meses Ing promedio'!$C$41:$H$41</c:f>
              <c:numCache>
                <c:formatCode>0.00</c:formatCode>
                <c:ptCount val="6"/>
                <c:pt idx="0">
                  <c:v>3.17</c:v>
                </c:pt>
                <c:pt idx="1">
                  <c:v>3.19</c:v>
                </c:pt>
                <c:pt idx="2">
                  <c:v>2.84</c:v>
                </c:pt>
                <c:pt idx="3">
                  <c:v>3.02</c:v>
                </c:pt>
                <c:pt idx="4">
                  <c:v>3.23</c:v>
                </c:pt>
                <c:pt idx="5">
                  <c:v>3.42</c:v>
                </c:pt>
              </c:numCache>
            </c:numRef>
          </c:val>
        </c:ser>
        <c:marker val="1"/>
        <c:axId val="483522432"/>
        <c:axId val="483523968"/>
      </c:lineChart>
      <c:catAx>
        <c:axId val="48352243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3523968"/>
        <c:crosses val="autoZero"/>
        <c:auto val="1"/>
        <c:lblAlgn val="ctr"/>
        <c:lblOffset val="100"/>
      </c:catAx>
      <c:valAx>
        <c:axId val="483523968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35224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4940101419361749"/>
          <c:y val="0.45845992327882223"/>
          <c:w val="0.19730744336569594"/>
          <c:h val="0.18967153587796612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750019044453227E-2"/>
          <c:y val="9.6784776902887226E-2"/>
          <c:w val="0.89790081648764963"/>
          <c:h val="0.44288938882639672"/>
        </c:manualLayout>
      </c:layout>
      <c:barChart>
        <c:barDir val="col"/>
        <c:grouping val="clustered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Salud</c:v>
                </c:pt>
                <c:pt idx="3">
                  <c:v>Comunicaciones</c:v>
                </c:pt>
                <c:pt idx="4">
                  <c:v>Vestuario</c:v>
                </c:pt>
                <c:pt idx="5">
                  <c:v>Educación</c:v>
                </c:pt>
                <c:pt idx="6">
                  <c:v>Transporte</c:v>
                </c:pt>
                <c:pt idx="7">
                  <c:v>Otros gastos</c:v>
                </c:pt>
                <c:pt idx="8">
                  <c:v>Diversión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0.22</c:v>
                </c:pt>
                <c:pt idx="1">
                  <c:v>0.17</c:v>
                </c:pt>
                <c:pt idx="2">
                  <c:v>0.24</c:v>
                </c:pt>
                <c:pt idx="3">
                  <c:v>0.52</c:v>
                </c:pt>
                <c:pt idx="4">
                  <c:v>0.13</c:v>
                </c:pt>
                <c:pt idx="5">
                  <c:v>-0.02</c:v>
                </c:pt>
                <c:pt idx="6">
                  <c:v>-0.36</c:v>
                </c:pt>
                <c:pt idx="7">
                  <c:v>-0.13</c:v>
                </c:pt>
                <c:pt idx="8">
                  <c:v>-0.36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Salud</c:v>
                </c:pt>
                <c:pt idx="3">
                  <c:v>Comunicaciones</c:v>
                </c:pt>
                <c:pt idx="4">
                  <c:v>Vestuario</c:v>
                </c:pt>
                <c:pt idx="5">
                  <c:v>Educación</c:v>
                </c:pt>
                <c:pt idx="6">
                  <c:v>Transporte</c:v>
                </c:pt>
                <c:pt idx="7">
                  <c:v>Otros gastos</c:v>
                </c:pt>
                <c:pt idx="8">
                  <c:v>Diversión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7.3615313404989724E-2</c:v>
                </c:pt>
                <c:pt idx="1">
                  <c:v>4.8041228800770726E-2</c:v>
                </c:pt>
                <c:pt idx="2">
                  <c:v>1.2955806769214571E-2</c:v>
                </c:pt>
                <c:pt idx="3">
                  <c:v>1.2450358591410242E-2</c:v>
                </c:pt>
                <c:pt idx="4">
                  <c:v>4.2091833268282529E-3</c:v>
                </c:pt>
                <c:pt idx="5">
                  <c:v>-1.2998287088914068E-3</c:v>
                </c:pt>
                <c:pt idx="6">
                  <c:v>-8.6001454686521536E-3</c:v>
                </c:pt>
                <c:pt idx="7">
                  <c:v>-1.5423532946221551E-2</c:v>
                </c:pt>
                <c:pt idx="8">
                  <c:v>-2.2891662618914673E-2</c:v>
                </c:pt>
              </c:numCache>
            </c:numRef>
          </c:val>
        </c:ser>
        <c:dLbls>
          <c:showVal val="1"/>
        </c:dLbls>
        <c:gapWidth val="75"/>
        <c:axId val="482830592"/>
        <c:axId val="482844672"/>
      </c:barChart>
      <c:catAx>
        <c:axId val="482830592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2844672"/>
        <c:crosses val="autoZero"/>
        <c:auto val="1"/>
        <c:lblAlgn val="ctr"/>
        <c:lblOffset val="100"/>
      </c:catAx>
      <c:valAx>
        <c:axId val="482844672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283059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2029196878094726"/>
          <c:y val="2.0274911439069641E-2"/>
          <c:w val="0.15555583111166374"/>
          <c:h val="0.1661136107986501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94"/>
          <c:y val="4.0028053173515252E-2"/>
          <c:w val="0.85111869599990986"/>
          <c:h val="0.92043099875671675"/>
        </c:manualLayout>
      </c:layout>
      <c:lineChart>
        <c:grouping val="standard"/>
        <c:ser>
          <c:idx val="2"/>
          <c:order val="0"/>
          <c:tx>
            <c:strRef>
              <c:f>'IPC Mensual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8.7003806416530716E-3"/>
                  <c:y val="-3.4188034188034191E-2"/>
                </c:manualLayout>
              </c:layout>
              <c:showVal val="1"/>
            </c:dLbl>
            <c:delete val="1"/>
          </c:dLbls>
          <c:cat>
            <c:strRef>
              <c:f>'IPC Mensual Ing bajo'!$C$39:$H$39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Mensual Ing bajo'!$C$40:$H$40</c:f>
              <c:numCache>
                <c:formatCode>0.00</c:formatCode>
                <c:ptCount val="6"/>
                <c:pt idx="0">
                  <c:v>0.64</c:v>
                </c:pt>
                <c:pt idx="1">
                  <c:v>0.19</c:v>
                </c:pt>
                <c:pt idx="2">
                  <c:v>0.04</c:v>
                </c:pt>
                <c:pt idx="3">
                  <c:v>0.48</c:v>
                </c:pt>
                <c:pt idx="4">
                  <c:v>0.32</c:v>
                </c:pt>
                <c:pt idx="5">
                  <c:v>0.1</c:v>
                </c:pt>
              </c:numCache>
            </c:numRef>
          </c:val>
        </c:ser>
        <c:ser>
          <c:idx val="0"/>
          <c:order val="1"/>
          <c:tx>
            <c:strRef>
              <c:f>'IPC Mensual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951604132679E-3"/>
                  <c:y val="-1.3675213675213675E-2"/>
                </c:manualLayout>
              </c:layout>
              <c:showVal val="1"/>
            </c:dLbl>
            <c:delete val="1"/>
          </c:dLbls>
          <c:cat>
            <c:strRef>
              <c:f>'IPC Mensual Ing bajo'!$C$39:$H$39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Mensual Ing bajo'!$C$41:$H$41</c:f>
              <c:numCache>
                <c:formatCode>0.00</c:formatCode>
                <c:ptCount val="6"/>
                <c:pt idx="0">
                  <c:v>0.59</c:v>
                </c:pt>
                <c:pt idx="1">
                  <c:v>0.24</c:v>
                </c:pt>
                <c:pt idx="2">
                  <c:v>0.12</c:v>
                </c:pt>
                <c:pt idx="3">
                  <c:v>0.4</c:v>
                </c:pt>
                <c:pt idx="4">
                  <c:v>0.28999999999999998</c:v>
                </c:pt>
                <c:pt idx="5">
                  <c:v>0.18</c:v>
                </c:pt>
              </c:numCache>
            </c:numRef>
          </c:val>
        </c:ser>
        <c:marker val="1"/>
        <c:axId val="483656448"/>
        <c:axId val="483657984"/>
      </c:lineChart>
      <c:catAx>
        <c:axId val="48365644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3657984"/>
        <c:crosses val="autoZero"/>
        <c:auto val="1"/>
        <c:lblAlgn val="ctr"/>
        <c:lblOffset val="100"/>
      </c:catAx>
      <c:valAx>
        <c:axId val="483657984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36564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192528603827893"/>
          <c:y val="3.4528534486539753E-2"/>
          <c:w val="0.19730744336569594"/>
          <c:h val="0.18967153587796623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750019044453227E-2"/>
          <c:y val="5.8068151718335313E-2"/>
          <c:w val="0.89790081648764963"/>
          <c:h val="0.48648562421213448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Salud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4.04</c:v>
                </c:pt>
                <c:pt idx="1">
                  <c:v>2.5099999999999998</c:v>
                </c:pt>
                <c:pt idx="2">
                  <c:v>4.3600000000000003</c:v>
                </c:pt>
                <c:pt idx="3">
                  <c:v>3.65</c:v>
                </c:pt>
                <c:pt idx="4">
                  <c:v>2.66</c:v>
                </c:pt>
                <c:pt idx="5">
                  <c:v>2.02</c:v>
                </c:pt>
                <c:pt idx="6">
                  <c:v>0.37</c:v>
                </c:pt>
                <c:pt idx="7">
                  <c:v>0.19</c:v>
                </c:pt>
                <c:pt idx="8">
                  <c:v>-2.31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Salud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1.3518448461643564</c:v>
                </c:pt>
                <c:pt idx="1">
                  <c:v>0.70931461347020286</c:v>
                </c:pt>
                <c:pt idx="2">
                  <c:v>0.51728156650404589</c:v>
                </c:pt>
                <c:pt idx="3">
                  <c:v>0.2372187393726817</c:v>
                </c:pt>
                <c:pt idx="4">
                  <c:v>8.6126366533562732E-2</c:v>
                </c:pt>
                <c:pt idx="5">
                  <c:v>4.8364854528170555E-2</c:v>
                </c:pt>
                <c:pt idx="6">
                  <c:v>1.9973535435872464E-2</c:v>
                </c:pt>
                <c:pt idx="7">
                  <c:v>1.2081710826649413E-2</c:v>
                </c:pt>
                <c:pt idx="8">
                  <c:v>-5.5184266757184651E-2</c:v>
                </c:pt>
              </c:numCache>
            </c:numRef>
          </c:val>
        </c:ser>
        <c:dLbls>
          <c:showVal val="1"/>
        </c:dLbls>
        <c:gapWidth val="75"/>
        <c:axId val="483771520"/>
        <c:axId val="483773056"/>
      </c:barChart>
      <c:catAx>
        <c:axId val="483771520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3773056"/>
        <c:crosses val="autoZero"/>
        <c:auto val="1"/>
        <c:lblAlgn val="ctr"/>
        <c:lblOffset val="100"/>
      </c:catAx>
      <c:valAx>
        <c:axId val="483773056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37715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713453694277669"/>
          <c:y val="1.3733624081549987E-3"/>
          <c:w val="0.15555583111166382"/>
          <c:h val="0.14205174853296648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7"/>
          <c:y val="4.0028053173515252E-2"/>
          <c:w val="0.85111869599990986"/>
          <c:h val="0.92043099875671641"/>
        </c:manualLayout>
      </c:layout>
      <c:lineChart>
        <c:grouping val="standard"/>
        <c:ser>
          <c:idx val="2"/>
          <c:order val="0"/>
          <c:tx>
            <c:strRef>
              <c:f>'IPC Año corrido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3050570962479609E-2"/>
                  <c:y val="-4.1025641025641033E-2"/>
                </c:manualLayout>
              </c:layout>
              <c:showVal val="1"/>
            </c:dLbl>
            <c:delete val="1"/>
          </c:dLbls>
          <c:cat>
            <c:strRef>
              <c:f>'IPC Año corrido Ing bajo'!$C$39:$H$39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Año corrido Ing bajo'!$C$40:$H$40</c:f>
              <c:numCache>
                <c:formatCode>0.00</c:formatCode>
                <c:ptCount val="6"/>
                <c:pt idx="0">
                  <c:v>1.76</c:v>
                </c:pt>
                <c:pt idx="1">
                  <c:v>1.95</c:v>
                </c:pt>
                <c:pt idx="2">
                  <c:v>1.99</c:v>
                </c:pt>
                <c:pt idx="3">
                  <c:v>2.48</c:v>
                </c:pt>
                <c:pt idx="4">
                  <c:v>2.81</c:v>
                </c:pt>
                <c:pt idx="5">
                  <c:v>2.91</c:v>
                </c:pt>
              </c:numCache>
            </c:numRef>
          </c:val>
        </c:ser>
        <c:ser>
          <c:idx val="0"/>
          <c:order val="1"/>
          <c:tx>
            <c:strRef>
              <c:f>'IPC Año corrido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6.5252854812398392E-3"/>
                  <c:y val="3.4187495793794993E-2"/>
                </c:manualLayout>
              </c:layout>
              <c:showVal val="1"/>
            </c:dLbl>
            <c:delete val="1"/>
          </c:dLbls>
          <c:cat>
            <c:strRef>
              <c:f>'IPC Año corrido Ing bajo'!$C$39:$H$39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Año corrido Ing bajo'!$C$41:$H$41</c:f>
              <c:numCache>
                <c:formatCode>0.00</c:formatCode>
                <c:ptCount val="6"/>
                <c:pt idx="0">
                  <c:v>1.67</c:v>
                </c:pt>
                <c:pt idx="1">
                  <c:v>1.91</c:v>
                </c:pt>
                <c:pt idx="2">
                  <c:v>2.0299999999999998</c:v>
                </c:pt>
                <c:pt idx="3">
                  <c:v>2.44</c:v>
                </c:pt>
                <c:pt idx="4">
                  <c:v>2.74</c:v>
                </c:pt>
                <c:pt idx="5">
                  <c:v>2.92</c:v>
                </c:pt>
              </c:numCache>
            </c:numRef>
          </c:val>
        </c:ser>
        <c:marker val="1"/>
        <c:axId val="483806592"/>
        <c:axId val="483845248"/>
      </c:lineChart>
      <c:catAx>
        <c:axId val="48380659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3845248"/>
        <c:crosses val="autoZero"/>
        <c:auto val="1"/>
        <c:lblAlgn val="ctr"/>
        <c:lblOffset val="100"/>
      </c:catAx>
      <c:valAx>
        <c:axId val="483845248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38065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5596014609103712"/>
          <c:y val="0.43110949592839382"/>
          <c:w val="0.19730744336569594"/>
          <c:h val="0.18967153587796629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45821726347810765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4.91</c:v>
                </c:pt>
                <c:pt idx="1">
                  <c:v>4.8099999999999996</c:v>
                </c:pt>
                <c:pt idx="2">
                  <c:v>4.51</c:v>
                </c:pt>
                <c:pt idx="3">
                  <c:v>3.86</c:v>
                </c:pt>
                <c:pt idx="4">
                  <c:v>2.48</c:v>
                </c:pt>
                <c:pt idx="5">
                  <c:v>1.1200000000000001</c:v>
                </c:pt>
                <c:pt idx="6">
                  <c:v>2.2599999999999998</c:v>
                </c:pt>
                <c:pt idx="7">
                  <c:v>-0.01</c:v>
                </c:pt>
                <c:pt idx="8">
                  <c:v>-3.72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1.6429599491749978</c:v>
                </c:pt>
                <c:pt idx="1">
                  <c:v>1.3592841795982773</c:v>
                </c:pt>
                <c:pt idx="2">
                  <c:v>0.53507795067276309</c:v>
                </c:pt>
                <c:pt idx="3">
                  <c:v>0.25086694081604144</c:v>
                </c:pt>
                <c:pt idx="4">
                  <c:v>8.0298266542569746E-2</c:v>
                </c:pt>
                <c:pt idx="5">
                  <c:v>7.1218505925512335E-2</c:v>
                </c:pt>
                <c:pt idx="6">
                  <c:v>5.4111173878052199E-2</c:v>
                </c:pt>
                <c:pt idx="7">
                  <c:v>-5.3982528205060712E-4</c:v>
                </c:pt>
                <c:pt idx="8">
                  <c:v>-8.8868169842738931E-2</c:v>
                </c:pt>
              </c:numCache>
            </c:numRef>
          </c:val>
        </c:ser>
        <c:dLbls>
          <c:showVal val="1"/>
        </c:dLbls>
        <c:gapWidth val="75"/>
        <c:axId val="483921920"/>
        <c:axId val="483923456"/>
      </c:barChart>
      <c:catAx>
        <c:axId val="483921920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3923456"/>
        <c:crosses val="autoZero"/>
        <c:auto val="1"/>
        <c:lblAlgn val="ctr"/>
        <c:lblOffset val="100"/>
      </c:catAx>
      <c:valAx>
        <c:axId val="483923456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39219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286892568508164"/>
          <c:y val="2.9586266381013401E-2"/>
          <c:w val="0.14148366678439644"/>
          <c:h val="0.17974309748384013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704"/>
          <c:y val="4.0028053173515252E-2"/>
          <c:w val="0.85111869599990986"/>
          <c:h val="0.92043099875671619"/>
        </c:manualLayout>
      </c:layout>
      <c:lineChart>
        <c:grouping val="standard"/>
        <c:ser>
          <c:idx val="2"/>
          <c:order val="0"/>
          <c:tx>
            <c:strRef>
              <c:f>'IPC 12 meses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5252854812398392E-3"/>
                  <c:y val="-2.7350427350427354E-2"/>
                </c:manualLayout>
              </c:layout>
              <c:showVal val="1"/>
            </c:dLbl>
            <c:delete val="1"/>
          </c:dLbls>
          <c:cat>
            <c:strRef>
              <c:f>'IPC 12 meses Ing bajo'!$C$39:$H$39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12 meses Ing bajo'!$C$40:$H$40</c:f>
              <c:numCache>
                <c:formatCode>0.00</c:formatCode>
                <c:ptCount val="6"/>
                <c:pt idx="0">
                  <c:v>3.56</c:v>
                </c:pt>
                <c:pt idx="1">
                  <c:v>3.49</c:v>
                </c:pt>
                <c:pt idx="2">
                  <c:v>3.05</c:v>
                </c:pt>
                <c:pt idx="3">
                  <c:v>3.31</c:v>
                </c:pt>
                <c:pt idx="4">
                  <c:v>3.66</c:v>
                </c:pt>
                <c:pt idx="5">
                  <c:v>3.87</c:v>
                </c:pt>
              </c:numCache>
            </c:numRef>
          </c:val>
        </c:ser>
        <c:ser>
          <c:idx val="0"/>
          <c:order val="1"/>
          <c:tx>
            <c:strRef>
              <c:f>'IPC 12 meses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8.7003806416530716E-3"/>
                  <c:y val="4.1025641025641123E-2"/>
                </c:manualLayout>
              </c:layout>
              <c:showVal val="1"/>
            </c:dLbl>
            <c:delete val="1"/>
          </c:dLbls>
          <c:cat>
            <c:strRef>
              <c:f>'IPC 12 meses Ing bajo'!$C$39:$H$39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12 meses Ing bajo'!$C$41:$H$41</c:f>
              <c:numCache>
                <c:formatCode>0.00</c:formatCode>
                <c:ptCount val="6"/>
                <c:pt idx="0">
                  <c:v>3.59</c:v>
                </c:pt>
                <c:pt idx="1">
                  <c:v>3.47</c:v>
                </c:pt>
                <c:pt idx="2">
                  <c:v>2.97</c:v>
                </c:pt>
                <c:pt idx="3">
                  <c:v>3.29</c:v>
                </c:pt>
                <c:pt idx="4">
                  <c:v>3.54</c:v>
                </c:pt>
                <c:pt idx="5">
                  <c:v>3.82</c:v>
                </c:pt>
              </c:numCache>
            </c:numRef>
          </c:val>
        </c:ser>
        <c:marker val="1"/>
        <c:axId val="483965184"/>
        <c:axId val="483971072"/>
      </c:lineChart>
      <c:catAx>
        <c:axId val="48396518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3971072"/>
        <c:crosses val="autoZero"/>
        <c:auto val="1"/>
        <c:lblAlgn val="ctr"/>
        <c:lblOffset val="100"/>
      </c:catAx>
      <c:valAx>
        <c:axId val="483971072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39651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7771109769517743"/>
          <c:y val="0.45162231644121403"/>
          <c:w val="0.19730744336569594"/>
          <c:h val="0.1896715358779663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3508095062406666"/>
        </c:manualLayout>
      </c:layout>
      <c:barChart>
        <c:barDir val="col"/>
        <c:grouping val="clustered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Diversión</c:v>
                </c:pt>
                <c:pt idx="2">
                  <c:v>Vivienda</c:v>
                </c:pt>
                <c:pt idx="3">
                  <c:v>Salud</c:v>
                </c:pt>
                <c:pt idx="4">
                  <c:v>Vestuario</c:v>
                </c:pt>
                <c:pt idx="5">
                  <c:v>Comunicaciones</c:v>
                </c:pt>
                <c:pt idx="6">
                  <c:v>Educación</c:v>
                </c:pt>
                <c:pt idx="7">
                  <c:v>Otros gastos</c:v>
                </c:pt>
                <c:pt idx="8">
                  <c:v>Transporte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0.5</c:v>
                </c:pt>
                <c:pt idx="1">
                  <c:v>0.64</c:v>
                </c:pt>
                <c:pt idx="2">
                  <c:v>0.43</c:v>
                </c:pt>
                <c:pt idx="3">
                  <c:v>0.62</c:v>
                </c:pt>
                <c:pt idx="4">
                  <c:v>0.4</c:v>
                </c:pt>
                <c:pt idx="5">
                  <c:v>0.02</c:v>
                </c:pt>
                <c:pt idx="6">
                  <c:v>-0.06</c:v>
                </c:pt>
                <c:pt idx="7">
                  <c:v>-0.01</c:v>
                </c:pt>
                <c:pt idx="8">
                  <c:v>-0.35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Diversión</c:v>
                </c:pt>
                <c:pt idx="2">
                  <c:v>Vivienda</c:v>
                </c:pt>
                <c:pt idx="3">
                  <c:v>Salud</c:v>
                </c:pt>
                <c:pt idx="4">
                  <c:v>Vestuario</c:v>
                </c:pt>
                <c:pt idx="5">
                  <c:v>Comunicaciones</c:v>
                </c:pt>
                <c:pt idx="6">
                  <c:v>Educación</c:v>
                </c:pt>
                <c:pt idx="7">
                  <c:v>Otros gastos</c:v>
                </c:pt>
                <c:pt idx="8">
                  <c:v>Transporte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9.9562820827677465E-2</c:v>
                </c:pt>
                <c:pt idx="1">
                  <c:v>3.4025175669839675E-2</c:v>
                </c:pt>
                <c:pt idx="2">
                  <c:v>1.9909710355264083E-2</c:v>
                </c:pt>
                <c:pt idx="3">
                  <c:v>1.9660675103508406E-2</c:v>
                </c:pt>
                <c:pt idx="4">
                  <c:v>1.5886541293607538E-2</c:v>
                </c:pt>
                <c:pt idx="5">
                  <c:v>1.9878137352652156E-3</c:v>
                </c:pt>
                <c:pt idx="6">
                  <c:v>-2.3658140640920931E-3</c:v>
                </c:pt>
                <c:pt idx="7">
                  <c:v>-2.9482797485678065E-3</c:v>
                </c:pt>
                <c:pt idx="8">
                  <c:v>-6.9640385482948E-2</c:v>
                </c:pt>
              </c:numCache>
            </c:numRef>
          </c:val>
        </c:ser>
        <c:dLbls>
          <c:showVal val="1"/>
        </c:dLbls>
        <c:gapWidth val="75"/>
        <c:axId val="484067968"/>
        <c:axId val="484082048"/>
      </c:barChart>
      <c:catAx>
        <c:axId val="484067968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4082048"/>
        <c:crosses val="autoZero"/>
        <c:auto val="1"/>
        <c:lblAlgn val="ctr"/>
        <c:lblOffset val="100"/>
      </c:catAx>
      <c:valAx>
        <c:axId val="484082048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406796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110991073345464"/>
          <c:y val="2.3582629788604946E-2"/>
          <c:w val="0.1450016966876502"/>
          <c:h val="0.1570023783128192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708"/>
          <c:y val="4.0028053173515252E-2"/>
          <c:w val="0.85111869599990986"/>
          <c:h val="0.92043099875671597"/>
        </c:manualLayout>
      </c:layout>
      <c:lineChart>
        <c:grouping val="standard"/>
        <c:ser>
          <c:idx val="2"/>
          <c:order val="0"/>
          <c:tx>
            <c:strRef>
              <c:f>'IPC Mensual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showVal val="1"/>
            </c:dLbl>
            <c:delete val="1"/>
          </c:dLbls>
          <c:cat>
            <c:strRef>
              <c:f>'IPC Mensual Ing alto'!$C$39:$H$39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Mensual Ing alto'!$C$40:$H$40</c:f>
              <c:numCache>
                <c:formatCode>0.00</c:formatCode>
                <c:ptCount val="6"/>
                <c:pt idx="0">
                  <c:v>0.86</c:v>
                </c:pt>
                <c:pt idx="1">
                  <c:v>0.24</c:v>
                </c:pt>
                <c:pt idx="2">
                  <c:v>0.01</c:v>
                </c:pt>
                <c:pt idx="3">
                  <c:v>0.1</c:v>
                </c:pt>
                <c:pt idx="4">
                  <c:v>0.32</c:v>
                </c:pt>
                <c:pt idx="5">
                  <c:v>0.12</c:v>
                </c:pt>
              </c:numCache>
            </c:numRef>
          </c:val>
        </c:ser>
        <c:ser>
          <c:idx val="0"/>
          <c:order val="1"/>
          <c:tx>
            <c:strRef>
              <c:f>'IPC Mensual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showVal val="1"/>
            </c:dLbl>
            <c:delete val="1"/>
          </c:dLbls>
          <c:cat>
            <c:strRef>
              <c:f>'IPC Mensual Ing alto'!$C$39:$H$39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Mensual Ing alto'!$C$41:$H$41</c:f>
              <c:numCache>
                <c:formatCode>0.00</c:formatCode>
                <c:ptCount val="6"/>
                <c:pt idx="0">
                  <c:v>0.69</c:v>
                </c:pt>
                <c:pt idx="1">
                  <c:v>0.26</c:v>
                </c:pt>
                <c:pt idx="2">
                  <c:v>0.11</c:v>
                </c:pt>
                <c:pt idx="3">
                  <c:v>0.12</c:v>
                </c:pt>
                <c:pt idx="4">
                  <c:v>0.21</c:v>
                </c:pt>
                <c:pt idx="5">
                  <c:v>0.06</c:v>
                </c:pt>
              </c:numCache>
            </c:numRef>
          </c:val>
        </c:ser>
        <c:marker val="1"/>
        <c:axId val="484181120"/>
        <c:axId val="484182656"/>
      </c:lineChart>
      <c:catAx>
        <c:axId val="48418112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4182656"/>
        <c:crosses val="autoZero"/>
        <c:auto val="1"/>
        <c:lblAlgn val="ctr"/>
        <c:lblOffset val="100"/>
      </c:catAx>
      <c:valAx>
        <c:axId val="484182656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41811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192528603827982"/>
          <c:y val="3.4528534486539753E-2"/>
          <c:w val="0.16576400217509613"/>
          <c:h val="0.280390335823408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750019044453227E-2"/>
          <c:y val="5.8274045531542445E-2"/>
          <c:w val="0.89790081648764963"/>
          <c:h val="0.48466484242661156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Salud</c:v>
                </c:pt>
                <c:pt idx="4">
                  <c:v>Otros gastos</c:v>
                </c:pt>
                <c:pt idx="5">
                  <c:v>Transporte</c:v>
                </c:pt>
                <c:pt idx="6">
                  <c:v>Comunicaciones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5.95</c:v>
                </c:pt>
                <c:pt idx="1">
                  <c:v>6.66</c:v>
                </c:pt>
                <c:pt idx="2">
                  <c:v>0.79</c:v>
                </c:pt>
                <c:pt idx="3">
                  <c:v>3.41</c:v>
                </c:pt>
                <c:pt idx="4">
                  <c:v>2.78</c:v>
                </c:pt>
                <c:pt idx="5">
                  <c:v>1</c:v>
                </c:pt>
                <c:pt idx="6">
                  <c:v>0.57999999999999996</c:v>
                </c:pt>
                <c:pt idx="7">
                  <c:v>7.0000000000000007E-2</c:v>
                </c:pt>
                <c:pt idx="8">
                  <c:v>-0.25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Salud</c:v>
                </c:pt>
                <c:pt idx="4">
                  <c:v>Otros gastos</c:v>
                </c:pt>
                <c:pt idx="5">
                  <c:v>Transporte</c:v>
                </c:pt>
                <c:pt idx="6">
                  <c:v>Comunicaciones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1.1847975678493619</c:v>
                </c:pt>
                <c:pt idx="1">
                  <c:v>0.66194197384331677</c:v>
                </c:pt>
                <c:pt idx="2">
                  <c:v>0.23291410013685671</c:v>
                </c:pt>
                <c:pt idx="3">
                  <c:v>0.15788863328244307</c:v>
                </c:pt>
                <c:pt idx="4">
                  <c:v>0.11041146199057239</c:v>
                </c:pt>
                <c:pt idx="5">
                  <c:v>5.316433698412449E-2</c:v>
                </c:pt>
                <c:pt idx="6">
                  <c:v>2.2869535952890235E-2</c:v>
                </c:pt>
                <c:pt idx="7">
                  <c:v>1.3928077096589605E-2</c:v>
                </c:pt>
                <c:pt idx="8">
                  <c:v>-7.9276915739953258E-3</c:v>
                </c:pt>
              </c:numCache>
            </c:numRef>
          </c:val>
        </c:ser>
        <c:dLbls>
          <c:showVal val="1"/>
        </c:dLbls>
        <c:gapWidth val="75"/>
        <c:axId val="484308480"/>
        <c:axId val="484310016"/>
      </c:barChart>
      <c:catAx>
        <c:axId val="484308480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4310016"/>
        <c:crosses val="autoZero"/>
        <c:auto val="1"/>
        <c:lblAlgn val="ctr"/>
        <c:lblOffset val="100"/>
      </c:catAx>
      <c:valAx>
        <c:axId val="484310016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430848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472468645905093"/>
          <c:y val="1.8683941103106793E-2"/>
          <c:w val="0.13796563688114294"/>
          <c:h val="0.1846886692354945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713"/>
          <c:y val="4.0028053173515252E-2"/>
          <c:w val="0.85111869599990986"/>
          <c:h val="0.92043099875671575"/>
        </c:manualLayout>
      </c:layout>
      <c:lineChart>
        <c:grouping val="standard"/>
        <c:ser>
          <c:idx val="2"/>
          <c:order val="0"/>
          <c:tx>
            <c:strRef>
              <c:f>'IPC Año corrido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showVal val="1"/>
            </c:dLbl>
            <c:delete val="1"/>
          </c:dLbls>
          <c:cat>
            <c:strRef>
              <c:f>'IPC Año corrido Ing alto'!$C$39:$H$39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Año corrido Ing alto'!$C$40:$H$40</c:f>
              <c:numCache>
                <c:formatCode>0.00</c:formatCode>
                <c:ptCount val="6"/>
                <c:pt idx="0">
                  <c:v>1.56</c:v>
                </c:pt>
                <c:pt idx="1">
                  <c:v>1.8</c:v>
                </c:pt>
                <c:pt idx="2">
                  <c:v>1.82</c:v>
                </c:pt>
                <c:pt idx="3">
                  <c:v>1.92</c:v>
                </c:pt>
                <c:pt idx="4">
                  <c:v>2.2400000000000002</c:v>
                </c:pt>
                <c:pt idx="5">
                  <c:v>2.36</c:v>
                </c:pt>
              </c:numCache>
            </c:numRef>
          </c:val>
        </c:ser>
        <c:ser>
          <c:idx val="0"/>
          <c:order val="1"/>
          <c:tx>
            <c:strRef>
              <c:f>'IPC Año corrido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showVal val="1"/>
            </c:dLbl>
            <c:delete val="1"/>
          </c:dLbls>
          <c:cat>
            <c:strRef>
              <c:f>'IPC Año corrido Ing alto'!$C$39:$H$39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1.31</c:v>
                </c:pt>
                <c:pt idx="1">
                  <c:v>1.57</c:v>
                </c:pt>
                <c:pt idx="2">
                  <c:v>1.68</c:v>
                </c:pt>
                <c:pt idx="3">
                  <c:v>1.8</c:v>
                </c:pt>
                <c:pt idx="4">
                  <c:v>2.0099999999999998</c:v>
                </c:pt>
                <c:pt idx="5">
                  <c:v>2.0699999999999998</c:v>
                </c:pt>
              </c:numCache>
            </c:numRef>
          </c:val>
        </c:ser>
        <c:marker val="1"/>
        <c:axId val="484364288"/>
        <c:axId val="484365824"/>
      </c:lineChart>
      <c:catAx>
        <c:axId val="48436428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4365824"/>
        <c:crosses val="autoZero"/>
        <c:auto val="1"/>
        <c:lblAlgn val="ctr"/>
        <c:lblOffset val="100"/>
      </c:catAx>
      <c:valAx>
        <c:axId val="484365824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43642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733609073743436"/>
          <c:y val="0.43110949592839382"/>
          <c:w val="0.16576400217509624"/>
          <c:h val="0.25303990847297925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750019044453227E-2"/>
          <c:y val="9.1370972245490595E-2"/>
          <c:w val="0.89790081648764963"/>
          <c:h val="0.45156791571266541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Salud</c:v>
                </c:pt>
                <c:pt idx="4">
                  <c:v>Diversión</c:v>
                </c:pt>
                <c:pt idx="5">
                  <c:v>Otros gastos</c:v>
                </c:pt>
                <c:pt idx="6">
                  <c:v>Transporte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6.12</c:v>
                </c:pt>
                <c:pt idx="1">
                  <c:v>6.82</c:v>
                </c:pt>
                <c:pt idx="2">
                  <c:v>1.5</c:v>
                </c:pt>
                <c:pt idx="3">
                  <c:v>4.18</c:v>
                </c:pt>
                <c:pt idx="4">
                  <c:v>3.5</c:v>
                </c:pt>
                <c:pt idx="5">
                  <c:v>2.87</c:v>
                </c:pt>
                <c:pt idx="6">
                  <c:v>0.28999999999999998</c:v>
                </c:pt>
                <c:pt idx="7">
                  <c:v>-0.2</c:v>
                </c:pt>
                <c:pt idx="8">
                  <c:v>-0.09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Salud</c:v>
                </c:pt>
                <c:pt idx="4">
                  <c:v>Diversión</c:v>
                </c:pt>
                <c:pt idx="5">
                  <c:v>Otros gastos</c:v>
                </c:pt>
                <c:pt idx="6">
                  <c:v>Transporte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1.2186489269307723</c:v>
                </c:pt>
                <c:pt idx="1">
                  <c:v>0.67784448372543837</c:v>
                </c:pt>
                <c:pt idx="2">
                  <c:v>0.44224196228517093</c:v>
                </c:pt>
                <c:pt idx="3">
                  <c:v>0.19354090531396245</c:v>
                </c:pt>
                <c:pt idx="4">
                  <c:v>0.18607517944443572</c:v>
                </c:pt>
                <c:pt idx="5">
                  <c:v>0.11398593378163409</c:v>
                </c:pt>
                <c:pt idx="6">
                  <c:v>1.1434767976445118E-2</c:v>
                </c:pt>
                <c:pt idx="7">
                  <c:v>-6.3421532591962605E-3</c:v>
                </c:pt>
                <c:pt idx="8">
                  <c:v>-1.7907527695615204E-2</c:v>
                </c:pt>
              </c:numCache>
            </c:numRef>
          </c:val>
        </c:ser>
        <c:dLbls>
          <c:showVal val="1"/>
        </c:dLbls>
        <c:gapWidth val="75"/>
        <c:axId val="484594048"/>
        <c:axId val="484595584"/>
      </c:barChart>
      <c:catAx>
        <c:axId val="484594048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4595584"/>
        <c:crosses val="autoZero"/>
        <c:auto val="1"/>
        <c:lblAlgn val="ctr"/>
        <c:lblOffset val="100"/>
      </c:catAx>
      <c:valAx>
        <c:axId val="484595584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459404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191411060212668"/>
          <c:y val="2.8140205878520612E-2"/>
          <c:w val="0.14707197793305243"/>
          <c:h val="0.1752324044600815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718"/>
          <c:y val="4.0028053173515252E-2"/>
          <c:w val="0.85111869599990986"/>
          <c:h val="0.92043099875671541"/>
        </c:manualLayout>
      </c:layout>
      <c:lineChart>
        <c:grouping val="standard"/>
        <c:ser>
          <c:idx val="2"/>
          <c:order val="0"/>
          <c:tx>
            <c:strRef>
              <c:f>'IPC Año corrido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showVal val="1"/>
            </c:dLbl>
            <c:delete val="1"/>
          </c:dLbls>
          <c:cat>
            <c:strRef>
              <c:f>'IPC Año corrido Ing alto'!$C$39:$H$39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Año corrido Ing alto'!$C$40:$H$40</c:f>
              <c:numCache>
                <c:formatCode>0.00</c:formatCode>
                <c:ptCount val="6"/>
                <c:pt idx="0">
                  <c:v>1.56</c:v>
                </c:pt>
                <c:pt idx="1">
                  <c:v>1.8</c:v>
                </c:pt>
                <c:pt idx="2">
                  <c:v>1.82</c:v>
                </c:pt>
                <c:pt idx="3">
                  <c:v>1.92</c:v>
                </c:pt>
                <c:pt idx="4">
                  <c:v>2.2400000000000002</c:v>
                </c:pt>
                <c:pt idx="5">
                  <c:v>2.36</c:v>
                </c:pt>
              </c:numCache>
            </c:numRef>
          </c:val>
        </c:ser>
        <c:ser>
          <c:idx val="0"/>
          <c:order val="1"/>
          <c:tx>
            <c:strRef>
              <c:f>'IPC Año corrido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showVal val="1"/>
            </c:dLbl>
            <c:delete val="1"/>
          </c:dLbls>
          <c:cat>
            <c:strRef>
              <c:f>'IPC Año corrido Ing alto'!$C$39:$H$39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1.31</c:v>
                </c:pt>
                <c:pt idx="1">
                  <c:v>1.57</c:v>
                </c:pt>
                <c:pt idx="2">
                  <c:v>1.68</c:v>
                </c:pt>
                <c:pt idx="3">
                  <c:v>1.8</c:v>
                </c:pt>
                <c:pt idx="4">
                  <c:v>2.0099999999999998</c:v>
                </c:pt>
                <c:pt idx="5">
                  <c:v>2.0699999999999998</c:v>
                </c:pt>
              </c:numCache>
            </c:numRef>
          </c:val>
        </c:ser>
        <c:marker val="1"/>
        <c:axId val="484608640"/>
        <c:axId val="484614528"/>
      </c:lineChart>
      <c:catAx>
        <c:axId val="48460864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4614528"/>
        <c:crosses val="autoZero"/>
        <c:auto val="1"/>
        <c:lblAlgn val="ctr"/>
        <c:lblOffset val="100"/>
      </c:catAx>
      <c:valAx>
        <c:axId val="484614528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46086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892742192583666"/>
          <c:y val="0.424271889090788"/>
          <c:w val="0.16576400217509629"/>
          <c:h val="0.24620230163537349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790081648764963"/>
          <c:h val="0.5977075105359464"/>
        </c:manualLayout>
      </c:layout>
      <c:barChart>
        <c:barDir val="col"/>
        <c:grouping val="clustered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5.1940165915809189E-2</c:v>
                </c:pt>
                <c:pt idx="1">
                  <c:v>4.2781760679929448E-2</c:v>
                </c:pt>
                <c:pt idx="2">
                  <c:v>2.5482760056917186E-2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-0.11248379380170093</c:v>
                </c:pt>
                <c:pt idx="1">
                  <c:v>-4.2412985007871384E-2</c:v>
                </c:pt>
                <c:pt idx="2">
                  <c:v>-0.17917492816536651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2.3840897581209219E-2</c:v>
                </c:pt>
                <c:pt idx="1">
                  <c:v>2.4075722005818534E-2</c:v>
                </c:pt>
                <c:pt idx="2">
                  <c:v>-2.7280759502431806E-2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0.14197068686240755</c:v>
                </c:pt>
                <c:pt idx="1">
                  <c:v>0.10549259165550495</c:v>
                </c:pt>
                <c:pt idx="2">
                  <c:v>0.10845584909789352</c:v>
                </c:pt>
              </c:numCache>
            </c:numRef>
          </c:val>
        </c:ser>
        <c:dLbls>
          <c:showVal val="1"/>
        </c:dLbls>
        <c:gapWidth val="75"/>
        <c:axId val="484887936"/>
        <c:axId val="484918400"/>
      </c:barChart>
      <c:catAx>
        <c:axId val="484887936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4918400"/>
        <c:crosses val="autoZero"/>
        <c:auto val="1"/>
        <c:lblAlgn val="ctr"/>
        <c:lblOffset val="100"/>
      </c:catAx>
      <c:valAx>
        <c:axId val="484918400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488793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1718923484079111"/>
          <c:y val="4.6754999913102099E-2"/>
          <c:w val="0.1811001780117292"/>
          <c:h val="0.2671021800508374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2.1994754502014757</c:v>
                </c:pt>
                <c:pt idx="1">
                  <c:v>2.3474846571168086</c:v>
                </c:pt>
                <c:pt idx="2">
                  <c:v>1.5108821503334866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3.7637378376942081</c:v>
                </c:pt>
                <c:pt idx="1">
                  <c:v>4.4193952625670505</c:v>
                </c:pt>
                <c:pt idx="2">
                  <c:v>2.9936178171087136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-0.24519180652994521</c:v>
                </c:pt>
                <c:pt idx="1">
                  <c:v>7.7239319337650159E-2</c:v>
                </c:pt>
                <c:pt idx="2">
                  <c:v>-0.63594752061159454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3.4551450302567872</c:v>
                </c:pt>
                <c:pt idx="1">
                  <c:v>3.159192999854227</c:v>
                </c:pt>
                <c:pt idx="2">
                  <c:v>2.7534378303516434</c:v>
                </c:pt>
              </c:numCache>
            </c:numRef>
          </c:val>
        </c:ser>
        <c:dLbls>
          <c:showVal val="1"/>
        </c:dLbls>
        <c:gapWidth val="75"/>
        <c:axId val="485259520"/>
        <c:axId val="485269504"/>
      </c:barChart>
      <c:catAx>
        <c:axId val="485259520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5269504"/>
        <c:crosses val="autoZero"/>
        <c:auto val="1"/>
        <c:lblAlgn val="ctr"/>
        <c:lblOffset val="100"/>
      </c:catAx>
      <c:valAx>
        <c:axId val="485269504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52595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1335197178022556"/>
          <c:y val="1.0718951095605845E-2"/>
          <c:w val="0.17370304440100401"/>
          <c:h val="0.2671021800508374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3.1150008613505946</c:v>
                </c:pt>
                <c:pt idx="1">
                  <c:v>3.3602962368872795</c:v>
                </c:pt>
                <c:pt idx="2">
                  <c:v>1.9493519755784376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7.108557441171385</c:v>
                </c:pt>
                <c:pt idx="1">
                  <c:v>7.6961862305342095</c:v>
                </c:pt>
                <c:pt idx="2">
                  <c:v>6.7649120141736176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-0.70889479044221559</c:v>
                </c:pt>
                <c:pt idx="1">
                  <c:v>-0.21774447983874268</c:v>
                </c:pt>
                <c:pt idx="2">
                  <c:v>-1.1794387983755428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4.5148809067782452</c:v>
                </c:pt>
                <c:pt idx="1">
                  <c:v>4.143508877355174</c:v>
                </c:pt>
                <c:pt idx="2">
                  <c:v>3.2282347246071197</c:v>
                </c:pt>
              </c:numCache>
            </c:numRef>
          </c:val>
        </c:ser>
        <c:dLbls>
          <c:showVal val="1"/>
        </c:dLbls>
        <c:gapWidth val="75"/>
        <c:axId val="485586432"/>
        <c:axId val="485587968"/>
      </c:barChart>
      <c:catAx>
        <c:axId val="485586432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5587968"/>
        <c:crosses val="autoZero"/>
        <c:auto val="1"/>
        <c:lblAlgn val="ctr"/>
        <c:lblOffset val="100"/>
      </c:catAx>
      <c:valAx>
        <c:axId val="485587968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558643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1335197178022556"/>
          <c:y val="1.0718951095605845E-2"/>
          <c:w val="0.17370304440100406"/>
          <c:h val="0.2671021800508374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15"/>
          <c:y val="4.0028053173515252E-2"/>
          <c:w val="0.85111869599990986"/>
          <c:h val="0.92043099875670986"/>
        </c:manualLayout>
      </c:layout>
      <c:barChart>
        <c:barDir val="col"/>
        <c:grouping val="clustered"/>
        <c:ser>
          <c:idx val="1"/>
          <c:order val="0"/>
          <c:tx>
            <c:strRef>
              <c:f>'Alimentos variación mensual'!$D$28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-0.55000000000000004</c:v>
                </c:pt>
                <c:pt idx="1">
                  <c:v>-0.51</c:v>
                </c:pt>
                <c:pt idx="2">
                  <c:v>0.24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mensual'!$D$29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'Alimentos variación mensual'!$E$29:$G$29</c:f>
              <c:numCache>
                <c:formatCode>0.00</c:formatCode>
                <c:ptCount val="3"/>
                <c:pt idx="0">
                  <c:v>-0.54</c:v>
                </c:pt>
                <c:pt idx="1">
                  <c:v>-0.35</c:v>
                </c:pt>
                <c:pt idx="2">
                  <c:v>0.31</c:v>
                </c:pt>
              </c:numCache>
            </c:numRef>
          </c:val>
        </c:ser>
        <c:axId val="485975552"/>
        <c:axId val="485977088"/>
      </c:barChart>
      <c:catAx>
        <c:axId val="48597555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5977088"/>
        <c:crosses val="autoZero"/>
        <c:auto val="1"/>
        <c:lblAlgn val="ctr"/>
        <c:lblOffset val="100"/>
      </c:catAx>
      <c:valAx>
        <c:axId val="485977088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59755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31220171552686"/>
          <c:y val="8.8906668016980744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19"/>
          <c:y val="4.0028053173515252E-2"/>
          <c:w val="0.85111869599990986"/>
          <c:h val="0.92043099875670953"/>
        </c:manualLayout>
      </c:layout>
      <c:barChart>
        <c:barDir val="col"/>
        <c:grouping val="clustered"/>
        <c:ser>
          <c:idx val="1"/>
          <c:order val="0"/>
          <c:tx>
            <c:strRef>
              <c:f>'Vivienda variación mensual'!$D$28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'Vivienda variación mensual'!$E$27:$G$27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'Vivienda variación mensual'!$E$28:$G$28</c:f>
              <c:numCache>
                <c:formatCode>0.00</c:formatCode>
                <c:ptCount val="3"/>
                <c:pt idx="0">
                  <c:v>0.2</c:v>
                </c:pt>
                <c:pt idx="1">
                  <c:v>0.25</c:v>
                </c:pt>
                <c:pt idx="2">
                  <c:v>0.17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mensual'!$D$29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'Vivienda variación mensual'!$E$27:$G$27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'Vivienda variación mensual'!$E$29:$G$29</c:f>
              <c:numCache>
                <c:formatCode>0.00</c:formatCode>
                <c:ptCount val="3"/>
                <c:pt idx="0">
                  <c:v>0.22</c:v>
                </c:pt>
                <c:pt idx="1">
                  <c:v>0.06</c:v>
                </c:pt>
                <c:pt idx="2">
                  <c:v>0.28000000000000003</c:v>
                </c:pt>
              </c:numCache>
            </c:numRef>
          </c:val>
        </c:ser>
        <c:axId val="486852480"/>
        <c:axId val="486854016"/>
      </c:barChart>
      <c:catAx>
        <c:axId val="48685248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6854016"/>
        <c:crosses val="autoZero"/>
        <c:auto val="1"/>
        <c:lblAlgn val="ctr"/>
        <c:lblOffset val="100"/>
      </c:catAx>
      <c:valAx>
        <c:axId val="48685401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68524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125752799418587"/>
          <c:y val="3.7459722679359743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22"/>
          <c:y val="4.0028053173515252E-2"/>
          <c:w val="0.85111869599990986"/>
          <c:h val="0.92043099875670931"/>
        </c:manualLayout>
      </c:layout>
      <c:barChart>
        <c:barDir val="col"/>
        <c:grouping val="clustered"/>
        <c:ser>
          <c:idx val="1"/>
          <c:order val="0"/>
          <c:tx>
            <c:strRef>
              <c:f>'Vestuario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'Vestuario variación mensual'!$E$23:$G$23</c:f>
              <c:numCache>
                <c:formatCode>0.00</c:formatCode>
                <c:ptCount val="3"/>
                <c:pt idx="0">
                  <c:v>0.04</c:v>
                </c:pt>
                <c:pt idx="1">
                  <c:v>-0.1</c:v>
                </c:pt>
                <c:pt idx="2">
                  <c:v>0.32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'Vestuario variación mensual'!$E$24:$G$24</c:f>
              <c:numCache>
                <c:formatCode>0.00</c:formatCode>
                <c:ptCount val="3"/>
                <c:pt idx="0">
                  <c:v>-0.01</c:v>
                </c:pt>
                <c:pt idx="1">
                  <c:v>-0.03</c:v>
                </c:pt>
                <c:pt idx="2">
                  <c:v>0.09</c:v>
                </c:pt>
              </c:numCache>
            </c:numRef>
          </c:val>
        </c:ser>
        <c:axId val="487474688"/>
        <c:axId val="487476224"/>
      </c:barChart>
      <c:catAx>
        <c:axId val="48747468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7476224"/>
        <c:crosses val="autoZero"/>
        <c:auto val="1"/>
        <c:lblAlgn val="ctr"/>
        <c:lblOffset val="100"/>
      </c:catAx>
      <c:valAx>
        <c:axId val="487476224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74746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31220171552698"/>
          <c:y val="8.8906668016980814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24"/>
          <c:y val="4.0028053173515252E-2"/>
          <c:w val="0.85111869599990986"/>
          <c:h val="0.92043099875670908"/>
        </c:manualLayout>
      </c:layout>
      <c:barChart>
        <c:barDir val="col"/>
        <c:grouping val="clustered"/>
        <c:ser>
          <c:idx val="1"/>
          <c:order val="0"/>
          <c:tx>
            <c:strRef>
              <c:f>'Salud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'Salud variación mensual'!$E$23:$G$23</c:f>
              <c:numCache>
                <c:formatCode>0.00</c:formatCode>
                <c:ptCount val="3"/>
                <c:pt idx="0">
                  <c:v>0.35</c:v>
                </c:pt>
                <c:pt idx="1">
                  <c:v>0.48</c:v>
                </c:pt>
                <c:pt idx="2">
                  <c:v>0.47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'Salud variación mensual'!$E$24:$G$24</c:f>
              <c:numCache>
                <c:formatCode>0.00</c:formatCode>
                <c:ptCount val="3"/>
                <c:pt idx="0">
                  <c:v>0.27</c:v>
                </c:pt>
                <c:pt idx="1">
                  <c:v>0.27</c:v>
                </c:pt>
                <c:pt idx="2">
                  <c:v>0.3</c:v>
                </c:pt>
              </c:numCache>
            </c:numRef>
          </c:val>
        </c:ser>
        <c:axId val="487128448"/>
        <c:axId val="487396480"/>
      </c:barChart>
      <c:catAx>
        <c:axId val="48712844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7396480"/>
        <c:crosses val="autoZero"/>
        <c:auto val="1"/>
        <c:lblAlgn val="ctr"/>
        <c:lblOffset val="100"/>
      </c:catAx>
      <c:valAx>
        <c:axId val="487396480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71284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31220171552703"/>
          <c:y val="8.8906668016980855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27"/>
          <c:y val="4.0028053173515252E-2"/>
          <c:w val="0.85111869599990986"/>
          <c:h val="0.92043099875670886"/>
        </c:manualLayout>
      </c:layout>
      <c:barChart>
        <c:barDir val="col"/>
        <c:grouping val="clustered"/>
        <c:ser>
          <c:idx val="1"/>
          <c:order val="0"/>
          <c:tx>
            <c:strRef>
              <c:f>'Educación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'Educación variación mensual'!$E$23:$G$23</c:f>
              <c:numCache>
                <c:formatCode>0.00</c:formatCode>
                <c:ptCount val="3"/>
                <c:pt idx="0">
                  <c:v>0.01</c:v>
                </c:pt>
                <c:pt idx="1">
                  <c:v>0.02</c:v>
                </c:pt>
                <c:pt idx="2">
                  <c:v>-0.01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'Educación variación mensual'!$E$24:$G$24</c:f>
              <c:numCache>
                <c:formatCode>0.00</c:formatCode>
                <c:ptCount val="3"/>
                <c:pt idx="0">
                  <c:v>0</c:v>
                </c:pt>
                <c:pt idx="1">
                  <c:v>0.01</c:v>
                </c:pt>
                <c:pt idx="2">
                  <c:v>0</c:v>
                </c:pt>
              </c:numCache>
            </c:numRef>
          </c:val>
        </c:ser>
        <c:axId val="487835520"/>
        <c:axId val="487837056"/>
      </c:barChart>
      <c:catAx>
        <c:axId val="48783552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7837056"/>
        <c:crosses val="autoZero"/>
        <c:auto val="1"/>
        <c:lblAlgn val="ctr"/>
        <c:lblOffset val="100"/>
      </c:catAx>
      <c:valAx>
        <c:axId val="48783705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78355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31220171552709"/>
          <c:y val="8.8906668016980911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3"/>
          <c:y val="4.0028053173515252E-2"/>
          <c:w val="0.85111869599990986"/>
          <c:h val="0.92043099875670853"/>
        </c:manualLayout>
      </c:layout>
      <c:barChart>
        <c:barDir val="col"/>
        <c:grouping val="clustered"/>
        <c:ser>
          <c:idx val="1"/>
          <c:order val="0"/>
          <c:tx>
            <c:strRef>
              <c:f>'Diversión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'Diversión variación mensual'!$E$23:$G$23</c:f>
              <c:numCache>
                <c:formatCode>0.00</c:formatCode>
                <c:ptCount val="3"/>
                <c:pt idx="0">
                  <c:v>0.03</c:v>
                </c:pt>
                <c:pt idx="1">
                  <c:v>0.67</c:v>
                </c:pt>
                <c:pt idx="2">
                  <c:v>-0.03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'Diversión variación mensual'!$E$24:$G$24</c:f>
              <c:numCache>
                <c:formatCode>0.00</c:formatCode>
                <c:ptCount val="3"/>
                <c:pt idx="0">
                  <c:v>0.1</c:v>
                </c:pt>
                <c:pt idx="1">
                  <c:v>0.22</c:v>
                </c:pt>
                <c:pt idx="2">
                  <c:v>-0.04</c:v>
                </c:pt>
              </c:numCache>
            </c:numRef>
          </c:val>
        </c:ser>
        <c:axId val="488551936"/>
        <c:axId val="488553472"/>
      </c:barChart>
      <c:catAx>
        <c:axId val="48855193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8553472"/>
        <c:crosses val="autoZero"/>
        <c:auto val="1"/>
        <c:lblAlgn val="ctr"/>
        <c:lblOffset val="100"/>
      </c:catAx>
      <c:valAx>
        <c:axId val="48855347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85519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31220171552714"/>
          <c:y val="8.890666801698098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36"/>
          <c:y val="4.0028053173515252E-2"/>
          <c:w val="0.85111869599990986"/>
          <c:h val="0.92043099875670831"/>
        </c:manualLayout>
      </c:layout>
      <c:barChart>
        <c:barDir val="col"/>
        <c:grouping val="clustered"/>
        <c:ser>
          <c:idx val="1"/>
          <c:order val="0"/>
          <c:tx>
            <c:strRef>
              <c:f>'Transporte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'Transporte variación mensual'!$E$23:$G$23</c:f>
              <c:numCache>
                <c:formatCode>0.00</c:formatCode>
                <c:ptCount val="3"/>
                <c:pt idx="0">
                  <c:v>0.17</c:v>
                </c:pt>
                <c:pt idx="1">
                  <c:v>0.2</c:v>
                </c:pt>
                <c:pt idx="2">
                  <c:v>-0.26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'Transporte variación mensual'!$E$24:$G$24</c:f>
              <c:numCache>
                <c:formatCode>0.00</c:formatCode>
                <c:ptCount val="3"/>
                <c:pt idx="0">
                  <c:v>0.2</c:v>
                </c:pt>
                <c:pt idx="1">
                  <c:v>0.21</c:v>
                </c:pt>
                <c:pt idx="2">
                  <c:v>-0.36</c:v>
                </c:pt>
              </c:numCache>
            </c:numRef>
          </c:val>
        </c:ser>
        <c:axId val="488947072"/>
        <c:axId val="488948864"/>
      </c:barChart>
      <c:catAx>
        <c:axId val="48894707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8948864"/>
        <c:crosses val="autoZero"/>
        <c:auto val="1"/>
        <c:lblAlgn val="ctr"/>
        <c:lblOffset val="100"/>
      </c:catAx>
      <c:valAx>
        <c:axId val="488948864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89470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0138154417444809"/>
          <c:y val="3.3172477234557907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41"/>
          <c:y val="4.0028053173515252E-2"/>
          <c:w val="0.85111869599990986"/>
          <c:h val="0.92043099875670809"/>
        </c:manualLayout>
      </c:layout>
      <c:barChart>
        <c:barDir val="col"/>
        <c:grouping val="clustered"/>
        <c:ser>
          <c:idx val="1"/>
          <c:order val="0"/>
          <c:tx>
            <c:strRef>
              <c:f>'Comunicación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'Comunicación variación mensual'!$E$23:$G$23</c:f>
              <c:numCache>
                <c:formatCode>0.00</c:formatCode>
                <c:ptCount val="3"/>
                <c:pt idx="0">
                  <c:v>-0.08</c:v>
                </c:pt>
                <c:pt idx="1">
                  <c:v>-0.16</c:v>
                </c:pt>
                <c:pt idx="2">
                  <c:v>0.01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'Comunicación variación mensual'!$E$24:$G$24</c:f>
              <c:numCache>
                <c:formatCode>0.00</c:formatCode>
                <c:ptCount val="3"/>
                <c:pt idx="0">
                  <c:v>0.11</c:v>
                </c:pt>
                <c:pt idx="1">
                  <c:v>-0.27</c:v>
                </c:pt>
                <c:pt idx="2">
                  <c:v>0</c:v>
                </c:pt>
              </c:numCache>
            </c:numRef>
          </c:val>
        </c:ser>
        <c:axId val="488856192"/>
        <c:axId val="488866176"/>
      </c:barChart>
      <c:catAx>
        <c:axId val="48885619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8866176"/>
        <c:crosses val="autoZero"/>
        <c:auto val="1"/>
        <c:lblAlgn val="ctr"/>
        <c:lblOffset val="100"/>
      </c:catAx>
      <c:valAx>
        <c:axId val="48886617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88561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9609987689591963"/>
          <c:y val="2.4597986344954473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47"/>
          <c:y val="4.0028053173515252E-2"/>
          <c:w val="0.85111869599990986"/>
          <c:h val="0.92043099875670786"/>
        </c:manualLayout>
      </c:layout>
      <c:barChart>
        <c:barDir val="col"/>
        <c:grouping val="clustered"/>
        <c:ser>
          <c:idx val="1"/>
          <c:order val="0"/>
          <c:tx>
            <c:strRef>
              <c:f>'Otros gastos variación mensual'!$D$25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'Otros gastos variación mensual'!$E$25:$G$25</c:f>
              <c:numCache>
                <c:formatCode>0.00</c:formatCode>
                <c:ptCount val="3"/>
                <c:pt idx="0">
                  <c:v>-0.28000000000000003</c:v>
                </c:pt>
                <c:pt idx="1">
                  <c:v>-0.23</c:v>
                </c:pt>
                <c:pt idx="2">
                  <c:v>-0.02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'Otros gastos variación mensual'!$E$26:$G$26</c:f>
              <c:numCache>
                <c:formatCode>0.00</c:formatCode>
                <c:ptCount val="3"/>
                <c:pt idx="0">
                  <c:v>0.01</c:v>
                </c:pt>
                <c:pt idx="1">
                  <c:v>0.03</c:v>
                </c:pt>
                <c:pt idx="2">
                  <c:v>0.12</c:v>
                </c:pt>
              </c:numCache>
            </c:numRef>
          </c:val>
        </c:ser>
        <c:axId val="488726528"/>
        <c:axId val="488728064"/>
      </c:barChart>
      <c:catAx>
        <c:axId val="48872652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8728064"/>
        <c:crosses val="autoZero"/>
        <c:auto val="1"/>
        <c:lblAlgn val="ctr"/>
        <c:lblOffset val="100"/>
      </c:catAx>
      <c:valAx>
        <c:axId val="488728064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87265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31212363514801"/>
          <c:y val="2.8885231789756254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19"/>
          <c:y val="4.0028053173515252E-2"/>
          <c:w val="0.85111869599990986"/>
          <c:h val="0.92043099875670953"/>
        </c:manualLayout>
      </c:layout>
      <c:barChart>
        <c:barDir val="col"/>
        <c:grouping val="clustered"/>
        <c:ser>
          <c:idx val="1"/>
          <c:order val="0"/>
          <c:tx>
            <c:strRef>
              <c:f>'Alimentos variación año corrido'!$D$29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'Alimentos variación año corrido'!$E$28:$G$28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'Alimentos variación año corrido'!$E$29:$G$29</c:f>
              <c:numCache>
                <c:formatCode>0.00</c:formatCode>
                <c:ptCount val="3"/>
                <c:pt idx="0">
                  <c:v>1.52</c:v>
                </c:pt>
                <c:pt idx="1">
                  <c:v>3.49</c:v>
                </c:pt>
                <c:pt idx="2">
                  <c:v>4.09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'Alimentos variación año corrido'!$E$28:$G$28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'Alimentos variación año corrido'!$E$30:$G$30</c:f>
              <c:numCache>
                <c:formatCode>0.00</c:formatCode>
                <c:ptCount val="3"/>
                <c:pt idx="0">
                  <c:v>1.36</c:v>
                </c:pt>
                <c:pt idx="1">
                  <c:v>3.22</c:v>
                </c:pt>
                <c:pt idx="2">
                  <c:v>3.89</c:v>
                </c:pt>
              </c:numCache>
            </c:numRef>
          </c:val>
        </c:ser>
        <c:axId val="489255296"/>
        <c:axId val="489256832"/>
      </c:barChart>
      <c:catAx>
        <c:axId val="48925529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9256832"/>
        <c:crosses val="autoZero"/>
        <c:auto val="1"/>
        <c:lblAlgn val="ctr"/>
        <c:lblOffset val="100"/>
      </c:catAx>
      <c:valAx>
        <c:axId val="48925683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892552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094575194675271"/>
          <c:y val="5.9405890730011124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22"/>
          <c:y val="4.0028053173515252E-2"/>
          <c:w val="0.85111869599990986"/>
          <c:h val="0.92043099875670931"/>
        </c:manualLayout>
      </c:layout>
      <c:barChart>
        <c:barDir val="col"/>
        <c:grouping val="clustered"/>
        <c:ser>
          <c:idx val="1"/>
          <c:order val="0"/>
          <c:tx>
            <c:strRef>
              <c:f>'Vivienda variación año corrido'!$D$28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'Vivienda variación año corrido'!$E$27:$G$27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'Vivienda variación año corrido'!$E$28:$G$28</c:f>
              <c:numCache>
                <c:formatCode>0.00</c:formatCode>
                <c:ptCount val="3"/>
                <c:pt idx="0">
                  <c:v>3.42</c:v>
                </c:pt>
                <c:pt idx="1">
                  <c:v>2.2200000000000002</c:v>
                </c:pt>
                <c:pt idx="2">
                  <c:v>1.84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corrido'!$D$29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'Vivienda variación año corrido'!$E$27:$G$27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'Vivienda variación año corrido'!$E$29:$G$29</c:f>
              <c:numCache>
                <c:formatCode>0.00</c:formatCode>
                <c:ptCount val="3"/>
                <c:pt idx="0">
                  <c:v>3.36</c:v>
                </c:pt>
                <c:pt idx="1">
                  <c:v>2.57</c:v>
                </c:pt>
                <c:pt idx="2">
                  <c:v>2.2999999999999998</c:v>
                </c:pt>
              </c:numCache>
            </c:numRef>
          </c:val>
        </c:ser>
        <c:axId val="490205568"/>
        <c:axId val="490207104"/>
      </c:barChart>
      <c:catAx>
        <c:axId val="49020556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90207104"/>
        <c:crosses val="autoZero"/>
        <c:auto val="1"/>
        <c:lblAlgn val="ctr"/>
        <c:lblOffset val="100"/>
      </c:catAx>
      <c:valAx>
        <c:axId val="490207104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902055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394418290306304"/>
          <c:y val="4.1746968124161336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24"/>
          <c:y val="4.0028053173515252E-2"/>
          <c:w val="0.85111869599990986"/>
          <c:h val="0.92043099875670908"/>
        </c:manualLayout>
      </c:layout>
      <c:barChart>
        <c:barDir val="col"/>
        <c:grouping val="clustered"/>
        <c:ser>
          <c:idx val="1"/>
          <c:order val="0"/>
          <c:tx>
            <c:strRef>
              <c:f>'Vestuario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'Vestuario variación año corrido'!$E$23:$G$23</c:f>
              <c:numCache>
                <c:formatCode>0.00</c:formatCode>
                <c:ptCount val="3"/>
                <c:pt idx="0">
                  <c:v>0.01</c:v>
                </c:pt>
                <c:pt idx="1">
                  <c:v>-1.4</c:v>
                </c:pt>
                <c:pt idx="2">
                  <c:v>7.0000000000000007E-2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'Vestuario variación año corrido'!$E$24:$G$24</c:f>
              <c:numCache>
                <c:formatCode>0.00</c:formatCode>
                <c:ptCount val="3"/>
                <c:pt idx="0">
                  <c:v>-0.04</c:v>
                </c:pt>
                <c:pt idx="1">
                  <c:v>-0.84</c:v>
                </c:pt>
                <c:pt idx="2">
                  <c:v>0.31</c:v>
                </c:pt>
              </c:numCache>
            </c:numRef>
          </c:val>
        </c:ser>
        <c:axId val="490765696"/>
        <c:axId val="490771584"/>
      </c:barChart>
      <c:catAx>
        <c:axId val="49076569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90771584"/>
        <c:crosses val="autoZero"/>
        <c:auto val="1"/>
        <c:lblAlgn val="ctr"/>
        <c:lblOffset val="100"/>
      </c:catAx>
      <c:valAx>
        <c:axId val="490771584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907656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4942919172140585"/>
          <c:y val="1.2327906864402686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27"/>
          <c:y val="4.0028053173515252E-2"/>
          <c:w val="0.85111869599990986"/>
          <c:h val="0.92043099875670886"/>
        </c:manualLayout>
      </c:layout>
      <c:barChart>
        <c:barDir val="col"/>
        <c:grouping val="clustered"/>
        <c:ser>
          <c:idx val="1"/>
          <c:order val="0"/>
          <c:tx>
            <c:strRef>
              <c:f>'Salud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'Salud variación año corrido'!$E$23:$G$23</c:f>
              <c:numCache>
                <c:formatCode>0.00</c:formatCode>
                <c:ptCount val="3"/>
                <c:pt idx="0">
                  <c:v>5.57</c:v>
                </c:pt>
                <c:pt idx="1">
                  <c:v>4.99</c:v>
                </c:pt>
                <c:pt idx="2">
                  <c:v>3.37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'Salud variación año corrido'!$E$24:$G$24</c:f>
              <c:numCache>
                <c:formatCode>0.00</c:formatCode>
                <c:ptCount val="3"/>
                <c:pt idx="0">
                  <c:v>4.75</c:v>
                </c:pt>
                <c:pt idx="1">
                  <c:v>3.84</c:v>
                </c:pt>
                <c:pt idx="2">
                  <c:v>2.73</c:v>
                </c:pt>
              </c:numCache>
            </c:numRef>
          </c:val>
        </c:ser>
        <c:axId val="491172992"/>
        <c:axId val="491174528"/>
      </c:barChart>
      <c:catAx>
        <c:axId val="49117299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91174528"/>
        <c:crosses val="autoZero"/>
        <c:auto val="1"/>
        <c:lblAlgn val="ctr"/>
        <c:lblOffset val="100"/>
      </c:catAx>
      <c:valAx>
        <c:axId val="491174528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911729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056314257014169"/>
          <c:y val="3.3172477234557907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3"/>
          <c:y val="4.0028053173515252E-2"/>
          <c:w val="0.85111869599990986"/>
          <c:h val="0.92043099875670853"/>
        </c:manualLayout>
      </c:layout>
      <c:barChart>
        <c:barDir val="col"/>
        <c:grouping val="clustered"/>
        <c:ser>
          <c:idx val="1"/>
          <c:order val="0"/>
          <c:tx>
            <c:strRef>
              <c:f>'Educación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'Educación variación año corrido'!$E$23:$G$23</c:f>
              <c:numCache>
                <c:formatCode>0.00</c:formatCode>
                <c:ptCount val="3"/>
                <c:pt idx="0">
                  <c:v>7.24</c:v>
                </c:pt>
                <c:pt idx="1">
                  <c:v>3.84</c:v>
                </c:pt>
                <c:pt idx="2">
                  <c:v>4.95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'Educación variación año corrido'!$E$24:$G$24</c:f>
              <c:numCache>
                <c:formatCode>0.00</c:formatCode>
                <c:ptCount val="3"/>
                <c:pt idx="0">
                  <c:v>6.02</c:v>
                </c:pt>
                <c:pt idx="1">
                  <c:v>3.66</c:v>
                </c:pt>
                <c:pt idx="2">
                  <c:v>4.22</c:v>
                </c:pt>
              </c:numCache>
            </c:numRef>
          </c:val>
        </c:ser>
        <c:axId val="492358272"/>
        <c:axId val="492372352"/>
      </c:barChart>
      <c:catAx>
        <c:axId val="49235827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92372352"/>
        <c:crosses val="autoZero"/>
        <c:auto val="1"/>
        <c:lblAlgn val="ctr"/>
        <c:lblOffset val="100"/>
      </c:catAx>
      <c:valAx>
        <c:axId val="49237235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923582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9478772142729482"/>
          <c:y val="2.4597986344954473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36"/>
          <c:y val="4.0028053173515252E-2"/>
          <c:w val="0.85111869599990986"/>
          <c:h val="0.92043099875670831"/>
        </c:manualLayout>
      </c:layout>
      <c:barChart>
        <c:barDir val="col"/>
        <c:grouping val="clustered"/>
        <c:ser>
          <c:idx val="1"/>
          <c:order val="0"/>
          <c:tx>
            <c:strRef>
              <c:f>'Diversión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'Diversión variación año corrido'!$E$23:$G$23</c:f>
              <c:numCache>
                <c:formatCode>0.00</c:formatCode>
                <c:ptCount val="3"/>
                <c:pt idx="0">
                  <c:v>2.11</c:v>
                </c:pt>
                <c:pt idx="1">
                  <c:v>-0.57999999999999996</c:v>
                </c:pt>
                <c:pt idx="2">
                  <c:v>4.01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'Diversión variación año corrido'!$E$24:$G$24</c:f>
              <c:numCache>
                <c:formatCode>0.00</c:formatCode>
                <c:ptCount val="3"/>
                <c:pt idx="0">
                  <c:v>0.98</c:v>
                </c:pt>
                <c:pt idx="1">
                  <c:v>-0.34</c:v>
                </c:pt>
                <c:pt idx="2">
                  <c:v>2.08</c:v>
                </c:pt>
              </c:numCache>
            </c:numRef>
          </c:val>
        </c:ser>
        <c:axId val="491624320"/>
        <c:axId val="491625856"/>
      </c:barChart>
      <c:catAx>
        <c:axId val="49162432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91625856"/>
        <c:crosses val="autoZero"/>
        <c:auto val="1"/>
        <c:lblAlgn val="ctr"/>
        <c:lblOffset val="100"/>
      </c:catAx>
      <c:valAx>
        <c:axId val="49162585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916243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31220171552723"/>
          <c:y val="8.8906668016981036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41"/>
          <c:y val="4.0028053173515252E-2"/>
          <c:w val="0.85111869599990986"/>
          <c:h val="0.92043099875670809"/>
        </c:manualLayout>
      </c:layout>
      <c:barChart>
        <c:barDir val="col"/>
        <c:grouping val="clustered"/>
        <c:ser>
          <c:idx val="1"/>
          <c:order val="0"/>
          <c:tx>
            <c:strRef>
              <c:f>'Transporte variación año corrid'!$D$23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'Transporte variación año corrid'!$E$23:$G$23</c:f>
              <c:numCache>
                <c:formatCode>0.00</c:formatCode>
                <c:ptCount val="3"/>
                <c:pt idx="0">
                  <c:v>7.0000000000000007E-2</c:v>
                </c:pt>
                <c:pt idx="1">
                  <c:v>2.33</c:v>
                </c:pt>
                <c:pt idx="2">
                  <c:v>2.2200000000000002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'Transporte variación año corrid'!$E$24:$G$24</c:f>
              <c:numCache>
                <c:formatCode>0.00</c:formatCode>
                <c:ptCount val="3"/>
                <c:pt idx="0">
                  <c:v>0.39</c:v>
                </c:pt>
                <c:pt idx="1">
                  <c:v>2.2400000000000002</c:v>
                </c:pt>
                <c:pt idx="2">
                  <c:v>2.19</c:v>
                </c:pt>
              </c:numCache>
            </c:numRef>
          </c:val>
        </c:ser>
        <c:axId val="492141952"/>
        <c:axId val="492164224"/>
      </c:barChart>
      <c:catAx>
        <c:axId val="49214195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92164224"/>
        <c:crosses val="autoZero"/>
        <c:auto val="1"/>
        <c:lblAlgn val="ctr"/>
        <c:lblOffset val="100"/>
      </c:catAx>
      <c:valAx>
        <c:axId val="492164224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921419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31220171552728"/>
          <c:y val="8.8906668016981077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47"/>
          <c:y val="4.0028053173515252E-2"/>
          <c:w val="0.85111869599990986"/>
          <c:h val="0.92043099875670786"/>
        </c:manualLayout>
      </c:layout>
      <c:barChart>
        <c:barDir val="col"/>
        <c:grouping val="clustered"/>
        <c:ser>
          <c:idx val="1"/>
          <c:order val="0"/>
          <c:tx>
            <c:strRef>
              <c:f>'Comunicación variaciónaño corri'!$D$23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'Comunicación variaciónaño corri'!$E$23:$G$23</c:f>
              <c:numCache>
                <c:formatCode>0.00</c:formatCode>
                <c:ptCount val="3"/>
                <c:pt idx="0">
                  <c:v>2.69</c:v>
                </c:pt>
                <c:pt idx="1">
                  <c:v>-0.24</c:v>
                </c:pt>
                <c:pt idx="2">
                  <c:v>1.21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'Comunicación variaciónaño corri'!$E$24:$G$24</c:f>
              <c:numCache>
                <c:formatCode>0.00</c:formatCode>
                <c:ptCount val="3"/>
                <c:pt idx="0">
                  <c:v>2.69</c:v>
                </c:pt>
                <c:pt idx="1">
                  <c:v>-0.13</c:v>
                </c:pt>
                <c:pt idx="2">
                  <c:v>1.21</c:v>
                </c:pt>
              </c:numCache>
            </c:numRef>
          </c:val>
        </c:ser>
        <c:axId val="492579456"/>
        <c:axId val="492589440"/>
      </c:barChart>
      <c:catAx>
        <c:axId val="49257945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92589440"/>
        <c:crosses val="autoZero"/>
        <c:auto val="1"/>
        <c:lblAlgn val="ctr"/>
        <c:lblOffset val="100"/>
      </c:catAx>
      <c:valAx>
        <c:axId val="492589440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925794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733881494901703"/>
          <c:y val="3.7459722679359743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51"/>
          <c:y val="4.0028053173515252E-2"/>
          <c:w val="0.85111869599990986"/>
          <c:h val="0.92043099875670753"/>
        </c:manualLayout>
      </c:layout>
      <c:barChart>
        <c:barDir val="col"/>
        <c:grouping val="clustered"/>
        <c:ser>
          <c:idx val="1"/>
          <c:order val="0"/>
          <c:tx>
            <c:strRef>
              <c:f>'Otros gastos variaciónaño corri'!$D$25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'Otros gastos variaciónaño corri'!$E$25:$G$25</c:f>
              <c:numCache>
                <c:formatCode>0.00</c:formatCode>
                <c:ptCount val="3"/>
                <c:pt idx="0">
                  <c:v>2.52</c:v>
                </c:pt>
                <c:pt idx="1">
                  <c:v>2.37</c:v>
                </c:pt>
                <c:pt idx="2">
                  <c:v>1.1200000000000001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'Otros gastos variaciónaño corri'!$E$26:$G$26</c:f>
              <c:numCache>
                <c:formatCode>0.00</c:formatCode>
                <c:ptCount val="3"/>
                <c:pt idx="0">
                  <c:v>3</c:v>
                </c:pt>
                <c:pt idx="1">
                  <c:v>2.36</c:v>
                </c:pt>
                <c:pt idx="2">
                  <c:v>1.61</c:v>
                </c:pt>
              </c:numCache>
            </c:numRef>
          </c:val>
        </c:ser>
        <c:axId val="493206912"/>
        <c:axId val="493216896"/>
      </c:barChart>
      <c:catAx>
        <c:axId val="49320691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93216896"/>
        <c:crosses val="autoZero"/>
        <c:auto val="1"/>
        <c:lblAlgn val="ctr"/>
        <c:lblOffset val="100"/>
      </c:catAx>
      <c:valAx>
        <c:axId val="49321689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932069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844946268508951"/>
          <c:y val="2.4597986344954473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22"/>
          <c:y val="4.0028053173515252E-2"/>
          <c:w val="0.85111869599990986"/>
          <c:h val="0.92043099875670931"/>
        </c:manualLayout>
      </c:layout>
      <c:barChart>
        <c:barDir val="col"/>
        <c:grouping val="clustered"/>
        <c:ser>
          <c:idx val="1"/>
          <c:order val="0"/>
          <c:tx>
            <c:strRef>
              <c:f>'Alimentos variación 12 meses'!$D$29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'Alimentos variación 12 meses'!$E$28:$G$28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'Alimentos variación 12 meses'!$E$29:$G$29</c:f>
              <c:numCache>
                <c:formatCode>0.00</c:formatCode>
                <c:ptCount val="3"/>
                <c:pt idx="0">
                  <c:v>1.86</c:v>
                </c:pt>
                <c:pt idx="1">
                  <c:v>1.82</c:v>
                </c:pt>
                <c:pt idx="2">
                  <c:v>4.68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'Alimentos variación 12 meses'!$E$28:$G$28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'Alimentos variación 12 meses'!$E$30:$G$30</c:f>
              <c:numCache>
                <c:formatCode>0.00</c:formatCode>
                <c:ptCount val="3"/>
                <c:pt idx="0">
                  <c:v>2.14</c:v>
                </c:pt>
                <c:pt idx="1">
                  <c:v>1.71</c:v>
                </c:pt>
                <c:pt idx="2">
                  <c:v>4.7699999999999996</c:v>
                </c:pt>
              </c:numCache>
            </c:numRef>
          </c:val>
        </c:ser>
        <c:axId val="493342080"/>
        <c:axId val="493347968"/>
      </c:barChart>
      <c:catAx>
        <c:axId val="49334208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93347968"/>
        <c:crosses val="autoZero"/>
        <c:auto val="1"/>
        <c:lblAlgn val="ctr"/>
        <c:lblOffset val="100"/>
      </c:catAx>
      <c:valAx>
        <c:axId val="493347968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933420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340124611495414"/>
          <c:y val="3.4805654257816676E-2"/>
          <c:w val="0.21341608542026247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24"/>
          <c:y val="4.0028053173515252E-2"/>
          <c:w val="0.85111869599990986"/>
          <c:h val="0.92043099875670908"/>
        </c:manualLayout>
      </c:layout>
      <c:barChart>
        <c:barDir val="col"/>
        <c:grouping val="clustered"/>
        <c:ser>
          <c:idx val="1"/>
          <c:order val="0"/>
          <c:tx>
            <c:strRef>
              <c:f>'Vivienda variación 12 meses'!$D$26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5.3</c:v>
                </c:pt>
                <c:pt idx="1">
                  <c:v>2.8</c:v>
                </c:pt>
                <c:pt idx="2">
                  <c:v>3.67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'Vivienda variación 12 meses'!$E$27:$G$27</c:f>
              <c:numCache>
                <c:formatCode>0.00</c:formatCode>
                <c:ptCount val="3"/>
                <c:pt idx="0">
                  <c:v>5.74</c:v>
                </c:pt>
                <c:pt idx="1">
                  <c:v>3.55</c:v>
                </c:pt>
                <c:pt idx="2">
                  <c:v>3.42</c:v>
                </c:pt>
              </c:numCache>
            </c:numRef>
          </c:val>
        </c:ser>
        <c:axId val="493981056"/>
        <c:axId val="494011520"/>
      </c:barChart>
      <c:catAx>
        <c:axId val="49398105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94011520"/>
        <c:crosses val="autoZero"/>
        <c:auto val="1"/>
        <c:lblAlgn val="ctr"/>
        <c:lblOffset val="100"/>
      </c:catAx>
      <c:valAx>
        <c:axId val="494011520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939810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565494128048974"/>
          <c:y val="2.8885231789756247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27"/>
          <c:y val="4.0028053173515252E-2"/>
          <c:w val="0.85111869599990986"/>
          <c:h val="0.92043099875670886"/>
        </c:manualLayout>
      </c:layout>
      <c:barChart>
        <c:barDir val="col"/>
        <c:grouping val="clustered"/>
        <c:ser>
          <c:idx val="1"/>
          <c:order val="0"/>
          <c:tx>
            <c:strRef>
              <c:f>'Vestuario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0.11</c:v>
                </c:pt>
                <c:pt idx="1">
                  <c:v>-1.91</c:v>
                </c:pt>
                <c:pt idx="2">
                  <c:v>-0.33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'Vestuario variación 12 meses'!$E$23:$G$23</c:f>
              <c:numCache>
                <c:formatCode>0.00</c:formatCode>
                <c:ptCount val="3"/>
                <c:pt idx="0">
                  <c:v>-0.12</c:v>
                </c:pt>
                <c:pt idx="1">
                  <c:v>-1.18</c:v>
                </c:pt>
                <c:pt idx="2">
                  <c:v>-0.18</c:v>
                </c:pt>
              </c:numCache>
            </c:numRef>
          </c:val>
        </c:ser>
        <c:axId val="495417984"/>
        <c:axId val="495432064"/>
      </c:barChart>
      <c:catAx>
        <c:axId val="49541798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95432064"/>
        <c:crosses val="autoZero"/>
        <c:auto val="1"/>
        <c:lblAlgn val="ctr"/>
        <c:lblOffset val="100"/>
      </c:catAx>
      <c:valAx>
        <c:axId val="495432064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954179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4707763381429218"/>
          <c:y val="2.459798634495447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3"/>
          <c:y val="4.0028053173515252E-2"/>
          <c:w val="0.85111869599990986"/>
          <c:h val="0.92043099875670853"/>
        </c:manualLayout>
      </c:layout>
      <c:barChart>
        <c:barDir val="col"/>
        <c:grouping val="clustered"/>
        <c:ser>
          <c:idx val="1"/>
          <c:order val="0"/>
          <c:tx>
            <c:strRef>
              <c:f>'Salud variación 12 meses'!$D$23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'Salud variación 12 meses'!$E$23:$G$23</c:f>
              <c:numCache>
                <c:formatCode>0.00</c:formatCode>
                <c:ptCount val="3"/>
                <c:pt idx="0">
                  <c:v>7.07</c:v>
                </c:pt>
                <c:pt idx="1">
                  <c:v>5.13</c:v>
                </c:pt>
                <c:pt idx="2">
                  <c:v>3.73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'Salud variación 12 meses'!$E$24:$G$24</c:f>
              <c:numCache>
                <c:formatCode>0.00</c:formatCode>
                <c:ptCount val="3"/>
                <c:pt idx="0">
                  <c:v>6.13</c:v>
                </c:pt>
                <c:pt idx="1">
                  <c:v>4.2</c:v>
                </c:pt>
                <c:pt idx="2">
                  <c:v>3.19</c:v>
                </c:pt>
              </c:numCache>
            </c:numRef>
          </c:val>
        </c:ser>
        <c:axId val="495157632"/>
        <c:axId val="495159168"/>
      </c:barChart>
      <c:catAx>
        <c:axId val="49515763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95159168"/>
        <c:crosses val="autoZero"/>
        <c:auto val="1"/>
        <c:lblAlgn val="ctr"/>
        <c:lblOffset val="100"/>
      </c:catAx>
      <c:valAx>
        <c:axId val="495159168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951576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056314257014169"/>
          <c:y val="3.3172477234557907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36"/>
          <c:y val="4.0028053173515252E-2"/>
          <c:w val="0.85111869599990986"/>
          <c:h val="0.92043099875670831"/>
        </c:manualLayout>
      </c:layout>
      <c:barChart>
        <c:barDir val="col"/>
        <c:grouping val="clustered"/>
        <c:ser>
          <c:idx val="1"/>
          <c:order val="0"/>
          <c:tx>
            <c:strRef>
              <c:f>'Educación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'Educación variación 12 meses'!$E$22:$G$22</c:f>
              <c:numCache>
                <c:formatCode>0.00</c:formatCode>
                <c:ptCount val="3"/>
                <c:pt idx="0">
                  <c:v>7.37</c:v>
                </c:pt>
                <c:pt idx="1">
                  <c:v>3.97</c:v>
                </c:pt>
                <c:pt idx="2">
                  <c:v>5.0999999999999996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'Educación variación 12 meses'!$E$23:$G$23</c:f>
              <c:numCache>
                <c:formatCode>0.00</c:formatCode>
                <c:ptCount val="3"/>
                <c:pt idx="0">
                  <c:v>6.68</c:v>
                </c:pt>
                <c:pt idx="1">
                  <c:v>4.12</c:v>
                </c:pt>
                <c:pt idx="2">
                  <c:v>4.5599999999999996</c:v>
                </c:pt>
              </c:numCache>
            </c:numRef>
          </c:val>
        </c:ser>
        <c:axId val="494905216"/>
        <c:axId val="494906752"/>
      </c:barChart>
      <c:catAx>
        <c:axId val="49490521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94906752"/>
        <c:crosses val="autoZero"/>
        <c:auto val="1"/>
        <c:lblAlgn val="ctr"/>
        <c:lblOffset val="100"/>
      </c:catAx>
      <c:valAx>
        <c:axId val="49490675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949052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5691436419909879"/>
          <c:y val="3.7459722679359743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41"/>
          <c:y val="4.0028053173515252E-2"/>
          <c:w val="0.85111869599990986"/>
          <c:h val="0.92043099875670809"/>
        </c:manualLayout>
      </c:layout>
      <c:barChart>
        <c:barDir val="col"/>
        <c:grouping val="clustered"/>
        <c:ser>
          <c:idx val="1"/>
          <c:order val="0"/>
          <c:tx>
            <c:strRef>
              <c:f>'Diversión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0.91</c:v>
                </c:pt>
                <c:pt idx="1">
                  <c:v>-1.08</c:v>
                </c:pt>
                <c:pt idx="2">
                  <c:v>6.74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'Diversión variación 12 meses'!$E$23:$G$23</c:f>
              <c:numCache>
                <c:formatCode>0.00</c:formatCode>
                <c:ptCount val="3"/>
                <c:pt idx="0">
                  <c:v>0.78</c:v>
                </c:pt>
                <c:pt idx="1">
                  <c:v>-0.96</c:v>
                </c:pt>
                <c:pt idx="2">
                  <c:v>3.03</c:v>
                </c:pt>
              </c:numCache>
            </c:numRef>
          </c:val>
        </c:ser>
        <c:axId val="495670400"/>
        <c:axId val="495671936"/>
      </c:barChart>
      <c:catAx>
        <c:axId val="49567040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95671936"/>
        <c:crosses val="autoZero"/>
        <c:auto val="1"/>
        <c:lblAlgn val="ctr"/>
        <c:lblOffset val="100"/>
      </c:catAx>
      <c:valAx>
        <c:axId val="49567193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956704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31220171552728"/>
          <c:y val="8.8906668016981077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47"/>
          <c:y val="4.0028053173515252E-2"/>
          <c:w val="0.85111869599990986"/>
          <c:h val="0.92043099875670786"/>
        </c:manualLayout>
      </c:layout>
      <c:barChart>
        <c:barDir val="col"/>
        <c:grouping val="clustered"/>
        <c:ser>
          <c:idx val="1"/>
          <c:order val="0"/>
          <c:tx>
            <c:strRef>
              <c:f>'Transporte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'Transporte variación 12 meses'!$E$22:$G$22</c:f>
              <c:numCache>
                <c:formatCode>0.00</c:formatCode>
                <c:ptCount val="3"/>
                <c:pt idx="0">
                  <c:v>1.69</c:v>
                </c:pt>
                <c:pt idx="1">
                  <c:v>1.76</c:v>
                </c:pt>
                <c:pt idx="2">
                  <c:v>2.37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'Transporte variación 12 meses'!$E$23:$G$23</c:f>
              <c:numCache>
                <c:formatCode>0.00</c:formatCode>
                <c:ptCount val="3"/>
                <c:pt idx="0">
                  <c:v>2.0699999999999998</c:v>
                </c:pt>
                <c:pt idx="1">
                  <c:v>2.0099999999999998</c:v>
                </c:pt>
                <c:pt idx="2">
                  <c:v>2.74</c:v>
                </c:pt>
              </c:numCache>
            </c:numRef>
          </c:val>
        </c:ser>
        <c:axId val="496118400"/>
        <c:axId val="496128384"/>
      </c:barChart>
      <c:catAx>
        <c:axId val="49611840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96128384"/>
        <c:crosses val="autoZero"/>
        <c:auto val="1"/>
        <c:lblAlgn val="ctr"/>
        <c:lblOffset val="100"/>
      </c:catAx>
      <c:valAx>
        <c:axId val="496128384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961184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31220171552734"/>
          <c:y val="8.8906668016981105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51"/>
          <c:y val="4.0028053173515252E-2"/>
          <c:w val="0.85111869599990986"/>
          <c:h val="0.92043099875670753"/>
        </c:manualLayout>
      </c:layout>
      <c:barChart>
        <c:barDir val="col"/>
        <c:grouping val="clustered"/>
        <c:ser>
          <c:idx val="1"/>
          <c:order val="0"/>
          <c:tx>
            <c:strRef>
              <c:f>'Comunicación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'Comunicación variación 12 meses'!$E$21:$G$21</c:f>
              <c:numCache>
                <c:formatCode>0.00</c:formatCode>
                <c:ptCount val="3"/>
                <c:pt idx="0">
                  <c:v>2.87</c:v>
                </c:pt>
                <c:pt idx="1">
                  <c:v>-2.38</c:v>
                </c:pt>
                <c:pt idx="2">
                  <c:v>0.81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'Comunicación variación 12 meses'!$E$22:$G$22</c:f>
              <c:numCache>
                <c:formatCode>0.00</c:formatCode>
                <c:ptCount val="3"/>
                <c:pt idx="0">
                  <c:v>2.99</c:v>
                </c:pt>
                <c:pt idx="1">
                  <c:v>-2.0299999999999998</c:v>
                </c:pt>
                <c:pt idx="2">
                  <c:v>1.06</c:v>
                </c:pt>
              </c:numCache>
            </c:numRef>
          </c:val>
        </c:ser>
        <c:axId val="496310144"/>
        <c:axId val="496311680"/>
      </c:barChart>
      <c:catAx>
        <c:axId val="49631014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96311680"/>
        <c:crosses val="autoZero"/>
        <c:auto val="1"/>
        <c:lblAlgn val="ctr"/>
        <c:lblOffset val="100"/>
      </c:catAx>
      <c:valAx>
        <c:axId val="496311680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963101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733881494901726"/>
          <c:y val="3.7459722679359771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56"/>
          <c:y val="4.0028053173515252E-2"/>
          <c:w val="0.85111869599990986"/>
          <c:h val="0.92043099875670731"/>
        </c:manualLayout>
      </c:layout>
      <c:barChart>
        <c:barDir val="col"/>
        <c:grouping val="clustered"/>
        <c:ser>
          <c:idx val="1"/>
          <c:order val="0"/>
          <c:tx>
            <c:strRef>
              <c:f>'Otros gastos variación 12 meses'!$D$24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'Otros gastos variación 12 meses'!$E$24:$G$24</c:f>
              <c:numCache>
                <c:formatCode>0.00</c:formatCode>
                <c:ptCount val="3"/>
                <c:pt idx="0">
                  <c:v>3.44</c:v>
                </c:pt>
                <c:pt idx="1">
                  <c:v>3.12</c:v>
                </c:pt>
                <c:pt idx="2">
                  <c:v>1.57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'Otros gastos variación 12 meses'!$E$25:$G$25</c:f>
              <c:numCache>
                <c:formatCode>0.00</c:formatCode>
                <c:ptCount val="3"/>
                <c:pt idx="0">
                  <c:v>4.24</c:v>
                </c:pt>
                <c:pt idx="1">
                  <c:v>3.12</c:v>
                </c:pt>
                <c:pt idx="2">
                  <c:v>2.42</c:v>
                </c:pt>
              </c:numCache>
            </c:numRef>
          </c:val>
        </c:ser>
        <c:axId val="496532096"/>
        <c:axId val="496542080"/>
      </c:barChart>
      <c:catAx>
        <c:axId val="49653209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96542080"/>
        <c:crosses val="autoZero"/>
        <c:auto val="1"/>
        <c:lblAlgn val="ctr"/>
        <c:lblOffset val="100"/>
      </c:catAx>
      <c:valAx>
        <c:axId val="496542080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4965320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844946268508962"/>
          <c:y val="2.4597986344954473E-2"/>
          <c:w val="0.17383926147162676"/>
          <c:h val="0.1758074452912039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emf"/><Relationship Id="rId3" Type="http://schemas.openxmlformats.org/officeDocument/2006/relationships/hyperlink" Target="#'IPC Variacio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hyperlink" Target="#'IPC Variacion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IPC Variacio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IPC Mensual Ing promedi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PC A&#241;o corrido Ing promedi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chart" Target="../charts/chart5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IPC 12 meses Ing promedi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chart" Target="../charts/chart7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IPC Mensual Ing baj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chart" Target="../charts/chart9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IPC A&#241;o corrido Ing baj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chart" Target="../charts/chart11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IPC 12 meses Ing baj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chart" Target="../charts/chart13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IPC Mensual Ing alt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chart" Target="../charts/chart15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IPC A&#241;o corrido Ing alt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chart" Target="../charts/chart17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IPC 12 meses Ing alt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chart" Target="../charts/chart19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IPC mensual x ciudad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chart" Target="../charts/chart21.xml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Regulados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Regulados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Regulados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Cereales y productos de panader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'Hortalizas y legumbr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Frutas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'Carnes y derivados Carne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'Pescado y otras de mar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'Lacteos,Grasas y Huevo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'Alimentos vario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'Comidas Fuera del Hogar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'Alimentos puesto B&#225;sico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hyperlink" Target="#'Gasto de ocupaci&#243;n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mensual'!A1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mensual'!A1"/><Relationship Id="rId3" Type="http://schemas.openxmlformats.org/officeDocument/2006/relationships/hyperlink" Target="#'Muebles del Hogar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mensual'!A1"/><Relationship Id="rId3" Type="http://schemas.openxmlformats.org/officeDocument/2006/relationships/hyperlink" Target="#'Aparatos Dom&#233;stico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mensual'!A1"/><Relationship Id="rId3" Type="http://schemas.openxmlformats.org/officeDocument/2006/relationships/hyperlink" Target="#'Utensilios Dom&#233;stico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mensual'!A1"/><Relationship Id="rId3" Type="http://schemas.openxmlformats.org/officeDocument/2006/relationships/hyperlink" Target="#'Ropa del Hogar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mensual'!A1"/><Relationship Id="rId3" Type="http://schemas.openxmlformats.org/officeDocument/2006/relationships/hyperlink" Target="#'Art&#237;culos para Limpieza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mensual'!A1"/><Relationship Id="rId3" Type="http://schemas.openxmlformats.org/officeDocument/2006/relationships/hyperlink" Target="#'Vivienda puesto B&#225;sico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mensual'!A1"/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Vestuario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mensual'!A1"/><Relationship Id="rId3" Type="http://schemas.openxmlformats.org/officeDocument/2006/relationships/hyperlink" Target="#Calzado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mensual'!A1"/><Relationship Id="rId3" Type="http://schemas.openxmlformats.org/officeDocument/2006/relationships/hyperlink" Target="#'Servicio de Vestuari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mensual'!A1"/><Relationship Id="rId3" Type="http://schemas.openxmlformats.org/officeDocument/2006/relationships/hyperlink" Target="#'Vestuario puesto B&#225;sico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mensual'!A1"/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hyperlink" Target="#'Servicios de Salud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mensual'!A1"/><Relationship Id="rId3" Type="http://schemas.openxmlformats.org/officeDocument/2006/relationships/hyperlink" Target="#'Bienes y Art&#237;culo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mensual'!A1"/><Relationship Id="rId3" Type="http://schemas.openxmlformats.org/officeDocument/2006/relationships/hyperlink" Target="#'Gastos de Aseguramiento Priva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mensual'!A1"/><Relationship Id="rId3" Type="http://schemas.openxmlformats.org/officeDocument/2006/relationships/hyperlink" Target="#'Salud puesto B&#225;sico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mensual'!A1"/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Instrucci&#243;n y Ense&#241;anza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hyperlink" Target="#'Educaci&#243;n variaci&#243;n mensual'!A1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hyperlink" Target="#'Educaci&#243;n variaci&#243;n mensual'!A1"/><Relationship Id="rId3" Type="http://schemas.openxmlformats.org/officeDocument/2006/relationships/hyperlink" Target="#'Educaci&#243;n puesto B&#225;sico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hyperlink" Target="#'Educaci&#243;n variaci&#243;n mensual'!A1"/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hyperlink" Target="#'Art&#237;culos Culturales y Otro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mensual'!A1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mensual'!A1"/><Relationship Id="rId3" Type="http://schemas.openxmlformats.org/officeDocument/2006/relationships/hyperlink" Target="#'Servicios de Diversi&#243;n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mensual'!A1"/><Relationship Id="rId3" Type="http://schemas.openxmlformats.org/officeDocument/2006/relationships/hyperlink" Target="#'Diversi&#243;n puesto B&#225;sico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mensual'!A1"/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1.xml"/><Relationship Id="rId3" Type="http://schemas.openxmlformats.org/officeDocument/2006/relationships/hyperlink" Target="#'Transporte Person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hyperlink" Target="#'Transporte variaci&#243;n mensual'!A1"/><Relationship Id="rId3" Type="http://schemas.openxmlformats.org/officeDocument/2006/relationships/hyperlink" Target="#'Transporte P&#250;blic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hyperlink" Target="#'Transporte variaci&#243;n mensual'!A1"/><Relationship Id="rId3" Type="http://schemas.openxmlformats.org/officeDocument/2006/relationships/hyperlink" Target="#'Transporte puesto B&#225;sico mensua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hyperlink" Target="#'Transporte variaci&#243;n mensual'!A1"/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hyperlink" Target="#Comunicaciones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hyperlink" Target="#'Comunicaci&#243;n variaci&#243;n mensual'!A1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hyperlink" Target="#'Comunicaci&#243;n variaci&#243;n mensual'!A1"/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3.xml"/><Relationship Id="rId3" Type="http://schemas.openxmlformats.org/officeDocument/2006/relationships/hyperlink" Target="#'Bebidas Alcoh&#243;lica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 mensual'!A1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81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 mensual'!A1"/><Relationship Id="rId3" Type="http://schemas.openxmlformats.org/officeDocument/2006/relationships/hyperlink" Target="#'Art&#237;culos Joyer&#237;a y Otros Pers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 mensual'!A1"/><Relationship Id="rId3" Type="http://schemas.openxmlformats.org/officeDocument/2006/relationships/hyperlink" Target="#'Otros Bienes y Servicio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 mensual'!A1"/><Relationship Id="rId3" Type="http://schemas.openxmlformats.org/officeDocument/2006/relationships/hyperlink" Target="#'Otros gastos puesto B&#225;sico m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84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 mensual'!A1"/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hyperlink" Target="#'Cereales y productos de pan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a&#241;o corrido'!A1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a&#241;o corrido'!A1"/><Relationship Id="rId3" Type="http://schemas.openxmlformats.org/officeDocument/2006/relationships/hyperlink" Target="#'Hortalizas y legumbre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a&#241;o corrido'!A1"/><Relationship Id="rId3" Type="http://schemas.openxmlformats.org/officeDocument/2006/relationships/hyperlink" Target="#'Fruta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a&#241;o corrido'!A1"/><Relationship Id="rId3" Type="http://schemas.openxmlformats.org/officeDocument/2006/relationships/hyperlink" Target="#'Carnes y derivados Carne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90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a&#241;o corrido'!A1"/><Relationship Id="rId3" Type="http://schemas.openxmlformats.org/officeDocument/2006/relationships/hyperlink" Target="#'Pescado y otras de mar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a&#241;o corrido'!A1"/><Relationship Id="rId3" Type="http://schemas.openxmlformats.org/officeDocument/2006/relationships/hyperlink" Target="#'Lacteos,Grasas y Huevo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a&#241;o corrido'!A1"/><Relationship Id="rId3" Type="http://schemas.openxmlformats.org/officeDocument/2006/relationships/hyperlink" Target="#'Alimentos vario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a&#241;o corrido'!A1"/><Relationship Id="rId3" Type="http://schemas.openxmlformats.org/officeDocument/2006/relationships/hyperlink" Target="#'Comidas Fuera del Hogar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a&#241;o corrido'!A1"/><Relationship Id="rId3" Type="http://schemas.openxmlformats.org/officeDocument/2006/relationships/hyperlink" Target="#'Alimentos puesto B&#225;sic a&#241;o corr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95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5.xml"/><Relationship Id="rId3" Type="http://schemas.openxmlformats.org/officeDocument/2006/relationships/hyperlink" Target="#'Gasto de ocupaci&#243;n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a&#241;o corrido'!A1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a&#241;o corrido'!A1"/><Relationship Id="rId3" Type="http://schemas.openxmlformats.org/officeDocument/2006/relationships/hyperlink" Target="#'Muebles del Hogar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a&#241;o corrido'!A1"/><Relationship Id="rId3" Type="http://schemas.openxmlformats.org/officeDocument/2006/relationships/hyperlink" Target="#'Aparatos Dom&#233;stico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a&#241;o corrido'!A1"/><Relationship Id="rId3" Type="http://schemas.openxmlformats.org/officeDocument/2006/relationships/hyperlink" Target="#'Utensilios Dom&#233;stico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01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a&#241;o corrido'!A1"/><Relationship Id="rId3" Type="http://schemas.openxmlformats.org/officeDocument/2006/relationships/hyperlink" Target="#'Ropa del Hogar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a&#241;o corrido'!A1"/><Relationship Id="rId3" Type="http://schemas.openxmlformats.org/officeDocument/2006/relationships/hyperlink" Target="#'Art&#237;culos para Limpieza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a&#241;o corrido'!A1"/><Relationship Id="rId3" Type="http://schemas.openxmlformats.org/officeDocument/2006/relationships/hyperlink" Target="#'Vivienda puesto B&#225;sico a&#241;o corr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04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hyperlink" Target="#'Vestuario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a&#241;o corrido'!A1"/><Relationship Id="rId3" Type="http://schemas.openxmlformats.org/officeDocument/2006/relationships/hyperlink" Target="#'Calzado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a&#241;o corrido'!A1"/><Relationship Id="rId3" Type="http://schemas.openxmlformats.org/officeDocument/2006/relationships/hyperlink" Target="#'Servicio de Vestuario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a&#241;o corrido'!A1"/><Relationship Id="rId3" Type="http://schemas.openxmlformats.org/officeDocument/2006/relationships/hyperlink" Target="#'Vestuario pto B&#225;sico a&#241;o corrid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09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Servicios de Salud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a&#241;o corrido'!A1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a&#241;o corrido'!A1"/><Relationship Id="rId3" Type="http://schemas.openxmlformats.org/officeDocument/2006/relationships/hyperlink" Target="#'Gastos de Aseguramiento Pri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a&#241;o corrido'!A1"/><Relationship Id="rId3" Type="http://schemas.openxmlformats.org/officeDocument/2006/relationships/hyperlink" Target="#'Salud puesto B&#225;sico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14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hyperlink" Target="#'Instrucci&#243;n y Ense&#241;anza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hyperlink" Target="#'Educaci&#243;n variaci&#243;n a&#241;o corrido'!A1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hyperlink" Target="#'Educaci&#243;n variaci&#243;n a&#241;o corrido'!A1"/><Relationship Id="rId3" Type="http://schemas.openxmlformats.org/officeDocument/2006/relationships/hyperlink" Target="#'Educaci&#243;n pto B&#225;sico a&#241;o corrid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18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Art&#237;culos Culturales y Otro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0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a&#241;o corrido'!A1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a&#241;o corrido'!A1"/><Relationship Id="rId3" Type="http://schemas.openxmlformats.org/officeDocument/2006/relationships/hyperlink" Target="#'Servicios de Diversi&#243;n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a&#241;o corrido'!A1"/><Relationship Id="rId3" Type="http://schemas.openxmlformats.org/officeDocument/2006/relationships/hyperlink" Target="#'Diversi&#243;n pto B&#225;sico a&#241;o corrid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23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Transporte Personal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hyperlink" Target="#'Transporte variaci&#243;n a&#241;o corrid'!A1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hyperlink" Target="#'Transporte variaci&#243;n a&#241;o corrid'!A1"/><Relationship Id="rId3" Type="http://schemas.openxmlformats.org/officeDocument/2006/relationships/hyperlink" Target="#'Transporte pto B&#225;sico a&#241;o corri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27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1.xml"/><Relationship Id="rId3" Type="http://schemas.openxmlformats.org/officeDocument/2006/relationships/hyperlink" Target="#'Comunicacione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29.xml.rels><?xml version="1.0" encoding="UTF-8" standalone="yes"?>
<Relationships xmlns="http://schemas.openxmlformats.org/package/2006/relationships"><Relationship Id="rId8" Type="http://schemas.openxmlformats.org/officeDocument/2006/relationships/hyperlink" Target="#'Comunicaci&#243;n variaci&#243;na&#241;o corri'!A1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30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Bebidas Alcoh&#243;lica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a&#241;o corri'!A1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33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a&#241;o corri'!A1"/><Relationship Id="rId3" Type="http://schemas.openxmlformats.org/officeDocument/2006/relationships/hyperlink" Target="#'Art&#237;culos Joyer&#237;a y Otros P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a&#241;o corri'!A1"/><Relationship Id="rId3" Type="http://schemas.openxmlformats.org/officeDocument/2006/relationships/hyperlink" Target="#'Otros Bienes y Servicio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a&#241;o corri'!A1"/><Relationship Id="rId3" Type="http://schemas.openxmlformats.org/officeDocument/2006/relationships/hyperlink" Target="#'Otros gtos pto B&#225;sic a&#241;o corrid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3.xml"/><Relationship Id="rId3" Type="http://schemas.openxmlformats.org/officeDocument/2006/relationships/hyperlink" Target="#'Cereales y productos de pan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12 meses'!A1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12 meses'!A1"/><Relationship Id="rId3" Type="http://schemas.openxmlformats.org/officeDocument/2006/relationships/hyperlink" Target="#'Hortalizas y legumbre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12 meses'!A1"/><Relationship Id="rId3" Type="http://schemas.openxmlformats.org/officeDocument/2006/relationships/hyperlink" Target="#'Fruta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12 meses'!A1"/><Relationship Id="rId3" Type="http://schemas.openxmlformats.org/officeDocument/2006/relationships/hyperlink" Target="#'Carnes y derivados Carne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42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12 meses'!A1"/><Relationship Id="rId3" Type="http://schemas.openxmlformats.org/officeDocument/2006/relationships/hyperlink" Target="#'Pescado y otras de mar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12 meses'!A1"/><Relationship Id="rId3" Type="http://schemas.openxmlformats.org/officeDocument/2006/relationships/hyperlink" Target="#'Lacteos,Grasas y Huevo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12 meses'!A1"/><Relationship Id="rId3" Type="http://schemas.openxmlformats.org/officeDocument/2006/relationships/hyperlink" Target="#'Alimentos vario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12 meses'!A1"/><Relationship Id="rId3" Type="http://schemas.openxmlformats.org/officeDocument/2006/relationships/hyperlink" Target="#'Comidas Fuera del Hogar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12 meses'!A1"/><Relationship Id="rId3" Type="http://schemas.openxmlformats.org/officeDocument/2006/relationships/hyperlink" Target="#'Alimentos puesto B&#225;sico 12 mese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47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hyperlink" Target="#'Gasto de ocupaci&#243;n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12 meses'!A1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12 meses'!A1"/><Relationship Id="rId3" Type="http://schemas.openxmlformats.org/officeDocument/2006/relationships/hyperlink" Target="#'Muebles del Hogar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12 meses'!A1"/><Relationship Id="rId3" Type="http://schemas.openxmlformats.org/officeDocument/2006/relationships/hyperlink" Target="#'Aparatos Dom&#233;stico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12 meses'!A1"/><Relationship Id="rId3" Type="http://schemas.openxmlformats.org/officeDocument/2006/relationships/hyperlink" Target="#'Utensilios Dom&#233;stico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53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12 meses'!A1"/><Relationship Id="rId3" Type="http://schemas.openxmlformats.org/officeDocument/2006/relationships/hyperlink" Target="#'Ropa del Hogar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12 meses'!A1"/><Relationship Id="rId3" Type="http://schemas.openxmlformats.org/officeDocument/2006/relationships/hyperlink" Target="#'Art&#237;culos para Limpieza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12 meses'!A1"/><Relationship Id="rId3" Type="http://schemas.openxmlformats.org/officeDocument/2006/relationships/hyperlink" Target="#'Vivienda puesto B&#225;sico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56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Vestuario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12 meses'!A1"/><Relationship Id="rId3" Type="http://schemas.openxmlformats.org/officeDocument/2006/relationships/hyperlink" Target="#'Calzado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12 meses'!A1"/><Relationship Id="rId3" Type="http://schemas.openxmlformats.org/officeDocument/2006/relationships/hyperlink" Target="#'Servicio de Vestuario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12 meses'!A1"/><Relationship Id="rId3" Type="http://schemas.openxmlformats.org/officeDocument/2006/relationships/hyperlink" Target="#'Vestuario puesto B&#225;sico 12 mese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61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hyperlink" Target="#'Servicios de Salud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12 meses'!A1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12 meses'!A1"/><Relationship Id="rId3" Type="http://schemas.openxmlformats.org/officeDocument/2006/relationships/hyperlink" Target="#'Gastos de Aseguramiento Pri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12 meses'!A1"/><Relationship Id="rId3" Type="http://schemas.openxmlformats.org/officeDocument/2006/relationships/hyperlink" Target="#'Salud puesto B&#225;sico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66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Instrucci&#243;n y Ense&#241;anza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hyperlink" Target="#'Educaci&#243;n variaci&#243;n 12 meses'!A1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hyperlink" Target="#'Educaci&#243;n variaci&#243;n 12 meses'!A1"/><Relationship Id="rId3" Type="http://schemas.openxmlformats.org/officeDocument/2006/relationships/hyperlink" Target="#'Educaci&#243;n puesto B&#225;sico 12 mese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70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hyperlink" Target="#'Art&#237;culos Culturales y Otro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2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12 meses'!A1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12 meses'!A1"/><Relationship Id="rId3" Type="http://schemas.openxmlformats.org/officeDocument/2006/relationships/hyperlink" Target="#'Servicios de Diversi&#243;n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12 meses'!A1"/><Relationship Id="rId3" Type="http://schemas.openxmlformats.org/officeDocument/2006/relationships/hyperlink" Target="#'Diversi&#243;n puesto B&#225;sico 12 mese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75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7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Transporte Personal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hyperlink" Target="#'Transporte variaci&#243;n 12 meses'!A1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hyperlink" Target="#'Transporte variaci&#243;n 12 meses'!A1"/><Relationship Id="rId3" Type="http://schemas.openxmlformats.org/officeDocument/2006/relationships/hyperlink" Target="#'Transporte puesto B&#225;sico 12 m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79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Comunicacione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1.xml.rels><?xml version="1.0" encoding="UTF-8" standalone="yes"?>
<Relationships xmlns="http://schemas.openxmlformats.org/package/2006/relationships"><Relationship Id="rId8" Type="http://schemas.openxmlformats.org/officeDocument/2006/relationships/hyperlink" Target="#'Comunicaci&#243;n variaci&#243;n 12 meses'!A1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82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1.xml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ebidas Alcoh&#243;licas (3)'!A1"/><Relationship Id="rId5" Type="http://schemas.openxmlformats.org/officeDocument/2006/relationships/image" Target="../media/image5.jpeg"/><Relationship Id="rId4" Type="http://schemas.openxmlformats.org/officeDocument/2006/relationships/image" Target="../media/image4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 12 meses'!A1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85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 12 meses'!A1"/><Relationship Id="rId3" Type="http://schemas.openxmlformats.org/officeDocument/2006/relationships/hyperlink" Target="#'Art&#237;culos Joyer&#237;a y Otros P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 12 meses'!A1"/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 12 meses'!A1"/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5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654</xdr:colOff>
      <xdr:row>8</xdr:row>
      <xdr:rowOff>73896</xdr:rowOff>
    </xdr:to>
    <xdr:pic>
      <xdr:nvPicPr>
        <xdr:cNvPr id="2" name="Imagen 6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1821179" cy="1674096"/>
        </a:xfrm>
        <a:prstGeom prst="rect">
          <a:avLst/>
        </a:prstGeom>
      </xdr:spPr>
    </xdr:pic>
    <xdr:clientData/>
  </xdr:twoCellAnchor>
  <xdr:twoCellAnchor>
    <xdr:from>
      <xdr:col>8</xdr:col>
      <xdr:colOff>257174</xdr:colOff>
      <xdr:row>2</xdr:row>
      <xdr:rowOff>123825</xdr:rowOff>
    </xdr:from>
    <xdr:to>
      <xdr:col>16</xdr:col>
      <xdr:colOff>369794</xdr:colOff>
      <xdr:row>7</xdr:row>
      <xdr:rowOff>114301</xdr:rowOff>
    </xdr:to>
    <xdr:sp macro="" textlink="">
      <xdr:nvSpPr>
        <xdr:cNvPr id="3" name="3 CuadroTexto"/>
        <xdr:cNvSpPr txBox="1"/>
      </xdr:nvSpPr>
      <xdr:spPr>
        <a:xfrm>
          <a:off x="4638674" y="527237"/>
          <a:ext cx="5043208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139700</xdr:rowOff>
    </xdr:from>
    <xdr:to>
      <xdr:col>7</xdr:col>
      <xdr:colOff>190500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28925" y="339725"/>
          <a:ext cx="3200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38100</xdr:colOff>
      <xdr:row>11</xdr:row>
      <xdr:rowOff>142875</xdr:rowOff>
    </xdr:from>
    <xdr:to>
      <xdr:col>8</xdr:col>
      <xdr:colOff>619125</xdr:colOff>
      <xdr:row>30</xdr:row>
      <xdr:rowOff>36793</xdr:rowOff>
    </xdr:to>
    <xdr:pic>
      <xdr:nvPicPr>
        <xdr:cNvPr id="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161925" y="234315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27</xdr:row>
      <xdr:rowOff>123825</xdr:rowOff>
    </xdr:from>
    <xdr:to>
      <xdr:col>3</xdr:col>
      <xdr:colOff>466725</xdr:colOff>
      <xdr:row>29</xdr:row>
      <xdr:rowOff>123825</xdr:rowOff>
    </xdr:to>
    <xdr:sp macro="" textlink="">
      <xdr:nvSpPr>
        <xdr:cNvPr id="8" name="7 CuadroTexto"/>
        <xdr:cNvSpPr txBox="1"/>
      </xdr:nvSpPr>
      <xdr:spPr>
        <a:xfrm>
          <a:off x="2219324" y="5457825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9,7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26</xdr:row>
      <xdr:rowOff>114300</xdr:rowOff>
    </xdr:from>
    <xdr:to>
      <xdr:col>1</xdr:col>
      <xdr:colOff>1924049</xdr:colOff>
      <xdr:row>28</xdr:row>
      <xdr:rowOff>133350</xdr:rowOff>
    </xdr:to>
    <xdr:sp macro="" textlink="">
      <xdr:nvSpPr>
        <xdr:cNvPr id="9" name="8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3,4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22</xdr:row>
      <xdr:rowOff>152400</xdr:rowOff>
    </xdr:from>
    <xdr:to>
      <xdr:col>1</xdr:col>
      <xdr:colOff>1895475</xdr:colOff>
      <xdr:row>24</xdr:row>
      <xdr:rowOff>152400</xdr:rowOff>
    </xdr:to>
    <xdr:sp macro="" textlink="">
      <xdr:nvSpPr>
        <xdr:cNvPr id="10" name="9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3.2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25</xdr:row>
      <xdr:rowOff>0</xdr:rowOff>
    </xdr:from>
    <xdr:to>
      <xdr:col>4</xdr:col>
      <xdr:colOff>238126</xdr:colOff>
      <xdr:row>27</xdr:row>
      <xdr:rowOff>19050</xdr:rowOff>
    </xdr:to>
    <xdr:sp macro="" textlink="">
      <xdr:nvSpPr>
        <xdr:cNvPr id="11" name="10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6,7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24</xdr:row>
      <xdr:rowOff>85725</xdr:rowOff>
    </xdr:from>
    <xdr:to>
      <xdr:col>2</xdr:col>
      <xdr:colOff>1</xdr:colOff>
      <xdr:row>26</xdr:row>
      <xdr:rowOff>85725</xdr:rowOff>
    </xdr:to>
    <xdr:sp macro="" textlink="">
      <xdr:nvSpPr>
        <xdr:cNvPr id="12" name="11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3,3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2181225</xdr:colOff>
      <xdr:row>21</xdr:row>
      <xdr:rowOff>47625</xdr:rowOff>
    </xdr:from>
    <xdr:to>
      <xdr:col>3</xdr:col>
      <xdr:colOff>180974</xdr:colOff>
      <xdr:row>23</xdr:row>
      <xdr:rowOff>47625</xdr:rowOff>
    </xdr:to>
    <xdr:sp macro="" textlink="">
      <xdr:nvSpPr>
        <xdr:cNvPr id="13" name="12 CuadroTexto"/>
        <xdr:cNvSpPr txBox="1"/>
      </xdr:nvSpPr>
      <xdr:spPr>
        <a:xfrm>
          <a:off x="2305050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25,1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20</xdr:row>
      <xdr:rowOff>9525</xdr:rowOff>
    </xdr:from>
    <xdr:to>
      <xdr:col>1</xdr:col>
      <xdr:colOff>1095376</xdr:colOff>
      <xdr:row>22</xdr:row>
      <xdr:rowOff>9525</xdr:rowOff>
    </xdr:to>
    <xdr:sp macro="" textlink="">
      <xdr:nvSpPr>
        <xdr:cNvPr id="14" name="13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3,6</a:t>
          </a:r>
        </a:p>
      </xdr:txBody>
    </xdr:sp>
    <xdr:clientData/>
  </xdr:twoCellAnchor>
  <xdr:twoCellAnchor>
    <xdr:from>
      <xdr:col>1</xdr:col>
      <xdr:colOff>28575</xdr:colOff>
      <xdr:row>14</xdr:row>
      <xdr:rowOff>0</xdr:rowOff>
    </xdr:from>
    <xdr:to>
      <xdr:col>1</xdr:col>
      <xdr:colOff>1247776</xdr:colOff>
      <xdr:row>16</xdr:row>
      <xdr:rowOff>0</xdr:rowOff>
    </xdr:to>
    <xdr:sp macro="" textlink="">
      <xdr:nvSpPr>
        <xdr:cNvPr id="15" name="14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3,1</a:t>
          </a:r>
        </a:p>
      </xdr:txBody>
    </xdr:sp>
    <xdr:clientData/>
  </xdr:twoCellAnchor>
  <xdr:twoCellAnchor>
    <xdr:from>
      <xdr:col>7</xdr:col>
      <xdr:colOff>390525</xdr:colOff>
      <xdr:row>20</xdr:row>
      <xdr:rowOff>142875</xdr:rowOff>
    </xdr:from>
    <xdr:to>
      <xdr:col>10</xdr:col>
      <xdr:colOff>95251</xdr:colOff>
      <xdr:row>22</xdr:row>
      <xdr:rowOff>142875</xdr:rowOff>
    </xdr:to>
    <xdr:sp macro="" textlink="">
      <xdr:nvSpPr>
        <xdr:cNvPr id="16" name="15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6,4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19</xdr:row>
      <xdr:rowOff>57150</xdr:rowOff>
    </xdr:from>
    <xdr:to>
      <xdr:col>2</xdr:col>
      <xdr:colOff>590549</xdr:colOff>
      <xdr:row>21</xdr:row>
      <xdr:rowOff>57150</xdr:rowOff>
    </xdr:to>
    <xdr:sp macro="" textlink="">
      <xdr:nvSpPr>
        <xdr:cNvPr id="18" name="17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3,3</a:t>
          </a:r>
        </a:p>
      </xdr:txBody>
    </xdr:sp>
    <xdr:clientData/>
  </xdr:twoCellAnchor>
  <xdr:twoCellAnchor>
    <xdr:from>
      <xdr:col>3</xdr:col>
      <xdr:colOff>200025</xdr:colOff>
      <xdr:row>14</xdr:row>
      <xdr:rowOff>66675</xdr:rowOff>
    </xdr:from>
    <xdr:to>
      <xdr:col>5</xdr:col>
      <xdr:colOff>28576</xdr:colOff>
      <xdr:row>16</xdr:row>
      <xdr:rowOff>66675</xdr:rowOff>
    </xdr:to>
    <xdr:sp macro="" textlink="">
      <xdr:nvSpPr>
        <xdr:cNvPr id="19" name="18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19</xdr:row>
      <xdr:rowOff>19050</xdr:rowOff>
    </xdr:from>
    <xdr:to>
      <xdr:col>10</xdr:col>
      <xdr:colOff>47626</xdr:colOff>
      <xdr:row>21</xdr:row>
      <xdr:rowOff>19050</xdr:rowOff>
    </xdr:to>
    <xdr:sp macro="" textlink="">
      <xdr:nvSpPr>
        <xdr:cNvPr id="20" name="19 CuadroTexto"/>
        <xdr:cNvSpPr txBox="1"/>
      </xdr:nvSpPr>
      <xdr:spPr>
        <a:xfrm>
          <a:off x="6181725" y="37719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0,3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00924" cy="1061233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130175</xdr:rowOff>
    </xdr:from>
    <xdr:to>
      <xdr:col>7</xdr:col>
      <xdr:colOff>762000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24150" y="330200"/>
          <a:ext cx="3314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9525</xdr:colOff>
      <xdr:row>26</xdr:row>
      <xdr:rowOff>9525</xdr:rowOff>
    </xdr:from>
    <xdr:to>
      <xdr:col>10</xdr:col>
      <xdr:colOff>123825</xdr:colOff>
      <xdr:row>46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10" name="9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Julio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mensual-Porcentaje %</a:t>
          </a:r>
        </a:p>
      </xdr:txBody>
    </xdr:sp>
    <xdr:clientData/>
  </xdr:twoCellAnchor>
  <xdr:twoCellAnchor>
    <xdr:from>
      <xdr:col>1</xdr:col>
      <xdr:colOff>390525</xdr:colOff>
      <xdr:row>28</xdr:row>
      <xdr:rowOff>38100</xdr:rowOff>
    </xdr:from>
    <xdr:to>
      <xdr:col>8</xdr:col>
      <xdr:colOff>371475</xdr:colOff>
      <xdr:row>28</xdr:row>
      <xdr:rowOff>66675</xdr:rowOff>
    </xdr:to>
    <xdr:cxnSp macro="">
      <xdr:nvCxnSpPr>
        <xdr:cNvPr id="11" name="10 Conector recto"/>
        <xdr:cNvCxnSpPr/>
      </xdr:nvCxnSpPr>
      <xdr:spPr>
        <a:xfrm flipV="1">
          <a:off x="514350" y="57721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00924" cy="1061233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130175</xdr:rowOff>
    </xdr:from>
    <xdr:to>
      <xdr:col>7</xdr:col>
      <xdr:colOff>771525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24150" y="330200"/>
          <a:ext cx="33242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Julio 2011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0</xdr:colOff>
      <xdr:row>26</xdr:row>
      <xdr:rowOff>0</xdr:rowOff>
    </xdr:from>
    <xdr:to>
      <xdr:col>10</xdr:col>
      <xdr:colOff>114300</xdr:colOff>
      <xdr:row>46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123825</xdr:colOff>
      <xdr:row>28</xdr:row>
      <xdr:rowOff>57150</xdr:rowOff>
    </xdr:from>
    <xdr:to>
      <xdr:col>8</xdr:col>
      <xdr:colOff>104775</xdr:colOff>
      <xdr:row>28</xdr:row>
      <xdr:rowOff>85725</xdr:rowOff>
    </xdr:to>
    <xdr:cxnSp macro="">
      <xdr:nvCxnSpPr>
        <xdr:cNvPr id="9" name="8 Conector recto"/>
        <xdr:cNvCxnSpPr/>
      </xdr:nvCxnSpPr>
      <xdr:spPr>
        <a:xfrm flipV="1">
          <a:off x="247650" y="579120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91400" cy="1061233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130175</xdr:rowOff>
    </xdr:from>
    <xdr:to>
      <xdr:col>7</xdr:col>
      <xdr:colOff>742950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24150" y="330200"/>
          <a:ext cx="3295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781050</xdr:colOff>
      <xdr:row>24</xdr:row>
      <xdr:rowOff>57150</xdr:rowOff>
    </xdr:from>
    <xdr:to>
      <xdr:col>7</xdr:col>
      <xdr:colOff>257175</xdr:colOff>
      <xdr:row>27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Julio 2011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0</xdr:colOff>
      <xdr:row>27</xdr:row>
      <xdr:rowOff>0</xdr:rowOff>
    </xdr:from>
    <xdr:to>
      <xdr:col>10</xdr:col>
      <xdr:colOff>114300</xdr:colOff>
      <xdr:row>47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190500</xdr:colOff>
      <xdr:row>29</xdr:row>
      <xdr:rowOff>28575</xdr:rowOff>
    </xdr:from>
    <xdr:to>
      <xdr:col>8</xdr:col>
      <xdr:colOff>171450</xdr:colOff>
      <xdr:row>29</xdr:row>
      <xdr:rowOff>57150</xdr:rowOff>
    </xdr:to>
    <xdr:cxnSp macro="">
      <xdr:nvCxnSpPr>
        <xdr:cNvPr id="9" name="8 Conector recto"/>
        <xdr:cNvCxnSpPr/>
      </xdr:nvCxnSpPr>
      <xdr:spPr>
        <a:xfrm flipV="1">
          <a:off x="314325" y="59626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28575" y="0"/>
          <a:ext cx="7372350" cy="1061233"/>
        </a:xfrm>
        <a:prstGeom prst="rect">
          <a:avLst/>
        </a:prstGeom>
      </xdr:spPr>
    </xdr:pic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81299" y="330200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438150</xdr:colOff>
      <xdr:row>22</xdr:row>
      <xdr:rowOff>57150</xdr:rowOff>
    </xdr:from>
    <xdr:to>
      <xdr:col>8</xdr:col>
      <xdr:colOff>419100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609725" y="4791075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Julio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114300</xdr:colOff>
      <xdr:row>23</xdr:row>
      <xdr:rowOff>171452</xdr:rowOff>
    </xdr:from>
    <xdr:to>
      <xdr:col>10</xdr:col>
      <xdr:colOff>104775</xdr:colOff>
      <xdr:row>37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952500</xdr:colOff>
      <xdr:row>42</xdr:row>
      <xdr:rowOff>57150</xdr:rowOff>
    </xdr:from>
    <xdr:to>
      <xdr:col>8</xdr:col>
      <xdr:colOff>238125</xdr:colOff>
      <xdr:row>51</xdr:row>
      <xdr:rowOff>114300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85725</xdr:colOff>
      <xdr:row>1</xdr:row>
      <xdr:rowOff>130175</xdr:rowOff>
    </xdr:from>
    <xdr:to>
      <xdr:col>8</xdr:col>
      <xdr:colOff>276224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81300" y="330200"/>
          <a:ext cx="323849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438150</xdr:colOff>
      <xdr:row>22</xdr:row>
      <xdr:rowOff>57150</xdr:rowOff>
    </xdr:from>
    <xdr:to>
      <xdr:col>8</xdr:col>
      <xdr:colOff>419100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609725" y="4791075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Julio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0</xdr:colOff>
      <xdr:row>24</xdr:row>
      <xdr:rowOff>9527</xdr:rowOff>
    </xdr:from>
    <xdr:to>
      <xdr:col>10</xdr:col>
      <xdr:colOff>114300</xdr:colOff>
      <xdr:row>36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95250</xdr:colOff>
      <xdr:row>1</xdr:row>
      <xdr:rowOff>130175</xdr:rowOff>
    </xdr:from>
    <xdr:to>
      <xdr:col>8</xdr:col>
      <xdr:colOff>304800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90825" y="330200"/>
          <a:ext cx="3257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438150</xdr:colOff>
      <xdr:row>22</xdr:row>
      <xdr:rowOff>9525</xdr:rowOff>
    </xdr:from>
    <xdr:to>
      <xdr:col>8</xdr:col>
      <xdr:colOff>419100</xdr:colOff>
      <xdr:row>24</xdr:row>
      <xdr:rowOff>76200</xdr:rowOff>
    </xdr:to>
    <xdr:sp macro="" textlink="">
      <xdr:nvSpPr>
        <xdr:cNvPr id="7" name="6 CuadroTexto"/>
        <xdr:cNvSpPr txBox="1"/>
      </xdr:nvSpPr>
      <xdr:spPr>
        <a:xfrm>
          <a:off x="1609725" y="4362450"/>
          <a:ext cx="4552950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Julio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0</xdr:colOff>
      <xdr:row>23</xdr:row>
      <xdr:rowOff>152401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38100</xdr:colOff>
      <xdr:row>1</xdr:row>
      <xdr:rowOff>130175</xdr:rowOff>
    </xdr:from>
    <xdr:to>
      <xdr:col>8</xdr:col>
      <xdr:colOff>295274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33675" y="330200"/>
          <a:ext cx="330517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438150</xdr:colOff>
      <xdr:row>22</xdr:row>
      <xdr:rowOff>19050</xdr:rowOff>
    </xdr:from>
    <xdr:to>
      <xdr:col>8</xdr:col>
      <xdr:colOff>419100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609725" y="4371975"/>
          <a:ext cx="4552950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Julio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0</xdr:colOff>
      <xdr:row>23</xdr:row>
      <xdr:rowOff>104776</xdr:rowOff>
    </xdr:from>
    <xdr:to>
      <xdr:col>10</xdr:col>
      <xdr:colOff>114300</xdr:colOff>
      <xdr:row>36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57150</xdr:colOff>
      <xdr:row>1</xdr:row>
      <xdr:rowOff>130175</xdr:rowOff>
    </xdr:from>
    <xdr:to>
      <xdr:col>8</xdr:col>
      <xdr:colOff>276224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52725" y="330200"/>
          <a:ext cx="326707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438150</xdr:colOff>
      <xdr:row>22</xdr:row>
      <xdr:rowOff>19050</xdr:rowOff>
    </xdr:from>
    <xdr:to>
      <xdr:col>8</xdr:col>
      <xdr:colOff>419100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609725" y="4371975"/>
          <a:ext cx="4552950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Julio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0</xdr:colOff>
      <xdr:row>23</xdr:row>
      <xdr:rowOff>76201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304800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695575" y="330200"/>
          <a:ext cx="3352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438150</xdr:colOff>
      <xdr:row>22</xdr:row>
      <xdr:rowOff>19050</xdr:rowOff>
    </xdr:from>
    <xdr:to>
      <xdr:col>8</xdr:col>
      <xdr:colOff>419100</xdr:colOff>
      <xdr:row>24</xdr:row>
      <xdr:rowOff>85725</xdr:rowOff>
    </xdr:to>
    <xdr:sp macro="" textlink="">
      <xdr:nvSpPr>
        <xdr:cNvPr id="7" name="6 CuadroTexto"/>
        <xdr:cNvSpPr txBox="1"/>
      </xdr:nvSpPr>
      <xdr:spPr>
        <a:xfrm>
          <a:off x="1609725" y="4371975"/>
          <a:ext cx="4552950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Julio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47625</xdr:colOff>
      <xdr:row>23</xdr:row>
      <xdr:rowOff>85725</xdr:rowOff>
    </xdr:from>
    <xdr:to>
      <xdr:col>10</xdr:col>
      <xdr:colOff>38100</xdr:colOff>
      <xdr:row>36</xdr:row>
      <xdr:rowOff>180975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304800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695575" y="330200"/>
          <a:ext cx="3352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Julio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57150</xdr:colOff>
      <xdr:row>23</xdr:row>
      <xdr:rowOff>114300</xdr:rowOff>
    </xdr:from>
    <xdr:to>
      <xdr:col>10</xdr:col>
      <xdr:colOff>47625</xdr:colOff>
      <xdr:row>36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695575" y="330200"/>
          <a:ext cx="33337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Julio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57150</xdr:colOff>
      <xdr:row>23</xdr:row>
      <xdr:rowOff>123826</xdr:rowOff>
    </xdr:from>
    <xdr:to>
      <xdr:col>10</xdr:col>
      <xdr:colOff>47625</xdr:colOff>
      <xdr:row>37</xdr:row>
      <xdr:rowOff>9526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58050" cy="1061233"/>
        </a:xfrm>
        <a:prstGeom prst="rect">
          <a:avLst/>
        </a:prstGeom>
      </xdr:spPr>
    </xdr:pic>
    <xdr:clientData/>
  </xdr:twoCellAnchor>
  <xdr:twoCellAnchor>
    <xdr:from>
      <xdr:col>3</xdr:col>
      <xdr:colOff>761999</xdr:colOff>
      <xdr:row>1</xdr:row>
      <xdr:rowOff>130175</xdr:rowOff>
    </xdr:from>
    <xdr:to>
      <xdr:col>8</xdr:col>
      <xdr:colOff>257174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695574" y="330200"/>
          <a:ext cx="3305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447675</xdr:colOff>
      <xdr:row>22</xdr:row>
      <xdr:rowOff>28575</xdr:rowOff>
    </xdr:from>
    <xdr:to>
      <xdr:col>8</xdr:col>
      <xdr:colOff>428625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19250" y="43815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Julio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19950" cy="1061233"/>
        </a:xfrm>
        <a:prstGeom prst="rect">
          <a:avLst/>
        </a:prstGeom>
      </xdr:spPr>
    </xdr:pic>
    <xdr:clientData/>
  </xdr:twoCellAnchor>
  <xdr:twoCellAnchor>
    <xdr:from>
      <xdr:col>4</xdr:col>
      <xdr:colOff>76200</xdr:colOff>
      <xdr:row>1</xdr:row>
      <xdr:rowOff>123825</xdr:rowOff>
    </xdr:from>
    <xdr:to>
      <xdr:col>8</xdr:col>
      <xdr:colOff>276225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695575" y="323850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00900" cy="1061233"/>
        </a:xfrm>
        <a:prstGeom prst="rect">
          <a:avLst/>
        </a:prstGeom>
      </xdr:spPr>
    </xdr:pic>
    <xdr:clientData/>
  </xdr:twoCellAnchor>
  <xdr:twoCellAnchor>
    <xdr:from>
      <xdr:col>4</xdr:col>
      <xdr:colOff>123825</xdr:colOff>
      <xdr:row>1</xdr:row>
      <xdr:rowOff>123825</xdr:rowOff>
    </xdr:from>
    <xdr:to>
      <xdr:col>8</xdr:col>
      <xdr:colOff>266699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43200" y="323850"/>
          <a:ext cx="311467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00900" cy="1061233"/>
        </a:xfrm>
        <a:prstGeom prst="rect">
          <a:avLst/>
        </a:prstGeom>
      </xdr:spPr>
    </xdr:pic>
    <xdr:clientData/>
  </xdr:twoCellAnchor>
  <xdr:twoCellAnchor>
    <xdr:from>
      <xdr:col>4</xdr:col>
      <xdr:colOff>104775</xdr:colOff>
      <xdr:row>1</xdr:row>
      <xdr:rowOff>123825</xdr:rowOff>
    </xdr:from>
    <xdr:to>
      <xdr:col>8</xdr:col>
      <xdr:colOff>257175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24150" y="323850"/>
          <a:ext cx="31242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19950" cy="1061233"/>
        </a:xfrm>
        <a:prstGeom prst="rect">
          <a:avLst/>
        </a:prstGeom>
      </xdr:spPr>
    </xdr:pic>
    <xdr:clientData/>
  </xdr:twoCellAnchor>
  <xdr:twoCellAnchor>
    <xdr:from>
      <xdr:col>4</xdr:col>
      <xdr:colOff>123825</xdr:colOff>
      <xdr:row>1</xdr:row>
      <xdr:rowOff>123825</xdr:rowOff>
    </xdr:from>
    <xdr:to>
      <xdr:col>8</xdr:col>
      <xdr:colOff>276225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43200" y="323850"/>
          <a:ext cx="31242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38100</xdr:colOff>
      <xdr:row>17</xdr:row>
      <xdr:rowOff>180975</xdr:rowOff>
    </xdr:from>
    <xdr:to>
      <xdr:col>9</xdr:col>
      <xdr:colOff>695325</xdr:colOff>
      <xdr:row>31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209550</xdr:colOff>
      <xdr:row>18</xdr:row>
      <xdr:rowOff>123825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371975" cy="5048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Julio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77100" cy="1061233"/>
        </a:xfrm>
        <a:prstGeom prst="rect">
          <a:avLst/>
        </a:prstGeom>
      </xdr:spPr>
    </xdr:pic>
    <xdr:clientData/>
  </xdr:twoCellAnchor>
  <xdr:twoCellAnchor>
    <xdr:from>
      <xdr:col>3</xdr:col>
      <xdr:colOff>219076</xdr:colOff>
      <xdr:row>1</xdr:row>
      <xdr:rowOff>123825</xdr:rowOff>
    </xdr:from>
    <xdr:to>
      <xdr:col>8</xdr:col>
      <xdr:colOff>142875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90826" y="323850"/>
          <a:ext cx="316229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19950" cy="1061233"/>
        </a:xfrm>
        <a:prstGeom prst="rect">
          <a:avLst/>
        </a:prstGeom>
      </xdr:spPr>
    </xdr:pic>
    <xdr:clientData/>
  </xdr:twoCellAnchor>
  <xdr:twoCellAnchor>
    <xdr:from>
      <xdr:col>3</xdr:col>
      <xdr:colOff>266700</xdr:colOff>
      <xdr:row>1</xdr:row>
      <xdr:rowOff>123825</xdr:rowOff>
    </xdr:from>
    <xdr:to>
      <xdr:col>8</xdr:col>
      <xdr:colOff>200025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71775" y="323850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77100" cy="1061233"/>
        </a:xfrm>
        <a:prstGeom prst="rect">
          <a:avLst/>
        </a:prstGeom>
      </xdr:spPr>
    </xdr:pic>
    <xdr:clientData/>
  </xdr:twoCellAnchor>
  <xdr:twoCellAnchor>
    <xdr:from>
      <xdr:col>3</xdr:col>
      <xdr:colOff>171451</xdr:colOff>
      <xdr:row>1</xdr:row>
      <xdr:rowOff>123825</xdr:rowOff>
    </xdr:from>
    <xdr:to>
      <xdr:col>8</xdr:col>
      <xdr:colOff>152401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43201" y="323850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86624" cy="1061233"/>
        </a:xfrm>
        <a:prstGeom prst="rect">
          <a:avLst/>
        </a:prstGeom>
      </xdr:spPr>
    </xdr:pic>
    <xdr:clientData/>
  </xdr:twoCellAnchor>
  <xdr:twoCellAnchor>
    <xdr:from>
      <xdr:col>3</xdr:col>
      <xdr:colOff>200026</xdr:colOff>
      <xdr:row>1</xdr:row>
      <xdr:rowOff>123825</xdr:rowOff>
    </xdr:from>
    <xdr:to>
      <xdr:col>8</xdr:col>
      <xdr:colOff>161925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71776" y="323850"/>
          <a:ext cx="320039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19950" cy="1061233"/>
        </a:xfrm>
        <a:prstGeom prst="rect">
          <a:avLst/>
        </a:prstGeom>
      </xdr:spPr>
    </xdr:pic>
    <xdr:clientData/>
  </xdr:twoCellAnchor>
  <xdr:twoCellAnchor>
    <xdr:from>
      <xdr:col>4</xdr:col>
      <xdr:colOff>76200</xdr:colOff>
      <xdr:row>1</xdr:row>
      <xdr:rowOff>123825</xdr:rowOff>
    </xdr:from>
    <xdr:to>
      <xdr:col>8</xdr:col>
      <xdr:colOff>276225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695575" y="323850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Julio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67574" cy="1061233"/>
        </a:xfrm>
        <a:prstGeom prst="rect">
          <a:avLst/>
        </a:prstGeom>
      </xdr:spPr>
    </xdr:pic>
    <xdr:clientData/>
  </xdr:twoCellAnchor>
  <xdr:twoCellAnchor>
    <xdr:from>
      <xdr:col>3</xdr:col>
      <xdr:colOff>152401</xdr:colOff>
      <xdr:row>1</xdr:row>
      <xdr:rowOff>123825</xdr:rowOff>
    </xdr:from>
    <xdr:to>
      <xdr:col>8</xdr:col>
      <xdr:colOff>133351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24151" y="323850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86624" cy="1061233"/>
        </a:xfrm>
        <a:prstGeom prst="rect">
          <a:avLst/>
        </a:prstGeom>
      </xdr:spPr>
    </xdr:pic>
    <xdr:clientData/>
  </xdr:twoCellAnchor>
  <xdr:twoCellAnchor>
    <xdr:from>
      <xdr:col>3</xdr:col>
      <xdr:colOff>200026</xdr:colOff>
      <xdr:row>1</xdr:row>
      <xdr:rowOff>123825</xdr:rowOff>
    </xdr:from>
    <xdr:to>
      <xdr:col>8</xdr:col>
      <xdr:colOff>123825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71776" y="323850"/>
          <a:ext cx="316229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77100" cy="1061233"/>
        </a:xfrm>
        <a:prstGeom prst="rect">
          <a:avLst/>
        </a:prstGeom>
      </xdr:spPr>
    </xdr:pic>
    <xdr:clientData/>
  </xdr:twoCellAnchor>
  <xdr:twoCellAnchor>
    <xdr:from>
      <xdr:col>3</xdr:col>
      <xdr:colOff>238126</xdr:colOff>
      <xdr:row>1</xdr:row>
      <xdr:rowOff>123825</xdr:rowOff>
    </xdr:from>
    <xdr:to>
      <xdr:col>8</xdr:col>
      <xdr:colOff>152400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809876" y="323850"/>
          <a:ext cx="315277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77100" cy="1061233"/>
        </a:xfrm>
        <a:prstGeom prst="rect">
          <a:avLst/>
        </a:prstGeom>
      </xdr:spPr>
    </xdr:pic>
    <xdr:clientData/>
  </xdr:twoCellAnchor>
  <xdr:twoCellAnchor>
    <xdr:from>
      <xdr:col>3</xdr:col>
      <xdr:colOff>228600</xdr:colOff>
      <xdr:row>1</xdr:row>
      <xdr:rowOff>123825</xdr:rowOff>
    </xdr:from>
    <xdr:to>
      <xdr:col>8</xdr:col>
      <xdr:colOff>142875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800350" y="323850"/>
          <a:ext cx="31527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19950" cy="1061233"/>
        </a:xfrm>
        <a:prstGeom prst="rect">
          <a:avLst/>
        </a:prstGeom>
      </xdr:spPr>
    </xdr:pic>
    <xdr:clientData/>
  </xdr:twoCellAnchor>
  <xdr:twoCellAnchor>
    <xdr:from>
      <xdr:col>4</xdr:col>
      <xdr:colOff>123825</xdr:colOff>
      <xdr:row>1</xdr:row>
      <xdr:rowOff>123825</xdr:rowOff>
    </xdr:from>
    <xdr:to>
      <xdr:col>8</xdr:col>
      <xdr:colOff>276225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43200" y="323850"/>
          <a:ext cx="31242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Julio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77100" cy="1061233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133350</xdr:rowOff>
    </xdr:from>
    <xdr:to>
      <xdr:col>8</xdr:col>
      <xdr:colOff>85725</xdr:colOff>
      <xdr:row>4</xdr:row>
      <xdr:rowOff>133350</xdr:rowOff>
    </xdr:to>
    <xdr:sp macro="" textlink="">
      <xdr:nvSpPr>
        <xdr:cNvPr id="6" name="3 CuadroTexto"/>
        <xdr:cNvSpPr txBox="1"/>
      </xdr:nvSpPr>
      <xdr:spPr>
        <a:xfrm>
          <a:off x="2857500" y="333375"/>
          <a:ext cx="30384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86624" cy="1061233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123825</xdr:rowOff>
    </xdr:from>
    <xdr:to>
      <xdr:col>8</xdr:col>
      <xdr:colOff>85725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857500" y="323850"/>
          <a:ext cx="30384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86624" cy="1061233"/>
        </a:xfrm>
        <a:prstGeom prst="rect">
          <a:avLst/>
        </a:prstGeom>
      </xdr:spPr>
    </xdr:pic>
    <xdr:clientData/>
  </xdr:twoCellAnchor>
  <xdr:twoCellAnchor>
    <xdr:from>
      <xdr:col>3</xdr:col>
      <xdr:colOff>266700</xdr:colOff>
      <xdr:row>1</xdr:row>
      <xdr:rowOff>123825</xdr:rowOff>
    </xdr:from>
    <xdr:to>
      <xdr:col>8</xdr:col>
      <xdr:colOff>66675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838450" y="323850"/>
          <a:ext cx="30384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86624" cy="1061233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123825</xdr:rowOff>
    </xdr:from>
    <xdr:to>
      <xdr:col>8</xdr:col>
      <xdr:colOff>76200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847975" y="323850"/>
          <a:ext cx="30384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904875</xdr:colOff>
      <xdr:row>1</xdr:row>
      <xdr:rowOff>139700</xdr:rowOff>
    </xdr:from>
    <xdr:to>
      <xdr:col>8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9875" y="339725"/>
          <a:ext cx="32861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32</xdr:row>
      <xdr:rowOff>171450</xdr:rowOff>
    </xdr:from>
    <xdr:to>
      <xdr:col>9</xdr:col>
      <xdr:colOff>190500</xdr:colOff>
      <xdr:row>47</xdr:row>
      <xdr:rowOff>152400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9525</xdr:colOff>
      <xdr:row>29</xdr:row>
      <xdr:rowOff>123824</xdr:rowOff>
    </xdr:from>
    <xdr:to>
      <xdr:col>11</xdr:col>
      <xdr:colOff>85725</xdr:colOff>
      <xdr:row>32</xdr:row>
      <xdr:rowOff>95250</xdr:rowOff>
    </xdr:to>
    <xdr:sp macro="" textlink="">
      <xdr:nvSpPr>
        <xdr:cNvPr id="14" name="13 CuadroTexto"/>
        <xdr:cNvSpPr txBox="1"/>
      </xdr:nvSpPr>
      <xdr:spPr>
        <a:xfrm>
          <a:off x="1238250" y="6076949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139700</xdr:rowOff>
    </xdr:from>
    <xdr:to>
      <xdr:col>7</xdr:col>
      <xdr:colOff>57150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28925" y="339725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28575</xdr:colOff>
      <xdr:row>1</xdr:row>
      <xdr:rowOff>130175</xdr:rowOff>
    </xdr:from>
    <xdr:to>
      <xdr:col>7</xdr:col>
      <xdr:colOff>76200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47975" y="330200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28575</xdr:colOff>
      <xdr:row>1</xdr:row>
      <xdr:rowOff>139700</xdr:rowOff>
    </xdr:from>
    <xdr:to>
      <xdr:col>7</xdr:col>
      <xdr:colOff>57150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09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19050</xdr:colOff>
      <xdr:row>1</xdr:row>
      <xdr:rowOff>149225</xdr:rowOff>
    </xdr:from>
    <xdr:to>
      <xdr:col>7</xdr:col>
      <xdr:colOff>57150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38450" y="349250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130175</xdr:rowOff>
    </xdr:from>
    <xdr:to>
      <xdr:col>7</xdr:col>
      <xdr:colOff>85725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28925" y="330200"/>
          <a:ext cx="3257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149225</xdr:rowOff>
    </xdr:from>
    <xdr:to>
      <xdr:col>7</xdr:col>
      <xdr:colOff>85725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28925" y="349250"/>
          <a:ext cx="3257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149225</xdr:rowOff>
    </xdr:from>
    <xdr:to>
      <xdr:col>7</xdr:col>
      <xdr:colOff>76200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28925" y="349250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158750</xdr:rowOff>
    </xdr:from>
    <xdr:to>
      <xdr:col>7</xdr:col>
      <xdr:colOff>85726</xdr:colOff>
      <xdr:row>4</xdr:row>
      <xdr:rowOff>158750</xdr:rowOff>
    </xdr:to>
    <xdr:sp macro="" textlink="">
      <xdr:nvSpPr>
        <xdr:cNvPr id="6" name="3 CuadroTexto"/>
        <xdr:cNvSpPr txBox="1"/>
      </xdr:nvSpPr>
      <xdr:spPr>
        <a:xfrm>
          <a:off x="2857500" y="358775"/>
          <a:ext cx="322897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92075</xdr:rowOff>
    </xdr:from>
    <xdr:to>
      <xdr:col>7</xdr:col>
      <xdr:colOff>123825</xdr:colOff>
      <xdr:row>4</xdr:row>
      <xdr:rowOff>92075</xdr:rowOff>
    </xdr:to>
    <xdr:sp macro="" textlink="">
      <xdr:nvSpPr>
        <xdr:cNvPr id="6" name="3 CuadroTexto"/>
        <xdr:cNvSpPr txBox="1"/>
      </xdr:nvSpPr>
      <xdr:spPr>
        <a:xfrm>
          <a:off x="2819400" y="292100"/>
          <a:ext cx="3305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885825</xdr:colOff>
      <xdr:row>1</xdr:row>
      <xdr:rowOff>139700</xdr:rowOff>
    </xdr:from>
    <xdr:to>
      <xdr:col>8</xdr:col>
      <xdr:colOff>123825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90825" y="339725"/>
          <a:ext cx="33337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942975</xdr:colOff>
      <xdr:row>6</xdr:row>
      <xdr:rowOff>9525</xdr:rowOff>
    </xdr:from>
    <xdr:to>
      <xdr:col>2</xdr:col>
      <xdr:colOff>113406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6680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85725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29500" cy="1061233"/>
        </a:xfrm>
        <a:prstGeom prst="rect">
          <a:avLst/>
        </a:prstGeom>
      </xdr:spPr>
    </xdr:pic>
    <xdr:clientData/>
  </xdr:twoCellAnchor>
  <xdr:twoCellAnchor>
    <xdr:from>
      <xdr:col>3</xdr:col>
      <xdr:colOff>885825</xdr:colOff>
      <xdr:row>1</xdr:row>
      <xdr:rowOff>130175</xdr:rowOff>
    </xdr:from>
    <xdr:to>
      <xdr:col>8</xdr:col>
      <xdr:colOff>76201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62250" y="330200"/>
          <a:ext cx="328612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32</xdr:row>
      <xdr:rowOff>171450</xdr:rowOff>
    </xdr:from>
    <xdr:to>
      <xdr:col>9</xdr:col>
      <xdr:colOff>190500</xdr:colOff>
      <xdr:row>47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9525</xdr:colOff>
      <xdr:row>29</xdr:row>
      <xdr:rowOff>123824</xdr:rowOff>
    </xdr:from>
    <xdr:to>
      <xdr:col>11</xdr:col>
      <xdr:colOff>85725</xdr:colOff>
      <xdr:row>32</xdr:row>
      <xdr:rowOff>95250</xdr:rowOff>
    </xdr:to>
    <xdr:sp macro="" textlink="">
      <xdr:nvSpPr>
        <xdr:cNvPr id="8" name="7 CuadroTexto"/>
        <xdr:cNvSpPr txBox="1"/>
      </xdr:nvSpPr>
      <xdr:spPr>
        <a:xfrm>
          <a:off x="1238250" y="58769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29500" cy="1061233"/>
        </a:xfrm>
        <a:prstGeom prst="rect">
          <a:avLst/>
        </a:prstGeom>
      </xdr:spPr>
    </xdr:pic>
    <xdr:clientData/>
  </xdr:twoCellAnchor>
  <xdr:twoCellAnchor>
    <xdr:from>
      <xdr:col>4</xdr:col>
      <xdr:colOff>19049</xdr:colOff>
      <xdr:row>1</xdr:row>
      <xdr:rowOff>130175</xdr:rowOff>
    </xdr:from>
    <xdr:to>
      <xdr:col>8</xdr:col>
      <xdr:colOff>114300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09874" y="330200"/>
          <a:ext cx="32766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942975</xdr:colOff>
      <xdr:row>6</xdr:row>
      <xdr:rowOff>28575</xdr:rowOff>
    </xdr:from>
    <xdr:to>
      <xdr:col>2</xdr:col>
      <xdr:colOff>141981</xdr:colOff>
      <xdr:row>7</xdr:row>
      <xdr:rowOff>103881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66800" y="1228725"/>
          <a:ext cx="275331" cy="275331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57149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58074" cy="1061233"/>
        </a:xfrm>
        <a:prstGeom prst="rect">
          <a:avLst/>
        </a:prstGeom>
      </xdr:spPr>
    </xdr:pic>
    <xdr:clientData/>
  </xdr:twoCellAnchor>
  <xdr:twoCellAnchor>
    <xdr:from>
      <xdr:col>3</xdr:col>
      <xdr:colOff>847725</xdr:colOff>
      <xdr:row>1</xdr:row>
      <xdr:rowOff>139700</xdr:rowOff>
    </xdr:from>
    <xdr:to>
      <xdr:col>8</xdr:col>
      <xdr:colOff>38101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9875" y="339725"/>
          <a:ext cx="328612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27</xdr:row>
      <xdr:rowOff>171450</xdr:rowOff>
    </xdr:from>
    <xdr:to>
      <xdr:col>9</xdr:col>
      <xdr:colOff>190500</xdr:colOff>
      <xdr:row>42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9525</xdr:colOff>
      <xdr:row>24</xdr:row>
      <xdr:rowOff>123824</xdr:rowOff>
    </xdr:from>
    <xdr:to>
      <xdr:col>11</xdr:col>
      <xdr:colOff>85725</xdr:colOff>
      <xdr:row>27</xdr:row>
      <xdr:rowOff>95250</xdr:rowOff>
    </xdr:to>
    <xdr:sp macro="" textlink="">
      <xdr:nvSpPr>
        <xdr:cNvPr id="10" name="9 CuadroTexto"/>
        <xdr:cNvSpPr txBox="1"/>
      </xdr:nvSpPr>
      <xdr:spPr>
        <a:xfrm>
          <a:off x="1238250" y="58007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57149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58074" cy="1061233"/>
        </a:xfrm>
        <a:prstGeom prst="rect">
          <a:avLst/>
        </a:prstGeom>
      </xdr:spPr>
    </xdr:pic>
    <xdr:clientData/>
  </xdr:twoCellAnchor>
  <xdr:twoCellAnchor>
    <xdr:from>
      <xdr:col>3</xdr:col>
      <xdr:colOff>819149</xdr:colOff>
      <xdr:row>1</xdr:row>
      <xdr:rowOff>139700</xdr:rowOff>
    </xdr:from>
    <xdr:to>
      <xdr:col>8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81299" y="339725"/>
          <a:ext cx="337185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28575</xdr:rowOff>
    </xdr:from>
    <xdr:to>
      <xdr:col>2</xdr:col>
      <xdr:colOff>84831</xdr:colOff>
      <xdr:row>7</xdr:row>
      <xdr:rowOff>103881</xdr:rowOff>
    </xdr:to>
    <xdr:pic>
      <xdr:nvPicPr>
        <xdr:cNvPr id="8" name="7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28725"/>
          <a:ext cx="275331" cy="275331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19974" cy="1061233"/>
        </a:xfrm>
        <a:prstGeom prst="rect">
          <a:avLst/>
        </a:prstGeom>
      </xdr:spPr>
    </xdr:pic>
    <xdr:clientData/>
  </xdr:twoCellAnchor>
  <xdr:twoCellAnchor>
    <xdr:from>
      <xdr:col>3</xdr:col>
      <xdr:colOff>857250</xdr:colOff>
      <xdr:row>1</xdr:row>
      <xdr:rowOff>139700</xdr:rowOff>
    </xdr:from>
    <xdr:to>
      <xdr:col>8</xdr:col>
      <xdr:colOff>85725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81300" y="339725"/>
          <a:ext cx="33242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19974" cy="1061233"/>
        </a:xfrm>
        <a:prstGeom prst="rect">
          <a:avLst/>
        </a:prstGeom>
      </xdr:spPr>
    </xdr:pic>
    <xdr:clientData/>
  </xdr:twoCellAnchor>
  <xdr:twoCellAnchor>
    <xdr:from>
      <xdr:col>3</xdr:col>
      <xdr:colOff>895350</xdr:colOff>
      <xdr:row>1</xdr:row>
      <xdr:rowOff>139700</xdr:rowOff>
    </xdr:from>
    <xdr:to>
      <xdr:col>8</xdr:col>
      <xdr:colOff>38100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19400" y="339725"/>
          <a:ext cx="3238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952500</xdr:colOff>
      <xdr:row>6</xdr:row>
      <xdr:rowOff>19050</xdr:rowOff>
    </xdr:from>
    <xdr:to>
      <xdr:col>2</xdr:col>
      <xdr:colOff>103881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76325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00924" cy="1061233"/>
        </a:xfrm>
        <a:prstGeom prst="rect">
          <a:avLst/>
        </a:prstGeom>
      </xdr:spPr>
    </xdr:pic>
    <xdr:clientData/>
  </xdr:twoCellAnchor>
  <xdr:twoCellAnchor>
    <xdr:from>
      <xdr:col>4</xdr:col>
      <xdr:colOff>28575</xdr:colOff>
      <xdr:row>1</xdr:row>
      <xdr:rowOff>130175</xdr:rowOff>
    </xdr:from>
    <xdr:to>
      <xdr:col>8</xdr:col>
      <xdr:colOff>104775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00350" y="330200"/>
          <a:ext cx="3257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00924" cy="1061233"/>
        </a:xfrm>
        <a:prstGeom prst="rect">
          <a:avLst/>
        </a:prstGeom>
      </xdr:spPr>
    </xdr:pic>
    <xdr:clientData/>
  </xdr:twoCellAnchor>
  <xdr:twoCellAnchor>
    <xdr:from>
      <xdr:col>4</xdr:col>
      <xdr:colOff>47625</xdr:colOff>
      <xdr:row>1</xdr:row>
      <xdr:rowOff>130175</xdr:rowOff>
    </xdr:from>
    <xdr:to>
      <xdr:col>8</xdr:col>
      <xdr:colOff>95250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19400" y="330200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952500</xdr:colOff>
      <xdr:row>6</xdr:row>
      <xdr:rowOff>9525</xdr:rowOff>
    </xdr:from>
    <xdr:to>
      <xdr:col>2</xdr:col>
      <xdr:colOff>170556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76325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29500" cy="1061233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139700</xdr:rowOff>
    </xdr:from>
    <xdr:to>
      <xdr:col>8</xdr:col>
      <xdr:colOff>104775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9875" y="339725"/>
          <a:ext cx="32861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29500" cy="1061233"/>
        </a:xfrm>
        <a:prstGeom prst="rect">
          <a:avLst/>
        </a:prstGeom>
      </xdr:spPr>
    </xdr:pic>
    <xdr:clientData/>
  </xdr:twoCellAnchor>
  <xdr:twoCellAnchor>
    <xdr:from>
      <xdr:col>3</xdr:col>
      <xdr:colOff>885825</xdr:colOff>
      <xdr:row>1</xdr:row>
      <xdr:rowOff>139700</xdr:rowOff>
    </xdr:from>
    <xdr:to>
      <xdr:col>8</xdr:col>
      <xdr:colOff>104775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81300" y="339725"/>
          <a:ext cx="3314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28575</xdr:rowOff>
    </xdr:from>
    <xdr:to>
      <xdr:col>2</xdr:col>
      <xdr:colOff>151506</xdr:colOff>
      <xdr:row>7</xdr:row>
      <xdr:rowOff>103881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28725"/>
          <a:ext cx="275331" cy="275331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600950" cy="1061233"/>
        </a:xfrm>
        <a:prstGeom prst="rect">
          <a:avLst/>
        </a:prstGeom>
      </xdr:spPr>
    </xdr:pic>
    <xdr:clientData/>
  </xdr:twoCellAnchor>
  <xdr:twoCellAnchor>
    <xdr:from>
      <xdr:col>3</xdr:col>
      <xdr:colOff>790575</xdr:colOff>
      <xdr:row>1</xdr:row>
      <xdr:rowOff>149225</xdr:rowOff>
    </xdr:from>
    <xdr:to>
      <xdr:col>8</xdr:col>
      <xdr:colOff>47625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67025" y="349250"/>
          <a:ext cx="3352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24750" cy="1061233"/>
        </a:xfrm>
        <a:prstGeom prst="rect">
          <a:avLst/>
        </a:prstGeom>
      </xdr:spPr>
    </xdr:pic>
    <xdr:clientData/>
  </xdr:twoCellAnchor>
  <xdr:twoCellAnchor>
    <xdr:from>
      <xdr:col>3</xdr:col>
      <xdr:colOff>800099</xdr:colOff>
      <xdr:row>1</xdr:row>
      <xdr:rowOff>149225</xdr:rowOff>
    </xdr:from>
    <xdr:to>
      <xdr:col>8</xdr:col>
      <xdr:colOff>85724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790824" y="34925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9525</xdr:rowOff>
    </xdr:from>
    <xdr:to>
      <xdr:col>2</xdr:col>
      <xdr:colOff>46731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58074" cy="1061233"/>
        </a:xfrm>
        <a:prstGeom prst="rect">
          <a:avLst/>
        </a:prstGeom>
      </xdr:spPr>
    </xdr:pic>
    <xdr:clientData/>
  </xdr:twoCellAnchor>
  <xdr:twoCellAnchor>
    <xdr:from>
      <xdr:col>3</xdr:col>
      <xdr:colOff>895350</xdr:colOff>
      <xdr:row>1</xdr:row>
      <xdr:rowOff>130175</xdr:rowOff>
    </xdr:from>
    <xdr:to>
      <xdr:col>8</xdr:col>
      <xdr:colOff>95250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19400" y="330200"/>
          <a:ext cx="3295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58074" cy="1061233"/>
        </a:xfrm>
        <a:prstGeom prst="rect">
          <a:avLst/>
        </a:prstGeom>
      </xdr:spPr>
    </xdr:pic>
    <xdr:clientData/>
  </xdr:twoCellAnchor>
  <xdr:twoCellAnchor>
    <xdr:from>
      <xdr:col>3</xdr:col>
      <xdr:colOff>866775</xdr:colOff>
      <xdr:row>1</xdr:row>
      <xdr:rowOff>130175</xdr:rowOff>
    </xdr:from>
    <xdr:to>
      <xdr:col>8</xdr:col>
      <xdr:colOff>85725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90825" y="330200"/>
          <a:ext cx="3314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9525</xdr:rowOff>
    </xdr:from>
    <xdr:to>
      <xdr:col>2</xdr:col>
      <xdr:colOff>113406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91424" cy="1061233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139700</xdr:rowOff>
    </xdr:from>
    <xdr:to>
      <xdr:col>8</xdr:col>
      <xdr:colOff>57150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28925" y="339725"/>
          <a:ext cx="34004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26</xdr:row>
      <xdr:rowOff>133349</xdr:rowOff>
    </xdr:from>
    <xdr:to>
      <xdr:col>9</xdr:col>
      <xdr:colOff>314325</xdr:colOff>
      <xdr:row>29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533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91424" cy="1061233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139700</xdr:rowOff>
    </xdr:from>
    <xdr:to>
      <xdr:col>8</xdr:col>
      <xdr:colOff>28575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28925" y="339725"/>
          <a:ext cx="33718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19050</xdr:rowOff>
    </xdr:from>
    <xdr:to>
      <xdr:col>1</xdr:col>
      <xdr:colOff>1237356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67600" cy="1061233"/>
        </a:xfrm>
        <a:prstGeom prst="rect">
          <a:avLst/>
        </a:prstGeom>
      </xdr:spPr>
    </xdr:pic>
    <xdr:clientData/>
  </xdr:twoCellAnchor>
  <xdr:twoCellAnchor>
    <xdr:from>
      <xdr:col>3</xdr:col>
      <xdr:colOff>857249</xdr:colOff>
      <xdr:row>1</xdr:row>
      <xdr:rowOff>139700</xdr:rowOff>
    </xdr:from>
    <xdr:to>
      <xdr:col>8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71774" y="339725"/>
          <a:ext cx="333375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228600</xdr:colOff>
      <xdr:row>32</xdr:row>
      <xdr:rowOff>190500</xdr:rowOff>
    </xdr:from>
    <xdr:to>
      <xdr:col>9</xdr:col>
      <xdr:colOff>180975</xdr:colOff>
      <xdr:row>45</xdr:row>
      <xdr:rowOff>190501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923925</xdr:colOff>
      <xdr:row>30</xdr:row>
      <xdr:rowOff>114301</xdr:rowOff>
    </xdr:from>
    <xdr:to>
      <xdr:col>10</xdr:col>
      <xdr:colOff>95250</xdr:colOff>
      <xdr:row>33</xdr:row>
      <xdr:rowOff>9526</xdr:rowOff>
    </xdr:to>
    <xdr:sp macro="" textlink="">
      <xdr:nvSpPr>
        <xdr:cNvPr id="10" name="9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139700</xdr:rowOff>
    </xdr:from>
    <xdr:to>
      <xdr:col>7</xdr:col>
      <xdr:colOff>57150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28925" y="339725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28575</xdr:colOff>
      <xdr:row>1</xdr:row>
      <xdr:rowOff>130175</xdr:rowOff>
    </xdr:from>
    <xdr:to>
      <xdr:col>7</xdr:col>
      <xdr:colOff>76200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47975" y="330200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28575</xdr:colOff>
      <xdr:row>1</xdr:row>
      <xdr:rowOff>139700</xdr:rowOff>
    </xdr:from>
    <xdr:to>
      <xdr:col>7</xdr:col>
      <xdr:colOff>57150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09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19050</xdr:colOff>
      <xdr:row>1</xdr:row>
      <xdr:rowOff>149225</xdr:rowOff>
    </xdr:from>
    <xdr:to>
      <xdr:col>7</xdr:col>
      <xdr:colOff>57150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38450" y="349250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130175</xdr:rowOff>
    </xdr:from>
    <xdr:to>
      <xdr:col>7</xdr:col>
      <xdr:colOff>85725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28925" y="330200"/>
          <a:ext cx="3257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149225</xdr:rowOff>
    </xdr:from>
    <xdr:to>
      <xdr:col>7</xdr:col>
      <xdr:colOff>85725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28925" y="349250"/>
          <a:ext cx="3257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149225</xdr:rowOff>
    </xdr:from>
    <xdr:to>
      <xdr:col>7</xdr:col>
      <xdr:colOff>76200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28925" y="349250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158750</xdr:rowOff>
    </xdr:from>
    <xdr:to>
      <xdr:col>7</xdr:col>
      <xdr:colOff>85726</xdr:colOff>
      <xdr:row>4</xdr:row>
      <xdr:rowOff>158750</xdr:rowOff>
    </xdr:to>
    <xdr:sp macro="" textlink="">
      <xdr:nvSpPr>
        <xdr:cNvPr id="6" name="3 CuadroTexto"/>
        <xdr:cNvSpPr txBox="1"/>
      </xdr:nvSpPr>
      <xdr:spPr>
        <a:xfrm>
          <a:off x="2857500" y="358775"/>
          <a:ext cx="322897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92075</xdr:rowOff>
    </xdr:from>
    <xdr:to>
      <xdr:col>7</xdr:col>
      <xdr:colOff>123825</xdr:colOff>
      <xdr:row>4</xdr:row>
      <xdr:rowOff>92075</xdr:rowOff>
    </xdr:to>
    <xdr:sp macro="" textlink="">
      <xdr:nvSpPr>
        <xdr:cNvPr id="6" name="3 CuadroTexto"/>
        <xdr:cNvSpPr txBox="1"/>
      </xdr:nvSpPr>
      <xdr:spPr>
        <a:xfrm>
          <a:off x="2819400" y="292100"/>
          <a:ext cx="3305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67600" cy="1061233"/>
        </a:xfrm>
        <a:prstGeom prst="rect">
          <a:avLst/>
        </a:prstGeom>
      </xdr:spPr>
    </xdr:pic>
    <xdr:clientData/>
  </xdr:twoCellAnchor>
  <xdr:twoCellAnchor>
    <xdr:from>
      <xdr:col>3</xdr:col>
      <xdr:colOff>885825</xdr:colOff>
      <xdr:row>1</xdr:row>
      <xdr:rowOff>139700</xdr:rowOff>
    </xdr:from>
    <xdr:to>
      <xdr:col>8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0350" y="339725"/>
          <a:ext cx="3305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29500" cy="1061233"/>
        </a:xfrm>
        <a:prstGeom prst="rect">
          <a:avLst/>
        </a:prstGeom>
      </xdr:spPr>
    </xdr:pic>
    <xdr:clientData/>
  </xdr:twoCellAnchor>
  <xdr:twoCellAnchor>
    <xdr:from>
      <xdr:col>3</xdr:col>
      <xdr:colOff>685800</xdr:colOff>
      <xdr:row>1</xdr:row>
      <xdr:rowOff>130175</xdr:rowOff>
    </xdr:from>
    <xdr:to>
      <xdr:col>8</xdr:col>
      <xdr:colOff>9525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628900" y="330200"/>
          <a:ext cx="34194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32</xdr:row>
      <xdr:rowOff>171450</xdr:rowOff>
    </xdr:from>
    <xdr:to>
      <xdr:col>9</xdr:col>
      <xdr:colOff>190500</xdr:colOff>
      <xdr:row>47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9525</xdr:colOff>
      <xdr:row>29</xdr:row>
      <xdr:rowOff>123824</xdr:rowOff>
    </xdr:from>
    <xdr:to>
      <xdr:col>11</xdr:col>
      <xdr:colOff>85725</xdr:colOff>
      <xdr:row>32</xdr:row>
      <xdr:rowOff>95250</xdr:rowOff>
    </xdr:to>
    <xdr:sp macro="" textlink="">
      <xdr:nvSpPr>
        <xdr:cNvPr id="8" name="7 CuadroTexto"/>
        <xdr:cNvSpPr txBox="1"/>
      </xdr:nvSpPr>
      <xdr:spPr>
        <a:xfrm>
          <a:off x="1238250" y="58007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29500" cy="1061233"/>
        </a:xfrm>
        <a:prstGeom prst="rect">
          <a:avLst/>
        </a:prstGeom>
      </xdr:spPr>
    </xdr:pic>
    <xdr:clientData/>
  </xdr:twoCellAnchor>
  <xdr:twoCellAnchor>
    <xdr:from>
      <xdr:col>3</xdr:col>
      <xdr:colOff>876300</xdr:colOff>
      <xdr:row>1</xdr:row>
      <xdr:rowOff>130175</xdr:rowOff>
    </xdr:from>
    <xdr:to>
      <xdr:col>8</xdr:col>
      <xdr:colOff>142875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52725" y="330200"/>
          <a:ext cx="33623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828675</xdr:colOff>
      <xdr:row>1</xdr:row>
      <xdr:rowOff>139700</xdr:rowOff>
    </xdr:from>
    <xdr:to>
      <xdr:col>8</xdr:col>
      <xdr:colOff>66675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81300" y="339725"/>
          <a:ext cx="33337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27</xdr:row>
      <xdr:rowOff>28576</xdr:rowOff>
    </xdr:from>
    <xdr:to>
      <xdr:col>9</xdr:col>
      <xdr:colOff>190500</xdr:colOff>
      <xdr:row>42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9525</xdr:colOff>
      <xdr:row>24</xdr:row>
      <xdr:rowOff>123824</xdr:rowOff>
    </xdr:from>
    <xdr:to>
      <xdr:col>11</xdr:col>
      <xdr:colOff>85725</xdr:colOff>
      <xdr:row>27</xdr:row>
      <xdr:rowOff>95250</xdr:rowOff>
    </xdr:to>
    <xdr:sp macro="" textlink="">
      <xdr:nvSpPr>
        <xdr:cNvPr id="8" name="7 CuadroTexto"/>
        <xdr:cNvSpPr txBox="1"/>
      </xdr:nvSpPr>
      <xdr:spPr>
        <a:xfrm>
          <a:off x="1295400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857251</xdr:colOff>
      <xdr:row>1</xdr:row>
      <xdr:rowOff>139700</xdr:rowOff>
    </xdr:from>
    <xdr:to>
      <xdr:col>8</xdr:col>
      <xdr:colOff>38101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9876" y="339725"/>
          <a:ext cx="3276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19974" cy="1061233"/>
        </a:xfrm>
        <a:prstGeom prst="rect">
          <a:avLst/>
        </a:prstGeom>
      </xdr:spPr>
    </xdr:pic>
    <xdr:clientData/>
  </xdr:twoCellAnchor>
  <xdr:twoCellAnchor>
    <xdr:from>
      <xdr:col>3</xdr:col>
      <xdr:colOff>866775</xdr:colOff>
      <xdr:row>1</xdr:row>
      <xdr:rowOff>139700</xdr:rowOff>
    </xdr:from>
    <xdr:to>
      <xdr:col>8</xdr:col>
      <xdr:colOff>38101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9875" y="339725"/>
          <a:ext cx="326707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43800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19974" cy="1061233"/>
        </a:xfrm>
        <a:prstGeom prst="rect">
          <a:avLst/>
        </a:prstGeom>
      </xdr:spPr>
    </xdr:pic>
    <xdr:clientData/>
  </xdr:twoCellAnchor>
  <xdr:twoCellAnchor>
    <xdr:from>
      <xdr:col>3</xdr:col>
      <xdr:colOff>885825</xdr:colOff>
      <xdr:row>1</xdr:row>
      <xdr:rowOff>139700</xdr:rowOff>
    </xdr:from>
    <xdr:to>
      <xdr:col>8</xdr:col>
      <xdr:colOff>38101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9875" y="339725"/>
          <a:ext cx="324802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00924" cy="1061233"/>
        </a:xfrm>
        <a:prstGeom prst="rect">
          <a:avLst/>
        </a:prstGeom>
      </xdr:spPr>
    </xdr:pic>
    <xdr:clientData/>
  </xdr:twoCellAnchor>
  <xdr:twoCellAnchor>
    <xdr:from>
      <xdr:col>3</xdr:col>
      <xdr:colOff>904875</xdr:colOff>
      <xdr:row>1</xdr:row>
      <xdr:rowOff>130175</xdr:rowOff>
    </xdr:from>
    <xdr:to>
      <xdr:col>8</xdr:col>
      <xdr:colOff>133350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62250" y="330200"/>
          <a:ext cx="33242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00924" cy="1061233"/>
        </a:xfrm>
        <a:prstGeom prst="rect">
          <a:avLst/>
        </a:prstGeom>
      </xdr:spPr>
    </xdr:pic>
    <xdr:clientData/>
  </xdr:twoCellAnchor>
  <xdr:twoCellAnchor>
    <xdr:from>
      <xdr:col>4</xdr:col>
      <xdr:colOff>9525</xdr:colOff>
      <xdr:row>1</xdr:row>
      <xdr:rowOff>130175</xdr:rowOff>
    </xdr:from>
    <xdr:to>
      <xdr:col>8</xdr:col>
      <xdr:colOff>104775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81300" y="330200"/>
          <a:ext cx="3276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29500" cy="1061233"/>
        </a:xfrm>
        <a:prstGeom prst="rect">
          <a:avLst/>
        </a:prstGeom>
      </xdr:spPr>
    </xdr:pic>
    <xdr:clientData/>
  </xdr:twoCellAnchor>
  <xdr:twoCellAnchor>
    <xdr:from>
      <xdr:col>3</xdr:col>
      <xdr:colOff>828674</xdr:colOff>
      <xdr:row>1</xdr:row>
      <xdr:rowOff>139700</xdr:rowOff>
    </xdr:from>
    <xdr:to>
      <xdr:col>8</xdr:col>
      <xdr:colOff>104775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24149" y="339725"/>
          <a:ext cx="337185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29500" cy="1061233"/>
        </a:xfrm>
        <a:prstGeom prst="rect">
          <a:avLst/>
        </a:prstGeom>
      </xdr:spPr>
    </xdr:pic>
    <xdr:clientData/>
  </xdr:twoCellAnchor>
  <xdr:twoCellAnchor>
    <xdr:from>
      <xdr:col>3</xdr:col>
      <xdr:colOff>828674</xdr:colOff>
      <xdr:row>1</xdr:row>
      <xdr:rowOff>139700</xdr:rowOff>
    </xdr:from>
    <xdr:to>
      <xdr:col>8</xdr:col>
      <xdr:colOff>104775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24149" y="339725"/>
          <a:ext cx="337185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62850" cy="1061233"/>
        </a:xfrm>
        <a:prstGeom prst="rect">
          <a:avLst/>
        </a:prstGeom>
      </xdr:spPr>
    </xdr:pic>
    <xdr:clientData/>
  </xdr:twoCellAnchor>
  <xdr:twoCellAnchor>
    <xdr:from>
      <xdr:col>3</xdr:col>
      <xdr:colOff>742949</xdr:colOff>
      <xdr:row>1</xdr:row>
      <xdr:rowOff>149225</xdr:rowOff>
    </xdr:from>
    <xdr:to>
      <xdr:col>7</xdr:col>
      <xdr:colOff>866774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47974" y="349250"/>
          <a:ext cx="3305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24750" cy="1061233"/>
        </a:xfrm>
        <a:prstGeom prst="rect">
          <a:avLst/>
        </a:prstGeom>
      </xdr:spPr>
    </xdr:pic>
    <xdr:clientData/>
  </xdr:twoCellAnchor>
  <xdr:twoCellAnchor>
    <xdr:from>
      <xdr:col>3</xdr:col>
      <xdr:colOff>819149</xdr:colOff>
      <xdr:row>1</xdr:row>
      <xdr:rowOff>149225</xdr:rowOff>
    </xdr:from>
    <xdr:to>
      <xdr:col>8</xdr:col>
      <xdr:colOff>57150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09874" y="349250"/>
          <a:ext cx="333375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58074" cy="1061233"/>
        </a:xfrm>
        <a:prstGeom prst="rect">
          <a:avLst/>
        </a:prstGeom>
      </xdr:spPr>
    </xdr:pic>
    <xdr:clientData/>
  </xdr:twoCellAnchor>
  <xdr:twoCellAnchor>
    <xdr:from>
      <xdr:col>3</xdr:col>
      <xdr:colOff>866775</xdr:colOff>
      <xdr:row>1</xdr:row>
      <xdr:rowOff>130175</xdr:rowOff>
    </xdr:from>
    <xdr:to>
      <xdr:col>8</xdr:col>
      <xdr:colOff>66675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90825" y="330200"/>
          <a:ext cx="3295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58074" cy="1061233"/>
        </a:xfrm>
        <a:prstGeom prst="rect">
          <a:avLst/>
        </a:prstGeom>
      </xdr:spPr>
    </xdr:pic>
    <xdr:clientData/>
  </xdr:twoCellAnchor>
  <xdr:twoCellAnchor>
    <xdr:from>
      <xdr:col>3</xdr:col>
      <xdr:colOff>638175</xdr:colOff>
      <xdr:row>1</xdr:row>
      <xdr:rowOff>130175</xdr:rowOff>
    </xdr:from>
    <xdr:to>
      <xdr:col>9</xdr:col>
      <xdr:colOff>219075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562225" y="330200"/>
          <a:ext cx="4114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91424" cy="1061233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139700</xdr:rowOff>
    </xdr:from>
    <xdr:to>
      <xdr:col>8</xdr:col>
      <xdr:colOff>28575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3718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26</xdr:row>
      <xdr:rowOff>133349</xdr:rowOff>
    </xdr:from>
    <xdr:to>
      <xdr:col>9</xdr:col>
      <xdr:colOff>314325</xdr:colOff>
      <xdr:row>29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5286374"/>
          <a:ext cx="62865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533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9146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91424" cy="1061233"/>
        </a:xfrm>
        <a:prstGeom prst="rect">
          <a:avLst/>
        </a:prstGeom>
      </xdr:spPr>
    </xdr:pic>
    <xdr:clientData/>
  </xdr:twoCellAnchor>
  <xdr:twoCellAnchor>
    <xdr:from>
      <xdr:col>3</xdr:col>
      <xdr:colOff>571499</xdr:colOff>
      <xdr:row>1</xdr:row>
      <xdr:rowOff>139700</xdr:rowOff>
    </xdr:from>
    <xdr:to>
      <xdr:col>9</xdr:col>
      <xdr:colOff>66674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666999" y="339725"/>
          <a:ext cx="4019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39025" cy="1061233"/>
        </a:xfrm>
        <a:prstGeom prst="rect">
          <a:avLst/>
        </a:prstGeom>
      </xdr:spPr>
    </xdr:pic>
    <xdr:clientData/>
  </xdr:twoCellAnchor>
  <xdr:twoCellAnchor>
    <xdr:from>
      <xdr:col>3</xdr:col>
      <xdr:colOff>895349</xdr:colOff>
      <xdr:row>1</xdr:row>
      <xdr:rowOff>139700</xdr:rowOff>
    </xdr:from>
    <xdr:to>
      <xdr:col>8</xdr:col>
      <xdr:colOff>85724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19399" y="339725"/>
          <a:ext cx="32861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228600</xdr:colOff>
      <xdr:row>32</xdr:row>
      <xdr:rowOff>190500</xdr:rowOff>
    </xdr:from>
    <xdr:to>
      <xdr:col>9</xdr:col>
      <xdr:colOff>180975</xdr:colOff>
      <xdr:row>45</xdr:row>
      <xdr:rowOff>190501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923925</xdr:colOff>
      <xdr:row>30</xdr:row>
      <xdr:rowOff>114301</xdr:rowOff>
    </xdr:from>
    <xdr:to>
      <xdr:col>10</xdr:col>
      <xdr:colOff>95250</xdr:colOff>
      <xdr:row>33</xdr:row>
      <xdr:rowOff>9526</xdr:rowOff>
    </xdr:to>
    <xdr:sp macro="" textlink="">
      <xdr:nvSpPr>
        <xdr:cNvPr id="8" name="7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139700</xdr:rowOff>
    </xdr:from>
    <xdr:to>
      <xdr:col>7</xdr:col>
      <xdr:colOff>57150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28925" y="339725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28575</xdr:colOff>
      <xdr:row>1</xdr:row>
      <xdr:rowOff>130175</xdr:rowOff>
    </xdr:from>
    <xdr:to>
      <xdr:col>7</xdr:col>
      <xdr:colOff>76200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47975" y="330200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28575</xdr:colOff>
      <xdr:row>1</xdr:row>
      <xdr:rowOff>139700</xdr:rowOff>
    </xdr:from>
    <xdr:to>
      <xdr:col>7</xdr:col>
      <xdr:colOff>57150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09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19050</xdr:colOff>
      <xdr:row>1</xdr:row>
      <xdr:rowOff>149225</xdr:rowOff>
    </xdr:from>
    <xdr:to>
      <xdr:col>7</xdr:col>
      <xdr:colOff>57150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38450" y="349250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130175</xdr:rowOff>
    </xdr:from>
    <xdr:to>
      <xdr:col>7</xdr:col>
      <xdr:colOff>85725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28925" y="330200"/>
          <a:ext cx="3257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149225</xdr:rowOff>
    </xdr:from>
    <xdr:to>
      <xdr:col>7</xdr:col>
      <xdr:colOff>85725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28925" y="349250"/>
          <a:ext cx="3257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149225</xdr:rowOff>
    </xdr:from>
    <xdr:to>
      <xdr:col>7</xdr:col>
      <xdr:colOff>76200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28925" y="349250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158750</xdr:rowOff>
    </xdr:from>
    <xdr:to>
      <xdr:col>7</xdr:col>
      <xdr:colOff>85726</xdr:colOff>
      <xdr:row>4</xdr:row>
      <xdr:rowOff>158750</xdr:rowOff>
    </xdr:to>
    <xdr:sp macro="" textlink="">
      <xdr:nvSpPr>
        <xdr:cNvPr id="6" name="3 CuadroTexto"/>
        <xdr:cNvSpPr txBox="1"/>
      </xdr:nvSpPr>
      <xdr:spPr>
        <a:xfrm>
          <a:off x="2857500" y="358775"/>
          <a:ext cx="322897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92075</xdr:rowOff>
    </xdr:from>
    <xdr:to>
      <xdr:col>7</xdr:col>
      <xdr:colOff>123825</xdr:colOff>
      <xdr:row>4</xdr:row>
      <xdr:rowOff>92075</xdr:rowOff>
    </xdr:to>
    <xdr:sp macro="" textlink="">
      <xdr:nvSpPr>
        <xdr:cNvPr id="6" name="3 CuadroTexto"/>
        <xdr:cNvSpPr txBox="1"/>
      </xdr:nvSpPr>
      <xdr:spPr>
        <a:xfrm>
          <a:off x="2819400" y="292100"/>
          <a:ext cx="3305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39025" cy="1061233"/>
        </a:xfrm>
        <a:prstGeom prst="rect">
          <a:avLst/>
        </a:prstGeom>
      </xdr:spPr>
    </xdr:pic>
    <xdr:clientData/>
  </xdr:twoCellAnchor>
  <xdr:twoCellAnchor>
    <xdr:from>
      <xdr:col>3</xdr:col>
      <xdr:colOff>847725</xdr:colOff>
      <xdr:row>1</xdr:row>
      <xdr:rowOff>139700</xdr:rowOff>
    </xdr:from>
    <xdr:to>
      <xdr:col>8</xdr:col>
      <xdr:colOff>76200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71775" y="339725"/>
          <a:ext cx="33242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29500" cy="1061233"/>
        </a:xfrm>
        <a:prstGeom prst="rect">
          <a:avLst/>
        </a:prstGeom>
      </xdr:spPr>
    </xdr:pic>
    <xdr:clientData/>
  </xdr:twoCellAnchor>
  <xdr:twoCellAnchor>
    <xdr:from>
      <xdr:col>3</xdr:col>
      <xdr:colOff>885825</xdr:colOff>
      <xdr:row>1</xdr:row>
      <xdr:rowOff>130175</xdr:rowOff>
    </xdr:from>
    <xdr:to>
      <xdr:col>8</xdr:col>
      <xdr:colOff>66675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19400" y="330200"/>
          <a:ext cx="3276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30</xdr:row>
      <xdr:rowOff>171450</xdr:rowOff>
    </xdr:from>
    <xdr:to>
      <xdr:col>9</xdr:col>
      <xdr:colOff>190500</xdr:colOff>
      <xdr:row>45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9525</xdr:colOff>
      <xdr:row>27</xdr:row>
      <xdr:rowOff>123824</xdr:rowOff>
    </xdr:from>
    <xdr:to>
      <xdr:col>11</xdr:col>
      <xdr:colOff>85725</xdr:colOff>
      <xdr:row>30</xdr:row>
      <xdr:rowOff>95250</xdr:rowOff>
    </xdr:to>
    <xdr:sp macro="" textlink="">
      <xdr:nvSpPr>
        <xdr:cNvPr id="10" name="9 CuadroTexto"/>
        <xdr:cNvSpPr txBox="1"/>
      </xdr:nvSpPr>
      <xdr:spPr>
        <a:xfrm>
          <a:off x="1276350" y="5876924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28575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29500" cy="1061233"/>
        </a:xfrm>
        <a:prstGeom prst="rect">
          <a:avLst/>
        </a:prstGeom>
      </xdr:spPr>
    </xdr:pic>
    <xdr:clientData/>
  </xdr:twoCellAnchor>
  <xdr:twoCellAnchor>
    <xdr:from>
      <xdr:col>3</xdr:col>
      <xdr:colOff>685800</xdr:colOff>
      <xdr:row>1</xdr:row>
      <xdr:rowOff>130175</xdr:rowOff>
    </xdr:from>
    <xdr:to>
      <xdr:col>9</xdr:col>
      <xdr:colOff>190500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562225" y="330200"/>
          <a:ext cx="40481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48550" cy="1061233"/>
        </a:xfrm>
        <a:prstGeom prst="rect">
          <a:avLst/>
        </a:prstGeom>
      </xdr:spPr>
    </xdr:pic>
    <xdr:clientData/>
  </xdr:twoCellAnchor>
  <xdr:twoCellAnchor>
    <xdr:from>
      <xdr:col>3</xdr:col>
      <xdr:colOff>838200</xdr:colOff>
      <xdr:row>1</xdr:row>
      <xdr:rowOff>139700</xdr:rowOff>
    </xdr:from>
    <xdr:to>
      <xdr:col>8</xdr:col>
      <xdr:colOff>85725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71775" y="339725"/>
          <a:ext cx="33432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26</xdr:row>
      <xdr:rowOff>28576</xdr:rowOff>
    </xdr:from>
    <xdr:to>
      <xdr:col>9</xdr:col>
      <xdr:colOff>190500</xdr:colOff>
      <xdr:row>41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9525</xdr:colOff>
      <xdr:row>23</xdr:row>
      <xdr:rowOff>123824</xdr:rowOff>
    </xdr:from>
    <xdr:to>
      <xdr:col>11</xdr:col>
      <xdr:colOff>85725</xdr:colOff>
      <xdr:row>26</xdr:row>
      <xdr:rowOff>95250</xdr:rowOff>
    </xdr:to>
    <xdr:sp macro="" textlink="">
      <xdr:nvSpPr>
        <xdr:cNvPr id="8" name="7 CuadroTexto"/>
        <xdr:cNvSpPr txBox="1"/>
      </xdr:nvSpPr>
      <xdr:spPr>
        <a:xfrm>
          <a:off x="12858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48550" cy="1061233"/>
        </a:xfrm>
        <a:prstGeom prst="rect">
          <a:avLst/>
        </a:prstGeom>
      </xdr:spPr>
    </xdr:pic>
    <xdr:clientData/>
  </xdr:twoCellAnchor>
  <xdr:twoCellAnchor>
    <xdr:from>
      <xdr:col>3</xdr:col>
      <xdr:colOff>533400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66975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19974" cy="1061233"/>
        </a:xfrm>
        <a:prstGeom prst="rect">
          <a:avLst/>
        </a:prstGeom>
      </xdr:spPr>
    </xdr:pic>
    <xdr:clientData/>
  </xdr:twoCellAnchor>
  <xdr:twoCellAnchor>
    <xdr:from>
      <xdr:col>3</xdr:col>
      <xdr:colOff>504824</xdr:colOff>
      <xdr:row>1</xdr:row>
      <xdr:rowOff>139700</xdr:rowOff>
    </xdr:from>
    <xdr:to>
      <xdr:col>9</xdr:col>
      <xdr:colOff>190499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28874" y="339725"/>
          <a:ext cx="42100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531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24750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19974" cy="1061233"/>
        </a:xfrm>
        <a:prstGeom prst="rect">
          <a:avLst/>
        </a:prstGeom>
      </xdr:spPr>
    </xdr:pic>
    <xdr:clientData/>
  </xdr:twoCellAnchor>
  <xdr:twoCellAnchor>
    <xdr:from>
      <xdr:col>3</xdr:col>
      <xdr:colOff>504824</xdr:colOff>
      <xdr:row>1</xdr:row>
      <xdr:rowOff>139700</xdr:rowOff>
    </xdr:from>
    <xdr:to>
      <xdr:col>9</xdr:col>
      <xdr:colOff>190499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28874" y="339725"/>
          <a:ext cx="42100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00924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130175</xdr:rowOff>
    </xdr:from>
    <xdr:to>
      <xdr:col>9</xdr:col>
      <xdr:colOff>200025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533650" y="330200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00924" cy="1061233"/>
        </a:xfrm>
        <a:prstGeom prst="rect">
          <a:avLst/>
        </a:prstGeom>
      </xdr:spPr>
    </xdr:pic>
    <xdr:clientData/>
  </xdr:twoCellAnchor>
  <xdr:twoCellAnchor>
    <xdr:from>
      <xdr:col>4</xdr:col>
      <xdr:colOff>19050</xdr:colOff>
      <xdr:row>1</xdr:row>
      <xdr:rowOff>130175</xdr:rowOff>
    </xdr:from>
    <xdr:to>
      <xdr:col>8</xdr:col>
      <xdr:colOff>114300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90825" y="330200"/>
          <a:ext cx="3276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29500" cy="1061233"/>
        </a:xfrm>
        <a:prstGeom prst="rect">
          <a:avLst/>
        </a:prstGeom>
      </xdr:spPr>
    </xdr:pic>
    <xdr:clientData/>
  </xdr:twoCellAnchor>
  <xdr:twoCellAnchor>
    <xdr:from>
      <xdr:col>3</xdr:col>
      <xdr:colOff>885825</xdr:colOff>
      <xdr:row>1</xdr:row>
      <xdr:rowOff>139700</xdr:rowOff>
    </xdr:from>
    <xdr:to>
      <xdr:col>8</xdr:col>
      <xdr:colOff>95251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81300" y="339725"/>
          <a:ext cx="330517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29500" cy="1061233"/>
        </a:xfrm>
        <a:prstGeom prst="rect">
          <a:avLst/>
        </a:prstGeom>
      </xdr:spPr>
    </xdr:pic>
    <xdr:clientData/>
  </xdr:twoCellAnchor>
  <xdr:twoCellAnchor>
    <xdr:from>
      <xdr:col>3</xdr:col>
      <xdr:colOff>590550</xdr:colOff>
      <xdr:row>1</xdr:row>
      <xdr:rowOff>139700</xdr:rowOff>
    </xdr:from>
    <xdr:to>
      <xdr:col>9</xdr:col>
      <xdr:colOff>209550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86025" y="339725"/>
          <a:ext cx="41529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24750" cy="1061233"/>
        </a:xfrm>
        <a:prstGeom prst="rect">
          <a:avLst/>
        </a:prstGeom>
      </xdr:spPr>
    </xdr:pic>
    <xdr:clientData/>
  </xdr:twoCellAnchor>
  <xdr:twoCellAnchor>
    <xdr:from>
      <xdr:col>3</xdr:col>
      <xdr:colOff>723900</xdr:colOff>
      <xdr:row>1</xdr:row>
      <xdr:rowOff>149225</xdr:rowOff>
    </xdr:from>
    <xdr:to>
      <xdr:col>7</xdr:col>
      <xdr:colOff>904876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09875" y="349250"/>
          <a:ext cx="336232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3246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24750" cy="1061233"/>
        </a:xfrm>
        <a:prstGeom prst="rect">
          <a:avLst/>
        </a:prstGeom>
      </xdr:spPr>
    </xdr:pic>
    <xdr:clientData/>
  </xdr:twoCellAnchor>
  <xdr:twoCellAnchor>
    <xdr:from>
      <xdr:col>3</xdr:col>
      <xdr:colOff>828675</xdr:colOff>
      <xdr:row>1</xdr:row>
      <xdr:rowOff>149225</xdr:rowOff>
    </xdr:from>
    <xdr:to>
      <xdr:col>8</xdr:col>
      <xdr:colOff>28575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19400" y="349250"/>
          <a:ext cx="3295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58074" cy="1061233"/>
        </a:xfrm>
        <a:prstGeom prst="rect">
          <a:avLst/>
        </a:prstGeom>
      </xdr:spPr>
    </xdr:pic>
    <xdr:clientData/>
  </xdr:twoCellAnchor>
  <xdr:twoCellAnchor>
    <xdr:from>
      <xdr:col>3</xdr:col>
      <xdr:colOff>895350</xdr:colOff>
      <xdr:row>1</xdr:row>
      <xdr:rowOff>130175</xdr:rowOff>
    </xdr:from>
    <xdr:to>
      <xdr:col>8</xdr:col>
      <xdr:colOff>66676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19400" y="330200"/>
          <a:ext cx="326707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25</xdr:row>
      <xdr:rowOff>171450</xdr:rowOff>
    </xdr:from>
    <xdr:to>
      <xdr:col>8</xdr:col>
      <xdr:colOff>304800</xdr:colOff>
      <xdr:row>40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22</xdr:row>
      <xdr:rowOff>133349</xdr:rowOff>
    </xdr:from>
    <xdr:to>
      <xdr:col>9</xdr:col>
      <xdr:colOff>314325</xdr:colOff>
      <xdr:row>25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58074" cy="1061233"/>
        </a:xfrm>
        <a:prstGeom prst="rect">
          <a:avLst/>
        </a:prstGeom>
      </xdr:spPr>
    </xdr:pic>
    <xdr:clientData/>
  </xdr:twoCellAnchor>
  <xdr:twoCellAnchor>
    <xdr:from>
      <xdr:col>3</xdr:col>
      <xdr:colOff>838199</xdr:colOff>
      <xdr:row>1</xdr:row>
      <xdr:rowOff>130175</xdr:rowOff>
    </xdr:from>
    <xdr:to>
      <xdr:col>8</xdr:col>
      <xdr:colOff>104774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62249" y="330200"/>
          <a:ext cx="33623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7562850" cy="1061233"/>
        </a:xfrm>
        <a:prstGeom prst="rect">
          <a:avLst/>
        </a:prstGeom>
      </xdr:spPr>
    </xdr:pic>
    <xdr:clientData/>
  </xdr:twoCellAnchor>
  <xdr:twoCellAnchor>
    <xdr:from>
      <xdr:col>3</xdr:col>
      <xdr:colOff>742950</xdr:colOff>
      <xdr:row>1</xdr:row>
      <xdr:rowOff>139700</xdr:rowOff>
    </xdr:from>
    <xdr:to>
      <xdr:col>8</xdr:col>
      <xdr:colOff>28575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9875" y="339725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28</xdr:row>
      <xdr:rowOff>171450</xdr:rowOff>
    </xdr:from>
    <xdr:to>
      <xdr:col>8</xdr:col>
      <xdr:colOff>304800</xdr:colOff>
      <xdr:row>43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25</xdr:row>
      <xdr:rowOff>133349</xdr:rowOff>
    </xdr:from>
    <xdr:to>
      <xdr:col>9</xdr:col>
      <xdr:colOff>314325</xdr:colOff>
      <xdr:row>28</xdr:row>
      <xdr:rowOff>104775</xdr:rowOff>
    </xdr:to>
    <xdr:sp macro="" textlink="">
      <xdr:nvSpPr>
        <xdr:cNvPr id="9" name="8 CuadroTexto"/>
        <xdr:cNvSpPr txBox="1"/>
      </xdr:nvSpPr>
      <xdr:spPr>
        <a:xfrm>
          <a:off x="628650" y="5286374"/>
          <a:ext cx="63055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533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9146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4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7562850" cy="1061233"/>
        </a:xfrm>
        <a:prstGeom prst="rect">
          <a:avLst/>
        </a:prstGeom>
      </xdr:spPr>
    </xdr:pic>
    <xdr:clientData/>
  </xdr:twoCellAnchor>
  <xdr:twoCellAnchor>
    <xdr:from>
      <xdr:col>3</xdr:col>
      <xdr:colOff>571499</xdr:colOff>
      <xdr:row>1</xdr:row>
      <xdr:rowOff>139700</xdr:rowOff>
    </xdr:from>
    <xdr:to>
      <xdr:col>9</xdr:col>
      <xdr:colOff>66674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2638424" y="339725"/>
          <a:ext cx="4019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11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8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9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40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1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2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3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4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5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6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7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8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9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50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1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2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3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4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5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6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7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8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9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60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1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2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3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4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5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6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7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8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9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70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1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2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3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4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5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6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7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8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9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80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1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2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3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4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5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6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7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8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>
    <tabColor theme="1"/>
  </sheetPr>
  <dimension ref="A1:U49"/>
  <sheetViews>
    <sheetView zoomScale="85" zoomScaleNormal="85" zoomScaleSheetLayoutView="100" zoomScalePageLayoutView="80" workbookViewId="0">
      <selection activeCell="H28" sqref="H28"/>
    </sheetView>
  </sheetViews>
  <sheetFormatPr baseColWidth="10" defaultColWidth="10.85546875" defaultRowHeight="15.7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9.5703125" style="6" customWidth="1"/>
    <col min="21" max="16384" width="10.85546875" style="6"/>
  </cols>
  <sheetData>
    <row r="1" spans="1:2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>
      <c r="A10" s="7"/>
      <c r="B10" s="165" t="s">
        <v>1</v>
      </c>
      <c r="C10" s="165"/>
      <c r="D10" s="165"/>
      <c r="E10" s="165"/>
      <c r="F10" s="165"/>
      <c r="G10" s="165"/>
      <c r="H10" s="165"/>
      <c r="I10" s="165"/>
      <c r="J10" s="165"/>
      <c r="K10" s="165"/>
      <c r="L10" s="165"/>
      <c r="M10" s="165"/>
      <c r="N10" s="165"/>
      <c r="O10" s="165"/>
      <c r="P10" s="165"/>
      <c r="Q10" s="165"/>
      <c r="R10" s="165"/>
      <c r="S10" s="165"/>
      <c r="T10" s="11"/>
      <c r="U10" s="9"/>
    </row>
    <row r="11" spans="1:21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>
      <c r="A12" s="7"/>
      <c r="B12" s="31" t="s">
        <v>2</v>
      </c>
      <c r="C12" s="12"/>
      <c r="D12" s="12"/>
      <c r="E12" s="12"/>
      <c r="F12" s="12"/>
      <c r="G12" s="12"/>
      <c r="H12" s="55" t="s">
        <v>31</v>
      </c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>
      <c r="A14" s="7"/>
      <c r="B14" s="31" t="s">
        <v>147</v>
      </c>
      <c r="C14" s="13"/>
      <c r="D14" s="13"/>
      <c r="E14" s="13"/>
      <c r="F14" s="13"/>
      <c r="G14" s="54"/>
      <c r="Q14" s="55"/>
      <c r="T14" s="11"/>
      <c r="U14" s="9"/>
    </row>
    <row r="15" spans="1:21">
      <c r="A15" s="7"/>
      <c r="B15" s="31" t="s">
        <v>148</v>
      </c>
      <c r="C15" s="33"/>
      <c r="D15" s="33"/>
      <c r="E15" s="33"/>
      <c r="F15" s="33"/>
      <c r="G15" s="33"/>
      <c r="H15" s="94" t="s">
        <v>280</v>
      </c>
      <c r="I15" s="19"/>
      <c r="J15" s="86"/>
      <c r="K15" s="86"/>
      <c r="L15" s="94" t="s">
        <v>281</v>
      </c>
      <c r="M15" s="9"/>
      <c r="N15" s="9"/>
      <c r="O15" s="9"/>
      <c r="P15" s="94" t="s">
        <v>282</v>
      </c>
      <c r="T15" s="11"/>
      <c r="U15" s="9"/>
    </row>
    <row r="16" spans="1:21" ht="17.25" customHeight="1">
      <c r="A16" s="7"/>
      <c r="T16" s="11"/>
      <c r="U16" s="9"/>
    </row>
    <row r="17" spans="1:21" ht="16.5" customHeight="1">
      <c r="A17" s="7"/>
      <c r="T17" s="11"/>
      <c r="U17" s="9"/>
    </row>
    <row r="18" spans="1:21" ht="16.5" customHeight="1">
      <c r="A18" s="7"/>
      <c r="B18" s="34" t="s">
        <v>3</v>
      </c>
      <c r="G18" s="60"/>
      <c r="H18" s="32" t="s">
        <v>66</v>
      </c>
      <c r="I18" s="9"/>
      <c r="J18" s="36"/>
      <c r="K18" s="36"/>
      <c r="L18" s="32" t="s">
        <v>69</v>
      </c>
      <c r="M18" s="9"/>
      <c r="N18" s="9"/>
      <c r="O18" s="9"/>
      <c r="P18" s="32" t="s">
        <v>72</v>
      </c>
      <c r="T18" s="11"/>
      <c r="U18" s="9"/>
    </row>
    <row r="19" spans="1:21" ht="16.5" customHeight="1">
      <c r="A19" s="7"/>
      <c r="G19" s="33"/>
      <c r="H19" s="32" t="s">
        <v>67</v>
      </c>
      <c r="I19" s="9"/>
      <c r="J19" s="33"/>
      <c r="K19" s="33"/>
      <c r="L19" s="32" t="s">
        <v>70</v>
      </c>
      <c r="M19" s="9"/>
      <c r="N19" s="9"/>
      <c r="O19" s="9"/>
      <c r="P19" s="32" t="s">
        <v>73</v>
      </c>
      <c r="Q19" s="9"/>
      <c r="T19" s="11"/>
      <c r="U19" s="9"/>
    </row>
    <row r="20" spans="1:21" ht="16.5" customHeight="1">
      <c r="A20" s="7"/>
      <c r="H20" s="32" t="s">
        <v>68</v>
      </c>
      <c r="I20" s="9"/>
      <c r="J20" s="33"/>
      <c r="K20" s="33"/>
      <c r="L20" s="32" t="s">
        <v>71</v>
      </c>
      <c r="M20" s="9"/>
      <c r="N20" s="9"/>
      <c r="O20" s="9"/>
      <c r="P20" s="32" t="s">
        <v>74</v>
      </c>
      <c r="Q20" s="9"/>
      <c r="T20" s="11"/>
      <c r="U20" s="9"/>
    </row>
    <row r="21" spans="1:21" ht="16.5" customHeight="1">
      <c r="A21" s="7"/>
      <c r="C21" s="35"/>
      <c r="D21" s="35"/>
      <c r="E21" s="35"/>
      <c r="F21" s="35"/>
      <c r="H21" s="56"/>
      <c r="I21" s="9"/>
      <c r="J21" s="20"/>
      <c r="K21" s="20"/>
      <c r="L21" s="68"/>
      <c r="M21" s="9"/>
      <c r="N21" s="9"/>
      <c r="O21" s="9"/>
      <c r="P21" s="68"/>
      <c r="Q21" s="9"/>
      <c r="T21" s="11"/>
      <c r="U21" s="9"/>
    </row>
    <row r="22" spans="1:21" ht="16.5" customHeight="1">
      <c r="A22" s="7"/>
      <c r="B22" s="35"/>
      <c r="C22" s="35"/>
      <c r="D22" s="35"/>
      <c r="E22" s="35"/>
      <c r="F22" s="35"/>
      <c r="H22" s="56"/>
      <c r="I22" s="9"/>
      <c r="J22" s="20"/>
      <c r="K22" s="20"/>
      <c r="L22" s="68"/>
      <c r="M22" s="9"/>
      <c r="N22" s="9"/>
      <c r="O22" s="9"/>
      <c r="P22" s="68"/>
      <c r="Q22" s="9"/>
      <c r="T22" s="11"/>
      <c r="U22" s="9"/>
    </row>
    <row r="23" spans="1:21" ht="16.5" customHeight="1">
      <c r="A23" s="7"/>
      <c r="B23" s="34" t="s">
        <v>76</v>
      </c>
      <c r="C23" s="35"/>
      <c r="D23" s="35"/>
      <c r="E23" s="35"/>
      <c r="F23" s="35"/>
      <c r="H23" s="32" t="s">
        <v>137</v>
      </c>
      <c r="I23" s="9"/>
      <c r="J23" s="36"/>
      <c r="K23" s="36"/>
      <c r="L23" s="32" t="s">
        <v>138</v>
      </c>
      <c r="M23" s="9"/>
      <c r="N23" s="9"/>
      <c r="O23" s="9"/>
      <c r="P23" s="32" t="s">
        <v>139</v>
      </c>
      <c r="Q23" s="9"/>
      <c r="T23" s="11"/>
      <c r="U23" s="9"/>
    </row>
    <row r="24" spans="1:21" ht="16.5" customHeight="1">
      <c r="A24" s="7"/>
      <c r="B24" s="35"/>
      <c r="C24" s="35"/>
      <c r="D24" s="35"/>
      <c r="E24" s="35"/>
      <c r="F24" s="35"/>
      <c r="H24" s="56"/>
      <c r="I24" s="9"/>
      <c r="J24" s="33"/>
      <c r="K24" s="33"/>
      <c r="L24" s="56"/>
      <c r="M24" s="9"/>
      <c r="N24" s="9"/>
      <c r="O24" s="9"/>
      <c r="P24" s="56"/>
      <c r="Q24" s="9"/>
      <c r="T24" s="11"/>
      <c r="U24" s="9"/>
    </row>
    <row r="25" spans="1:21" ht="16.5" customHeight="1">
      <c r="A25" s="7"/>
      <c r="B25" s="34" t="s">
        <v>149</v>
      </c>
      <c r="S25" s="37"/>
      <c r="T25" s="11"/>
      <c r="U25" s="9"/>
    </row>
    <row r="26" spans="1:21" ht="16.5" customHeight="1">
      <c r="A26" s="7"/>
      <c r="B26" s="93" t="s">
        <v>150</v>
      </c>
      <c r="H26" s="32" t="s">
        <v>144</v>
      </c>
      <c r="I26" s="9"/>
      <c r="J26" s="36"/>
      <c r="K26" s="36"/>
      <c r="L26" s="32" t="s">
        <v>145</v>
      </c>
      <c r="M26" s="9"/>
      <c r="N26" s="9"/>
      <c r="O26" s="9"/>
      <c r="P26" s="32" t="s">
        <v>146</v>
      </c>
      <c r="S26" s="37"/>
      <c r="T26" s="11"/>
      <c r="U26" s="9"/>
    </row>
    <row r="27" spans="1:21" ht="16.5" customHeight="1">
      <c r="A27" s="7"/>
      <c r="B27" s="93"/>
      <c r="H27" s="32"/>
      <c r="I27" s="9"/>
      <c r="J27" s="36"/>
      <c r="K27" s="36"/>
      <c r="L27" s="32"/>
      <c r="M27" s="9"/>
      <c r="N27" s="9"/>
      <c r="O27" s="9"/>
      <c r="P27" s="32"/>
      <c r="S27" s="37"/>
      <c r="T27" s="11"/>
      <c r="U27" s="9"/>
    </row>
    <row r="28" spans="1:21" ht="16.5" customHeight="1">
      <c r="A28" s="7"/>
      <c r="B28" s="93"/>
      <c r="H28" s="40" t="s">
        <v>140</v>
      </c>
      <c r="I28" s="9"/>
      <c r="J28" s="36"/>
      <c r="K28" s="36"/>
      <c r="L28" s="40" t="s">
        <v>140</v>
      </c>
      <c r="M28" s="9"/>
      <c r="N28" s="9"/>
      <c r="O28" s="9"/>
      <c r="P28" s="40" t="s">
        <v>140</v>
      </c>
      <c r="S28" s="37"/>
      <c r="T28" s="11"/>
      <c r="U28" s="9"/>
    </row>
    <row r="29" spans="1:21" ht="16.5" customHeight="1">
      <c r="A29" s="7"/>
      <c r="H29" s="40" t="s">
        <v>141</v>
      </c>
      <c r="L29" s="40" t="s">
        <v>141</v>
      </c>
      <c r="P29" s="40" t="s">
        <v>141</v>
      </c>
      <c r="S29" s="37"/>
      <c r="T29" s="11"/>
      <c r="U29" s="9"/>
    </row>
    <row r="30" spans="1:21" ht="16.5" customHeight="1">
      <c r="A30" s="7"/>
      <c r="H30" s="40" t="s">
        <v>161</v>
      </c>
      <c r="L30" s="40" t="s">
        <v>161</v>
      </c>
      <c r="P30" s="40" t="s">
        <v>161</v>
      </c>
      <c r="S30" s="37"/>
      <c r="T30" s="11"/>
      <c r="U30" s="9"/>
    </row>
    <row r="31" spans="1:21" ht="16.5" customHeight="1">
      <c r="A31" s="7"/>
      <c r="H31" s="40" t="s">
        <v>162</v>
      </c>
      <c r="L31" s="40" t="s">
        <v>162</v>
      </c>
      <c r="P31" s="40" t="s">
        <v>162</v>
      </c>
      <c r="S31" s="37"/>
      <c r="T31" s="11"/>
      <c r="U31" s="9"/>
    </row>
    <row r="32" spans="1:21" ht="16.5" customHeight="1">
      <c r="A32" s="7"/>
      <c r="S32" s="37"/>
      <c r="T32" s="11"/>
      <c r="U32" s="9"/>
    </row>
    <row r="33" spans="1:21" ht="17.25">
      <c r="A33" s="7"/>
      <c r="B33" s="34" t="s">
        <v>151</v>
      </c>
      <c r="C33" s="35"/>
      <c r="D33" s="35"/>
      <c r="E33" s="35"/>
      <c r="F33" s="35"/>
      <c r="G33" s="34"/>
      <c r="H33" s="40" t="s">
        <v>32</v>
      </c>
      <c r="I33" s="9"/>
      <c r="J33" s="15"/>
      <c r="K33" s="15"/>
      <c r="L33" s="40" t="s">
        <v>32</v>
      </c>
      <c r="P33" s="40" t="s">
        <v>32</v>
      </c>
      <c r="R33" s="38"/>
      <c r="S33" s="37"/>
      <c r="T33" s="11"/>
      <c r="U33" s="9"/>
    </row>
    <row r="34" spans="1:21" ht="17.25">
      <c r="A34" s="7"/>
      <c r="B34" s="35"/>
      <c r="C34" s="35"/>
      <c r="D34" s="35"/>
      <c r="E34" s="35"/>
      <c r="F34" s="35"/>
      <c r="G34" s="34"/>
      <c r="H34" s="40" t="s">
        <v>33</v>
      </c>
      <c r="L34" s="40" t="s">
        <v>33</v>
      </c>
      <c r="P34" s="40" t="s">
        <v>33</v>
      </c>
      <c r="R34" s="44"/>
      <c r="S34" s="37"/>
      <c r="T34" s="11"/>
      <c r="U34" s="9"/>
    </row>
    <row r="35" spans="1:21" ht="17.25">
      <c r="A35" s="7"/>
      <c r="B35" s="35"/>
      <c r="C35" s="35"/>
      <c r="D35" s="35"/>
      <c r="E35" s="35"/>
      <c r="F35" s="35"/>
      <c r="G35" s="34"/>
      <c r="H35" s="40" t="s">
        <v>34</v>
      </c>
      <c r="L35" s="40" t="s">
        <v>34</v>
      </c>
      <c r="P35" s="40" t="s">
        <v>34</v>
      </c>
      <c r="S35" s="37"/>
      <c r="T35" s="11"/>
      <c r="U35" s="9"/>
    </row>
    <row r="36" spans="1:21" ht="17.25">
      <c r="A36" s="7"/>
      <c r="C36" s="35"/>
      <c r="D36" s="35"/>
      <c r="E36" s="35"/>
      <c r="F36" s="35"/>
      <c r="G36" s="34"/>
      <c r="H36" s="40" t="s">
        <v>35</v>
      </c>
      <c r="I36" s="22"/>
      <c r="J36" s="22"/>
      <c r="K36" s="22"/>
      <c r="L36" s="40" t="s">
        <v>35</v>
      </c>
      <c r="N36" s="41"/>
      <c r="O36" s="41"/>
      <c r="P36" s="40" t="s">
        <v>35</v>
      </c>
      <c r="S36" s="37"/>
      <c r="T36" s="11"/>
      <c r="U36" s="9"/>
    </row>
    <row r="37" spans="1:21" ht="17.25">
      <c r="A37" s="7"/>
      <c r="C37" s="20"/>
      <c r="D37" s="20"/>
      <c r="E37" s="20"/>
      <c r="F37" s="20"/>
      <c r="G37" s="20"/>
      <c r="H37" s="40" t="s">
        <v>47</v>
      </c>
      <c r="I37" s="20"/>
      <c r="J37" s="20"/>
      <c r="K37" s="20"/>
      <c r="L37" s="40" t="s">
        <v>47</v>
      </c>
      <c r="N37" s="20"/>
      <c r="O37" s="20"/>
      <c r="P37" s="40" t="s">
        <v>47</v>
      </c>
      <c r="S37" s="39"/>
      <c r="T37" s="11"/>
      <c r="U37" s="9"/>
    </row>
    <row r="38" spans="1:21" ht="17.25">
      <c r="A38" s="7"/>
      <c r="C38" s="20"/>
      <c r="D38" s="20"/>
      <c r="E38" s="20"/>
      <c r="F38" s="20"/>
      <c r="G38" s="20"/>
      <c r="H38" s="40" t="s">
        <v>48</v>
      </c>
      <c r="I38" s="20"/>
      <c r="J38" s="20"/>
      <c r="K38" s="20"/>
      <c r="L38" s="40" t="s">
        <v>48</v>
      </c>
      <c r="N38" s="43"/>
      <c r="O38" s="43"/>
      <c r="P38" s="40" t="s">
        <v>48</v>
      </c>
      <c r="S38" s="42"/>
      <c r="T38" s="11"/>
      <c r="U38" s="9"/>
    </row>
    <row r="39" spans="1:21" ht="17.25">
      <c r="A39" s="7"/>
      <c r="C39" s="20"/>
      <c r="D39" s="20"/>
      <c r="E39" s="20"/>
      <c r="F39" s="20"/>
      <c r="G39" s="20"/>
      <c r="H39" s="40" t="s">
        <v>36</v>
      </c>
      <c r="I39" s="20"/>
      <c r="J39" s="20"/>
      <c r="K39" s="20"/>
      <c r="L39" s="152" t="s">
        <v>36</v>
      </c>
      <c r="N39" s="43"/>
      <c r="O39" s="43"/>
      <c r="P39" s="40" t="s">
        <v>36</v>
      </c>
      <c r="S39" s="39"/>
      <c r="T39" s="11"/>
      <c r="U39" s="9"/>
    </row>
    <row r="40" spans="1:21" ht="17.25">
      <c r="A40" s="7"/>
      <c r="B40" s="35"/>
      <c r="C40" s="20"/>
      <c r="D40" s="20"/>
      <c r="E40" s="20"/>
      <c r="F40" s="20"/>
      <c r="G40" s="20"/>
      <c r="H40" s="40" t="s">
        <v>37</v>
      </c>
      <c r="I40" s="20"/>
      <c r="J40" s="20"/>
      <c r="K40" s="20"/>
      <c r="L40" s="40" t="s">
        <v>37</v>
      </c>
      <c r="N40" s="43"/>
      <c r="O40" s="43"/>
      <c r="P40" s="40" t="s">
        <v>37</v>
      </c>
      <c r="S40" s="39"/>
      <c r="T40" s="11"/>
      <c r="U40" s="9"/>
    </row>
    <row r="41" spans="1:21" ht="17.25">
      <c r="A41" s="7"/>
      <c r="B41" s="35"/>
      <c r="C41" s="20"/>
      <c r="D41" s="20"/>
      <c r="E41" s="20"/>
      <c r="F41" s="20"/>
      <c r="G41" s="20"/>
      <c r="H41" s="40" t="s">
        <v>38</v>
      </c>
      <c r="I41" s="20"/>
      <c r="J41" s="20"/>
      <c r="K41" s="20"/>
      <c r="L41" s="40" t="s">
        <v>38</v>
      </c>
      <c r="N41" s="43"/>
      <c r="O41" s="43"/>
      <c r="P41" s="40" t="s">
        <v>38</v>
      </c>
      <c r="R41" s="9"/>
      <c r="S41" s="39"/>
      <c r="T41" s="11"/>
      <c r="U41" s="9"/>
    </row>
    <row r="42" spans="1:21" ht="17.25">
      <c r="A42" s="7"/>
      <c r="B42" s="35"/>
      <c r="C42" s="20"/>
      <c r="D42" s="20"/>
      <c r="E42" s="20"/>
      <c r="F42" s="20"/>
      <c r="G42" s="20"/>
      <c r="H42" s="68"/>
      <c r="I42" s="20"/>
      <c r="J42" s="20"/>
      <c r="K42" s="20"/>
      <c r="L42" s="68"/>
      <c r="N42" s="43"/>
      <c r="O42" s="43"/>
      <c r="P42" s="68"/>
      <c r="R42" s="9"/>
      <c r="S42" s="39"/>
      <c r="T42" s="11"/>
      <c r="U42" s="9"/>
    </row>
    <row r="43" spans="1:21" ht="17.25">
      <c r="A43" s="7"/>
      <c r="B43" s="35"/>
      <c r="C43" s="20"/>
      <c r="D43" s="20"/>
      <c r="E43" s="20"/>
      <c r="F43" s="20"/>
      <c r="G43" s="20"/>
      <c r="H43" s="68"/>
      <c r="I43" s="20"/>
      <c r="J43" s="20"/>
      <c r="K43" s="20"/>
      <c r="L43" s="68"/>
      <c r="N43" s="43"/>
      <c r="O43" s="43"/>
      <c r="P43" s="68"/>
      <c r="R43" s="9"/>
      <c r="S43" s="39"/>
      <c r="T43" s="11"/>
      <c r="U43" s="9"/>
    </row>
    <row r="44" spans="1:21" ht="17.25">
      <c r="A44" s="7"/>
      <c r="B44" s="35"/>
      <c r="C44" s="20"/>
      <c r="D44" s="20"/>
      <c r="E44" s="20"/>
      <c r="F44" s="20"/>
      <c r="G44" s="20"/>
      <c r="H44" s="68"/>
      <c r="I44" s="20"/>
      <c r="J44" s="20"/>
      <c r="K44" s="20"/>
      <c r="L44" s="68"/>
      <c r="N44" s="43"/>
      <c r="O44" s="43"/>
      <c r="P44" s="68"/>
      <c r="R44" s="9"/>
      <c r="S44" s="39"/>
      <c r="T44" s="11"/>
      <c r="U44" s="9"/>
    </row>
    <row r="45" spans="1:21" ht="17.25">
      <c r="A45" s="7"/>
      <c r="B45" s="35"/>
      <c r="C45" s="20"/>
      <c r="D45" s="20"/>
      <c r="E45" s="20"/>
      <c r="F45" s="20"/>
      <c r="G45" s="20"/>
      <c r="H45" s="68"/>
      <c r="I45" s="20"/>
      <c r="J45" s="20"/>
      <c r="K45" s="20"/>
      <c r="L45" s="68"/>
      <c r="N45" s="43"/>
      <c r="O45" s="43"/>
      <c r="P45" s="68"/>
      <c r="R45" s="9"/>
      <c r="S45" s="39"/>
      <c r="T45" s="11"/>
      <c r="U45" s="9"/>
    </row>
    <row r="46" spans="1:21" ht="17.25">
      <c r="A46" s="7"/>
      <c r="B46" s="35"/>
      <c r="C46" s="20"/>
      <c r="D46" s="20"/>
      <c r="E46" s="20"/>
      <c r="F46" s="20"/>
      <c r="G46" s="20"/>
      <c r="H46" s="68"/>
      <c r="I46" s="20"/>
      <c r="J46" s="20"/>
      <c r="K46" s="20"/>
      <c r="L46" s="68"/>
      <c r="N46" s="43"/>
      <c r="O46" s="43"/>
      <c r="P46" s="68"/>
      <c r="R46" s="9"/>
      <c r="S46" s="39"/>
      <c r="T46" s="11"/>
      <c r="U46" s="9"/>
    </row>
    <row r="47" spans="1:21" ht="17.25">
      <c r="A47" s="7"/>
      <c r="R47" s="9"/>
      <c r="S47" s="39"/>
      <c r="T47" s="11"/>
      <c r="U47" s="9"/>
    </row>
    <row r="48" spans="1:21">
      <c r="A48" s="7"/>
      <c r="B48" s="23" t="s">
        <v>609</v>
      </c>
      <c r="C48" s="20"/>
      <c r="D48" s="20"/>
      <c r="E48" s="20"/>
      <c r="F48" s="20"/>
      <c r="G48" s="20"/>
      <c r="H48" s="20"/>
      <c r="I48" s="20"/>
      <c r="J48" s="20"/>
      <c r="K48" s="20"/>
      <c r="L48" s="20"/>
      <c r="M48" s="20"/>
      <c r="N48" s="20"/>
      <c r="O48" s="20"/>
      <c r="P48" s="38"/>
      <c r="Q48" s="38"/>
      <c r="R48" s="38"/>
      <c r="S48" s="38"/>
      <c r="T48" s="11"/>
    </row>
    <row r="49" spans="1:20">
      <c r="A49" s="24"/>
      <c r="B49" s="45" t="s">
        <v>279</v>
      </c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 s="46"/>
      <c r="R49" s="46"/>
      <c r="S49" s="46"/>
      <c r="T49" s="47"/>
    </row>
  </sheetData>
  <mergeCells count="1">
    <mergeCell ref="B10:S10"/>
  </mergeCells>
  <hyperlinks>
    <hyperlink ref="H15" location="'IPC Variacion mensual'!A1" display="Variacion Mensual"/>
    <hyperlink ref="H12" location="'IPC (%)'!Área_de_impresión" display="IPC (%)"/>
    <hyperlink ref="L15" location="'IPC Variacion año corrido'!A1" display="Variacion Año corrido"/>
    <hyperlink ref="P15" location="'IPC Variacion 12 meses'!A1" display="Variacion 12 meses"/>
    <hyperlink ref="H33" location="'Alimentos variación mensual'!A1" display="Grupo Alimentos"/>
    <hyperlink ref="H34" location="'Vivienda variación mensual'!A1" display="Grupo Vivienda"/>
    <hyperlink ref="H35" location="'Vestuario variación mensual'!A1" display="Grupo Vestuario"/>
    <hyperlink ref="H36" location="'Salud variación mensual'!A1" display="Grupo Salud"/>
    <hyperlink ref="H37" location="'Educación variación mensual'!A1" display="Grupo Educación"/>
    <hyperlink ref="H38" location="'Diversión variación mensual'!A1" display="Grupo Diversión"/>
    <hyperlink ref="H39" location="'Transporte variación mensual'!A1" display="Grupo Transporte"/>
    <hyperlink ref="H40" location="'Comunicación variación mensual'!A1" display="Grupo Comunicaciones"/>
    <hyperlink ref="H41" location="'Otros gastos variación mensual'!A1" display="Grupo Otros gastos"/>
    <hyperlink ref="L33" location="'Alimentos variación año corrido'!A1" display="Grupo Alimentos"/>
    <hyperlink ref="L34" location="'Vivienda variación año corrido'!A1" display="Grupo Vivienda"/>
    <hyperlink ref="L35" location="'Vestuario variación año corrido'!A1" display="Grupo Vestuario"/>
    <hyperlink ref="L36" location="'Salud variación año corrido'!A1" display="Grupo Salud"/>
    <hyperlink ref="L37" location="'Educación variación año corrido'!A1" display="Grupo Educación"/>
    <hyperlink ref="L38" location="'Diversión variación año corrido'!A1" display="Grupo Diversión"/>
    <hyperlink ref="L39" location="'Transporte variación año corrid'!A1" display="Grupo Transporte"/>
    <hyperlink ref="L40" location="'Comunicación variaciónaño corri'!A1" display="Grupo Comunicaciones"/>
    <hyperlink ref="L41" location="'Otros gastos variaciónaño corri'!A1" display="Grupo Otros gastos"/>
    <hyperlink ref="P33" location="'Alimentos variación 12 meses'!A1" display="Grupo Alimentos"/>
    <hyperlink ref="P34" location="'Vivienda variación 12 meses'!A1" display="Grupo Vivienda"/>
    <hyperlink ref="P35" location="'Vestuario variación 12 meses'!A1" display="Grupo Vestuario"/>
    <hyperlink ref="P36" location="'Salud variación 12 meses'!A1" display="Grupo Salud"/>
    <hyperlink ref="P37" location="'Educación variación 12 meses'!A1" display="Grupo Educación"/>
    <hyperlink ref="P38" location="'Diversión variación 12 meses'!A1" display="Grupo Diversión"/>
    <hyperlink ref="P39" location="'Transporte variación 12 meses'!A1" display="Grupo Transporte"/>
    <hyperlink ref="P40" location="'Comunicación variación 12 meses'!A1" display="Grupo Comunicaciones"/>
    <hyperlink ref="P41" location="'Otros gastos variación 12 meses'!A1" display="Grupo Otros gastos"/>
    <hyperlink ref="H18" location="'IPC Mensual Ing promedio'!A1" display="IPC Mensual Ing promedio"/>
    <hyperlink ref="L18" location="'IPC Año corrido Ing promedio'!A1" display="IPC Año corrido Ing promedio"/>
    <hyperlink ref="P18" location="'IPC 12 meses Ing promedio'!A1" display="IPC 12 meses Ing promedio"/>
    <hyperlink ref="H19" location="'IPC Mensual Ing bajo'!A1" display="IPC Mensual Ing bajo"/>
    <hyperlink ref="L19" location="'IPC Año corrido Ing bajo'!A1" display="IPC Año corrido Ing bajo"/>
    <hyperlink ref="P19" location="'IPC 12 meses Ing bajo'!A1" display="IPC 12 meses Ing bajo"/>
    <hyperlink ref="H20" location="'IPC Mensual Ing alto'!A1" display="IPC Mensual Ing alto"/>
    <hyperlink ref="L20" location="'IPC Año corrido Ing alto'!A1" display="IPC Año corrido Ing alto"/>
    <hyperlink ref="P20" location="'IPC 12 meses Ing alto'!A1" display="IPC 12 meses Ing alto"/>
    <hyperlink ref="H23" location="'IPC mensual x ciudad'!A1" display="IPC Mensual por nivel ingreso"/>
    <hyperlink ref="L23" location="'IPC año corrido x ciudad'!A1" display="IPC Año corrido por nivel ingreso"/>
    <hyperlink ref="P23" location="'IPC 12 meses x ciudad'!A1" display="IPC 12 meses por nivel ingreso"/>
    <hyperlink ref="H26" location="'IPC mensual clasif bienes'!A1" display="IPC Mensual por bienes y servicios"/>
    <hyperlink ref="L26" location="'IPC año corrido clasif bienes'!A1" display="IPC Año corrido por bienes y servicios"/>
    <hyperlink ref="P26" location="'IPC 12 meses clasif bienes'!A1" display="IPC 12 meses por bienes y servicios"/>
    <hyperlink ref="H28" location="'Regulados mensual'!A1" display="Regulados"/>
    <hyperlink ref="H29" location="'Transables mensual'!A1" display="Transables"/>
    <hyperlink ref="H30" location="'No Transables mensual'!A1" display="No Transables"/>
    <hyperlink ref="H31" location="'Sin Alimentos mensual'!A1" display="Sin Alimentos"/>
    <hyperlink ref="L28" location="'Regulados año corrido'!A1" display="Regulados"/>
    <hyperlink ref="L29" location="'Transables año corrido'!A1" display="Transables"/>
    <hyperlink ref="L30" location="'No Transables año corrido'!A1" display="No Transables"/>
    <hyperlink ref="L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6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44"/>
  <sheetViews>
    <sheetView zoomScaleNormal="100" zoomScaleSheetLayoutView="100" workbookViewId="0">
      <selection activeCell="B33" sqref="B33"/>
    </sheetView>
  </sheetViews>
  <sheetFormatPr baseColWidth="10" defaultColWidth="10.85546875" defaultRowHeight="15.75"/>
  <cols>
    <col min="1" max="1" width="1.855468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22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22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22">
      <c r="A4" s="7"/>
      <c r="B4" s="8"/>
      <c r="C4" s="8"/>
      <c r="D4" s="8"/>
      <c r="E4" s="8"/>
      <c r="F4" s="8"/>
      <c r="G4" s="9"/>
      <c r="H4" s="8"/>
      <c r="I4" s="8"/>
      <c r="J4" s="11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</row>
    <row r="7" spans="1:22">
      <c r="A7" s="7"/>
      <c r="B7" s="8"/>
      <c r="C7" s="166"/>
      <c r="D7" s="166"/>
      <c r="E7" s="166"/>
      <c r="F7" s="166"/>
      <c r="G7" s="166"/>
      <c r="H7" s="166"/>
      <c r="I7" s="166"/>
      <c r="J7" s="11"/>
      <c r="V7" s="6">
        <f>1200000-535600</f>
        <v>664400</v>
      </c>
    </row>
    <row r="8" spans="1:22">
      <c r="A8" s="7"/>
      <c r="B8" s="8"/>
      <c r="C8" s="166"/>
      <c r="D8" s="166"/>
      <c r="E8" s="166"/>
      <c r="F8" s="166"/>
      <c r="G8" s="166"/>
      <c r="H8" s="166"/>
      <c r="I8" s="166"/>
      <c r="J8" s="11"/>
    </row>
    <row r="9" spans="1:22">
      <c r="A9" s="7"/>
      <c r="B9" s="166" t="s">
        <v>30</v>
      </c>
      <c r="C9" s="166"/>
      <c r="D9" s="166"/>
      <c r="E9" s="166"/>
      <c r="F9" s="166"/>
      <c r="G9" s="166"/>
      <c r="H9" s="166"/>
      <c r="I9" s="8"/>
      <c r="J9" s="11"/>
    </row>
    <row r="10" spans="1:22" ht="15.75" customHeight="1">
      <c r="A10" s="7"/>
      <c r="B10" s="166" t="s">
        <v>45</v>
      </c>
      <c r="C10" s="166"/>
      <c r="D10" s="166"/>
      <c r="E10" s="166"/>
      <c r="F10" s="166"/>
      <c r="G10" s="166"/>
      <c r="H10" s="166"/>
      <c r="I10" s="12"/>
      <c r="J10" s="11"/>
    </row>
    <row r="11" spans="1:22">
      <c r="A11" s="7"/>
      <c r="B11" s="9"/>
      <c r="C11" s="13"/>
      <c r="D11" s="13"/>
      <c r="E11" s="13"/>
      <c r="F11" s="13"/>
      <c r="G11" s="13"/>
      <c r="H11" s="13"/>
      <c r="I11" s="13"/>
      <c r="J11" s="11"/>
      <c r="M11" s="14"/>
    </row>
    <row r="12" spans="1:22" ht="12" customHeight="1">
      <c r="A12" s="7"/>
      <c r="B12" s="9"/>
      <c r="C12" s="13"/>
      <c r="D12" s="13"/>
      <c r="E12" s="13"/>
      <c r="F12" s="13"/>
      <c r="G12" s="13"/>
      <c r="H12" s="13"/>
      <c r="I12" s="13"/>
      <c r="J12" s="11"/>
    </row>
    <row r="13" spans="1:22">
      <c r="A13" s="7"/>
      <c r="B13" s="9"/>
      <c r="C13" s="15"/>
      <c r="D13" s="15"/>
      <c r="E13" s="15"/>
      <c r="F13" s="15"/>
      <c r="G13" s="15"/>
      <c r="H13" s="15"/>
      <c r="I13" s="16"/>
      <c r="J13" s="11"/>
    </row>
    <row r="14" spans="1:22">
      <c r="A14" s="7"/>
      <c r="B14" s="9"/>
      <c r="C14" s="15"/>
      <c r="D14" s="15"/>
      <c r="E14" s="15"/>
      <c r="F14" s="15"/>
      <c r="G14" s="15"/>
      <c r="H14" s="15"/>
      <c r="I14" s="16"/>
      <c r="J14" s="11"/>
      <c r="L14" s="17"/>
      <c r="M14" s="18"/>
    </row>
    <row r="15" spans="1:22">
      <c r="A15" s="7"/>
      <c r="B15" s="9"/>
      <c r="C15" s="15"/>
      <c r="D15" s="15"/>
      <c r="E15" s="15"/>
      <c r="F15" s="15"/>
      <c r="G15" s="15"/>
      <c r="H15" s="15"/>
      <c r="I15" s="16"/>
      <c r="J15" s="11"/>
      <c r="L15" s="17"/>
      <c r="M15" s="18"/>
    </row>
    <row r="16" spans="1:22">
      <c r="A16" s="7"/>
      <c r="B16" s="9"/>
      <c r="C16" s="15"/>
      <c r="D16" s="15"/>
      <c r="E16" s="15"/>
      <c r="F16" s="15"/>
      <c r="G16" s="15"/>
      <c r="H16" s="15"/>
      <c r="I16" s="16"/>
      <c r="J16" s="11"/>
    </row>
    <row r="17" spans="1:12">
      <c r="A17" s="7"/>
      <c r="B17" s="9"/>
      <c r="C17" s="15"/>
      <c r="D17" s="15"/>
      <c r="E17" s="15"/>
      <c r="F17" s="15"/>
      <c r="G17" s="15"/>
      <c r="H17" s="15"/>
      <c r="I17" s="16"/>
      <c r="J17" s="11"/>
    </row>
    <row r="18" spans="1:12">
      <c r="A18" s="7"/>
      <c r="B18" s="9"/>
      <c r="C18" s="15"/>
      <c r="D18" s="15"/>
      <c r="E18" s="15"/>
      <c r="F18" s="15"/>
      <c r="G18" s="15"/>
      <c r="H18" s="15"/>
      <c r="I18" s="16"/>
      <c r="J18" s="11"/>
    </row>
    <row r="19" spans="1:12">
      <c r="A19" s="7"/>
      <c r="B19" s="9"/>
      <c r="C19" s="15"/>
      <c r="D19" s="15"/>
      <c r="E19" s="15"/>
      <c r="F19" s="15"/>
      <c r="G19" s="15"/>
      <c r="H19" s="15"/>
      <c r="I19" s="16"/>
      <c r="J19" s="11"/>
    </row>
    <row r="20" spans="1:12">
      <c r="A20" s="7"/>
      <c r="B20" s="9"/>
      <c r="C20" s="15"/>
      <c r="D20" s="15"/>
      <c r="E20" s="15"/>
      <c r="F20" s="15"/>
      <c r="G20" s="15"/>
      <c r="H20" s="15"/>
      <c r="I20" s="16"/>
      <c r="J20" s="11"/>
    </row>
    <row r="21" spans="1:12">
      <c r="A21" s="7"/>
      <c r="B21" s="9"/>
      <c r="C21" s="15"/>
      <c r="D21" s="15"/>
      <c r="E21" s="15"/>
      <c r="F21" s="15"/>
      <c r="G21" s="15"/>
      <c r="H21" s="15"/>
      <c r="I21" s="16"/>
      <c r="J21" s="11"/>
    </row>
    <row r="22" spans="1:12">
      <c r="A22" s="7"/>
      <c r="B22" s="9"/>
      <c r="C22" s="15"/>
      <c r="D22" s="15"/>
      <c r="E22" s="15"/>
      <c r="F22" s="15"/>
      <c r="G22" s="15"/>
      <c r="H22" s="15"/>
      <c r="I22" s="16"/>
      <c r="J22" s="11"/>
    </row>
    <row r="23" spans="1:12">
      <c r="A23" s="7"/>
      <c r="B23" s="9"/>
      <c r="C23" s="15"/>
      <c r="D23" s="15"/>
      <c r="E23" s="15"/>
      <c r="F23" s="15"/>
      <c r="G23" s="15"/>
      <c r="H23" s="15"/>
      <c r="I23" s="16"/>
      <c r="J23" s="11"/>
    </row>
    <row r="24" spans="1:12">
      <c r="A24" s="7"/>
      <c r="B24" s="9"/>
      <c r="C24" s="15"/>
      <c r="D24" s="15"/>
      <c r="E24" s="15"/>
      <c r="F24" s="15"/>
      <c r="G24" s="15"/>
      <c r="H24" s="15"/>
      <c r="I24" s="16"/>
      <c r="J24" s="11"/>
    </row>
    <row r="25" spans="1:12">
      <c r="A25" s="7"/>
      <c r="B25" s="9"/>
      <c r="C25" s="15"/>
      <c r="D25" s="15"/>
      <c r="E25" s="15"/>
      <c r="F25" s="15"/>
      <c r="G25" s="15"/>
      <c r="H25" s="15"/>
      <c r="I25" s="16"/>
      <c r="J25" s="11"/>
    </row>
    <row r="26" spans="1:12">
      <c r="A26" s="7"/>
      <c r="B26" s="9"/>
      <c r="C26" s="15"/>
      <c r="D26" s="15"/>
      <c r="E26" s="15"/>
      <c r="F26" s="15"/>
      <c r="G26" s="15"/>
      <c r="H26" s="15"/>
      <c r="I26" s="16"/>
      <c r="J26" s="11"/>
    </row>
    <row r="27" spans="1:12" ht="14.25" customHeight="1">
      <c r="A27" s="7"/>
      <c r="B27" s="19"/>
      <c r="C27" s="20"/>
      <c r="D27" s="20"/>
      <c r="E27" s="20"/>
      <c r="F27" s="20"/>
      <c r="G27" s="21"/>
      <c r="H27" s="21"/>
      <c r="I27" s="21"/>
      <c r="J27" s="11"/>
    </row>
    <row r="28" spans="1:12">
      <c r="A28" s="7"/>
      <c r="B28" s="9"/>
      <c r="C28" s="20"/>
      <c r="D28" s="20"/>
      <c r="E28" s="20"/>
      <c r="F28" s="22"/>
      <c r="G28" s="15"/>
      <c r="H28" s="15"/>
      <c r="I28" s="15"/>
      <c r="J28" s="11"/>
      <c r="L28" s="6" t="str">
        <f>IF(F28="","",1)</f>
        <v/>
      </c>
    </row>
    <row r="29" spans="1:12">
      <c r="A29" s="7"/>
      <c r="B29" s="9"/>
      <c r="C29" s="20"/>
      <c r="D29" s="20"/>
      <c r="E29" s="20"/>
      <c r="F29" s="22"/>
      <c r="G29" s="15"/>
      <c r="H29" s="15"/>
      <c r="I29" s="15"/>
      <c r="J29" s="11"/>
      <c r="L29" s="6" t="str">
        <f>IF(F29="","",1)</f>
        <v/>
      </c>
    </row>
    <row r="30" spans="1:12">
      <c r="A30" s="7"/>
      <c r="B30" s="9"/>
      <c r="C30" s="20"/>
      <c r="D30" s="20"/>
      <c r="E30" s="20"/>
      <c r="F30" s="22"/>
      <c r="G30" s="15"/>
      <c r="H30" s="15"/>
      <c r="I30" s="15"/>
      <c r="J30" s="11"/>
      <c r="L30" s="6" t="str">
        <f>IF(F30="","",1)</f>
        <v/>
      </c>
    </row>
    <row r="31" spans="1:12">
      <c r="A31" s="7"/>
      <c r="B31" s="9"/>
      <c r="C31" s="20"/>
      <c r="D31" s="20"/>
      <c r="E31" s="20"/>
      <c r="F31" s="22"/>
      <c r="G31" s="15"/>
      <c r="H31" s="15"/>
      <c r="I31" s="15"/>
      <c r="J31" s="11"/>
      <c r="L31" s="6" t="str">
        <f>IF(F31="","",1)</f>
        <v/>
      </c>
    </row>
    <row r="32" spans="1:12">
      <c r="A32" s="7"/>
      <c r="B32" s="23" t="s">
        <v>610</v>
      </c>
      <c r="C32" s="20"/>
      <c r="D32" s="20"/>
      <c r="E32" s="20"/>
      <c r="F32" s="22"/>
      <c r="G32" s="15"/>
      <c r="H32" s="15"/>
      <c r="I32" s="15"/>
      <c r="J32" s="11"/>
    </row>
    <row r="33" spans="1:12">
      <c r="A33" s="7"/>
      <c r="B33" s="58" t="s">
        <v>688</v>
      </c>
      <c r="C33" s="20"/>
      <c r="D33" s="20"/>
      <c r="E33" s="20"/>
      <c r="F33" s="22"/>
      <c r="G33" s="15"/>
      <c r="H33" s="15"/>
      <c r="I33" s="15"/>
      <c r="J33" s="11"/>
    </row>
    <row r="34" spans="1:12">
      <c r="A34" s="24"/>
      <c r="B34" s="25" t="s">
        <v>689</v>
      </c>
      <c r="C34" s="26"/>
      <c r="D34" s="26"/>
      <c r="E34" s="26"/>
      <c r="F34" s="26"/>
      <c r="G34" s="26"/>
      <c r="H34" s="27"/>
      <c r="I34" s="27"/>
      <c r="J34" s="28"/>
      <c r="K34" s="29"/>
      <c r="L34" s="29"/>
    </row>
    <row r="35" spans="1:12">
      <c r="B35" s="17"/>
      <c r="C35" s="17"/>
      <c r="D35" s="17"/>
      <c r="E35" s="17"/>
      <c r="F35" s="30"/>
      <c r="G35" s="30"/>
      <c r="H35" s="29"/>
      <c r="I35" s="29"/>
      <c r="J35" s="29"/>
      <c r="K35" s="29"/>
      <c r="L35" s="29"/>
    </row>
    <row r="36" spans="1:12">
      <c r="B36" s="23"/>
      <c r="C36" s="17"/>
      <c r="D36" s="17"/>
      <c r="E36" s="17"/>
      <c r="F36" s="30"/>
      <c r="G36" s="30"/>
      <c r="H36" s="29"/>
      <c r="I36" s="29"/>
      <c r="J36" s="29"/>
      <c r="K36" s="29"/>
      <c r="L36" s="29"/>
    </row>
    <row r="37" spans="1:12">
      <c r="B37" s="30"/>
      <c r="C37" s="30"/>
      <c r="D37" s="30"/>
      <c r="E37" s="30"/>
      <c r="F37" s="30"/>
      <c r="G37" s="30"/>
      <c r="H37" s="29"/>
      <c r="I37" s="29"/>
      <c r="J37" s="29"/>
      <c r="K37" s="29"/>
      <c r="L37" s="29"/>
    </row>
    <row r="38" spans="1:12">
      <c r="B38" s="30"/>
      <c r="C38" s="30"/>
      <c r="D38" s="30"/>
      <c r="E38" s="30"/>
      <c r="F38" s="30"/>
      <c r="G38" s="30"/>
      <c r="H38" s="29"/>
      <c r="I38" s="29"/>
      <c r="J38" s="29"/>
      <c r="K38" s="29"/>
      <c r="L38" s="29"/>
    </row>
    <row r="39" spans="1:12">
      <c r="B39" s="30"/>
      <c r="C39" s="30"/>
      <c r="D39" s="30"/>
      <c r="E39" s="30"/>
      <c r="F39" s="30"/>
      <c r="G39" s="30"/>
      <c r="H39" s="29"/>
      <c r="I39" s="29"/>
      <c r="J39" s="29"/>
      <c r="K39" s="29"/>
      <c r="L39" s="29"/>
    </row>
    <row r="40" spans="1:12"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</row>
    <row r="41" spans="1:12"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</row>
    <row r="42" spans="1:12"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</row>
    <row r="43" spans="1:12"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</row>
    <row r="44" spans="1:12"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</row>
  </sheetData>
  <mergeCells count="4">
    <mergeCell ref="C7:I7"/>
    <mergeCell ref="C8:I8"/>
    <mergeCell ref="B9:H9"/>
    <mergeCell ref="B10:H10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3" orientation="landscape" horizontalDpi="300" verticalDpi="300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5.7109375" style="17" customWidth="1"/>
    <col min="16" max="16" width="11.85546875" style="6" customWidth="1"/>
    <col min="17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63</v>
      </c>
      <c r="D7" s="168"/>
      <c r="E7" s="168"/>
      <c r="F7" s="168"/>
      <c r="G7" s="168"/>
      <c r="H7" s="168"/>
      <c r="I7" s="168"/>
      <c r="J7" s="105"/>
      <c r="K7" s="105"/>
      <c r="L7" s="11"/>
      <c r="M7" s="7"/>
      <c r="V7" s="6">
        <f>1200000-535600</f>
        <v>664400</v>
      </c>
    </row>
    <row r="8" spans="1:22">
      <c r="A8" s="7"/>
      <c r="B8" s="8"/>
      <c r="C8" s="166" t="s">
        <v>611</v>
      </c>
      <c r="D8" s="166"/>
      <c r="E8" s="166"/>
      <c r="F8" s="166"/>
      <c r="G8" s="166"/>
      <c r="H8" s="166"/>
      <c r="I8" s="166"/>
      <c r="J8" s="104"/>
      <c r="K8" s="104"/>
      <c r="L8" s="11"/>
      <c r="M8" s="7"/>
    </row>
    <row r="9" spans="1:22">
      <c r="A9" s="7"/>
      <c r="B9" s="8"/>
      <c r="C9" s="69"/>
      <c r="D9" s="69"/>
      <c r="E9" s="69"/>
      <c r="F9" s="69"/>
      <c r="G9" s="69"/>
      <c r="H9" s="70"/>
      <c r="I9" s="8"/>
      <c r="J9" s="8"/>
      <c r="K9" s="8"/>
      <c r="L9" s="11"/>
      <c r="M9" s="7"/>
    </row>
    <row r="10" spans="1:22" ht="15.75" customHeight="1">
      <c r="A10" s="7"/>
      <c r="B10" s="9"/>
      <c r="C10" s="166" t="s">
        <v>62</v>
      </c>
      <c r="D10" s="166"/>
      <c r="E10" s="166" t="s">
        <v>60</v>
      </c>
      <c r="F10" s="166"/>
      <c r="G10" s="167" t="s">
        <v>61</v>
      </c>
      <c r="H10" s="167"/>
      <c r="I10" s="169" t="s">
        <v>283</v>
      </c>
      <c r="J10" s="169"/>
      <c r="K10" s="169"/>
      <c r="L10" s="11"/>
      <c r="M10" s="7"/>
    </row>
    <row r="11" spans="1:22" ht="31.5">
      <c r="A11" s="7"/>
      <c r="B11" s="9"/>
      <c r="C11" s="52" t="s">
        <v>64</v>
      </c>
      <c r="D11" s="52" t="s">
        <v>65</v>
      </c>
      <c r="E11" s="52" t="s">
        <v>64</v>
      </c>
      <c r="F11" s="52" t="s">
        <v>65</v>
      </c>
      <c r="G11" s="52" t="s">
        <v>64</v>
      </c>
      <c r="H11" s="52" t="s">
        <v>65</v>
      </c>
      <c r="I11" s="107" t="s">
        <v>163</v>
      </c>
      <c r="J11" s="107" t="s">
        <v>164</v>
      </c>
      <c r="K11" s="107" t="s">
        <v>165</v>
      </c>
      <c r="L11" s="11"/>
      <c r="M11" s="7"/>
      <c r="O11" s="49"/>
    </row>
    <row r="12" spans="1:22" ht="12" customHeight="1">
      <c r="A12" s="7"/>
      <c r="B12" s="9"/>
      <c r="C12" s="69"/>
      <c r="D12" s="69"/>
      <c r="E12" s="69"/>
      <c r="F12" s="69"/>
      <c r="G12" s="69"/>
      <c r="H12" s="69"/>
      <c r="L12" s="11"/>
      <c r="M12" s="7"/>
      <c r="P12" s="17" t="s">
        <v>64</v>
      </c>
      <c r="Q12" s="17" t="s">
        <v>65</v>
      </c>
      <c r="R12" s="17"/>
    </row>
    <row r="13" spans="1:22">
      <c r="A13" s="7"/>
      <c r="B13" s="9" t="s">
        <v>50</v>
      </c>
      <c r="C13" s="61">
        <v>0.24</v>
      </c>
      <c r="D13" s="62">
        <v>6.5856329531997243E-2</v>
      </c>
      <c r="E13" s="61">
        <v>0.22</v>
      </c>
      <c r="F13" s="62">
        <v>7.3615313404989724E-2</v>
      </c>
      <c r="G13" s="61">
        <v>0.5</v>
      </c>
      <c r="H13" s="62">
        <v>9.9562820827677465E-2</v>
      </c>
      <c r="I13" s="108">
        <v>27.450313510192625</v>
      </c>
      <c r="J13" s="109">
        <v>33.672678475018074</v>
      </c>
      <c r="K13" s="108">
        <v>19.277560063399907</v>
      </c>
      <c r="L13" s="11"/>
      <c r="M13" s="7"/>
      <c r="O13" s="80" t="s">
        <v>56</v>
      </c>
      <c r="P13" s="117">
        <v>-0.26</v>
      </c>
      <c r="Q13" s="117">
        <v>-3.9107256275459835E-2</v>
      </c>
      <c r="R13" s="116"/>
    </row>
    <row r="14" spans="1:22">
      <c r="A14" s="7"/>
      <c r="B14" s="9" t="s">
        <v>51</v>
      </c>
      <c r="C14" s="63">
        <v>0.01</v>
      </c>
      <c r="D14" s="62">
        <v>3.6965351679674017E-4</v>
      </c>
      <c r="E14" s="63">
        <v>0.13</v>
      </c>
      <c r="F14" s="62">
        <v>4.2091833268282529E-3</v>
      </c>
      <c r="G14" s="63">
        <v>-0.06</v>
      </c>
      <c r="H14" s="62">
        <v>-2.3658140640920931E-3</v>
      </c>
      <c r="I14" s="110">
        <v>29.017076189886019</v>
      </c>
      <c r="J14" s="109">
        <v>27.461754894233465</v>
      </c>
      <c r="K14" s="110">
        <v>29.572113922253063</v>
      </c>
      <c r="L14" s="11"/>
      <c r="M14" s="7"/>
      <c r="O14" s="80" t="s">
        <v>54</v>
      </c>
      <c r="P14" s="118">
        <v>-0.02</v>
      </c>
      <c r="Q14" s="118">
        <v>-1.1350762419094244E-3</v>
      </c>
      <c r="R14" s="116"/>
    </row>
    <row r="15" spans="1:22">
      <c r="A15" s="7"/>
      <c r="B15" s="9" t="s">
        <v>52</v>
      </c>
      <c r="C15" s="64">
        <v>-0.03</v>
      </c>
      <c r="D15" s="65">
        <v>-1.0470134400834695E-3</v>
      </c>
      <c r="E15" s="64">
        <v>-0.36</v>
      </c>
      <c r="F15" s="65">
        <v>-8.6001454686521536E-3</v>
      </c>
      <c r="G15" s="64">
        <v>0.64</v>
      </c>
      <c r="H15" s="65">
        <v>3.4025175669839675E-2</v>
      </c>
      <c r="I15" s="111">
        <v>5.0382265023438491</v>
      </c>
      <c r="J15" s="112">
        <v>5.9382423995888551</v>
      </c>
      <c r="K15" s="111">
        <v>3.5492876495449179</v>
      </c>
      <c r="L15" s="11"/>
      <c r="M15" s="7"/>
      <c r="O15" s="80" t="s">
        <v>52</v>
      </c>
      <c r="P15" s="118">
        <v>-0.03</v>
      </c>
      <c r="Q15" s="118">
        <v>-1.0470134400834695E-3</v>
      </c>
      <c r="R15" s="116"/>
    </row>
    <row r="16" spans="1:22">
      <c r="A16" s="7"/>
      <c r="B16" s="9" t="s">
        <v>53</v>
      </c>
      <c r="C16" s="61">
        <v>-0.01</v>
      </c>
      <c r="D16" s="62">
        <v>-7.5849186158708404E-4</v>
      </c>
      <c r="E16" s="61">
        <v>-0.02</v>
      </c>
      <c r="F16" s="62">
        <v>-1.2998287088914068E-3</v>
      </c>
      <c r="G16" s="61">
        <v>0.02</v>
      </c>
      <c r="H16" s="62">
        <v>1.9878137352652156E-3</v>
      </c>
      <c r="I16" s="108">
        <v>2.8548339633194315</v>
      </c>
      <c r="J16" s="109">
        <v>2.3520014461695484</v>
      </c>
      <c r="K16" s="108">
        <v>4.3145646686306875</v>
      </c>
      <c r="L16" s="11"/>
      <c r="M16" s="7"/>
      <c r="O16" s="80" t="s">
        <v>53</v>
      </c>
      <c r="P16" s="117">
        <v>-0.01</v>
      </c>
      <c r="Q16" s="117">
        <v>-7.5849186158708404E-4</v>
      </c>
      <c r="R16" s="116"/>
    </row>
    <row r="17" spans="1:18">
      <c r="A17" s="7"/>
      <c r="B17" s="9" t="s">
        <v>54</v>
      </c>
      <c r="C17" s="61">
        <v>-0.02</v>
      </c>
      <c r="D17" s="62">
        <v>-1.1350762419094244E-3</v>
      </c>
      <c r="E17" s="61">
        <v>-0.36</v>
      </c>
      <c r="F17" s="62">
        <v>-2.2891662618914673E-2</v>
      </c>
      <c r="G17" s="61">
        <v>0.4</v>
      </c>
      <c r="H17" s="62">
        <v>1.5886541293607538E-2</v>
      </c>
      <c r="I17" s="108">
        <v>7.0003653977629252</v>
      </c>
      <c r="J17" s="109">
        <v>6.3326935165840776</v>
      </c>
      <c r="K17" s="108">
        <v>8.5843672149404728</v>
      </c>
      <c r="L17" s="11"/>
      <c r="M17" s="7"/>
      <c r="O17" s="80" t="s">
        <v>51</v>
      </c>
      <c r="P17" s="117">
        <v>0.01</v>
      </c>
      <c r="Q17" s="117">
        <v>3.6965351679674017E-4</v>
      </c>
      <c r="R17" s="116"/>
    </row>
    <row r="18" spans="1:18">
      <c r="A18" s="7"/>
      <c r="B18" s="9" t="s">
        <v>55</v>
      </c>
      <c r="C18" s="63">
        <v>0.47</v>
      </c>
      <c r="D18" s="62">
        <v>1.4183735873254935E-2</v>
      </c>
      <c r="E18" s="63">
        <v>0.52</v>
      </c>
      <c r="F18" s="62">
        <v>1.2450358591410242E-2</v>
      </c>
      <c r="G18" s="63">
        <v>0.43</v>
      </c>
      <c r="H18" s="62">
        <v>1.9909710355264083E-2</v>
      </c>
      <c r="I18" s="110">
        <v>3.4923104326256262</v>
      </c>
      <c r="J18" s="109">
        <v>2.7186356387196602</v>
      </c>
      <c r="K18" s="110">
        <v>5.375798342687526</v>
      </c>
      <c r="L18" s="11"/>
      <c r="M18" s="7"/>
      <c r="O18" s="80" t="s">
        <v>55</v>
      </c>
      <c r="P18" s="117">
        <v>0.47</v>
      </c>
      <c r="Q18" s="117">
        <v>1.4183735873254935E-2</v>
      </c>
      <c r="R18" s="116"/>
    </row>
    <row r="19" spans="1:18">
      <c r="A19" s="7"/>
      <c r="B19" s="9" t="s">
        <v>56</v>
      </c>
      <c r="C19" s="61">
        <v>-0.26</v>
      </c>
      <c r="D19" s="62">
        <v>-3.9107256275459835E-2</v>
      </c>
      <c r="E19" s="61">
        <v>-0.13</v>
      </c>
      <c r="F19" s="62">
        <v>-1.5423532946221551E-2</v>
      </c>
      <c r="G19" s="61">
        <v>-0.35</v>
      </c>
      <c r="H19" s="62">
        <v>-6.9640385482948E-2</v>
      </c>
      <c r="I19" s="108">
        <v>15.511336475500176</v>
      </c>
      <c r="J19" s="109">
        <v>11.741888374187681</v>
      </c>
      <c r="K19" s="108">
        <v>21.253291207115758</v>
      </c>
      <c r="L19" s="11"/>
      <c r="M19" s="7"/>
      <c r="O19" s="80" t="s">
        <v>57</v>
      </c>
      <c r="P19" s="117">
        <v>0.32</v>
      </c>
      <c r="Q19" s="117">
        <v>1.4575836746725261E-2</v>
      </c>
      <c r="R19" s="116"/>
    </row>
    <row r="20" spans="1:18">
      <c r="A20" s="7"/>
      <c r="B20" s="9" t="s">
        <v>57</v>
      </c>
      <c r="C20" s="61">
        <v>0.32</v>
      </c>
      <c r="D20" s="62">
        <v>1.4575836746725261E-2</v>
      </c>
      <c r="E20" s="61">
        <v>0.24</v>
      </c>
      <c r="F20" s="62">
        <v>1.2955806769214571E-2</v>
      </c>
      <c r="G20" s="61">
        <v>0.62</v>
      </c>
      <c r="H20" s="62">
        <v>1.9660675103508406E-2</v>
      </c>
      <c r="I20" s="108">
        <v>3.9400982379105267</v>
      </c>
      <c r="J20" s="109">
        <v>3.3891135031447015</v>
      </c>
      <c r="K20" s="108">
        <v>4.1868443925061349</v>
      </c>
      <c r="L20" s="11"/>
      <c r="M20" s="7"/>
      <c r="O20" s="80" t="s">
        <v>58</v>
      </c>
      <c r="P20" s="118">
        <v>0.17</v>
      </c>
      <c r="Q20" s="118">
        <v>5.0179372385757301E-2</v>
      </c>
      <c r="R20" s="116"/>
    </row>
    <row r="21" spans="1:18">
      <c r="A21" s="7"/>
      <c r="B21" s="9" t="s">
        <v>58</v>
      </c>
      <c r="C21" s="61">
        <v>0.17</v>
      </c>
      <c r="D21" s="62">
        <v>5.0179372385757301E-2</v>
      </c>
      <c r="E21" s="61">
        <v>0.17</v>
      </c>
      <c r="F21" s="62">
        <v>4.8041228800770726E-2</v>
      </c>
      <c r="G21" s="61">
        <v>-0.01</v>
      </c>
      <c r="H21" s="62">
        <v>-2.9482797485678065E-3</v>
      </c>
      <c r="I21" s="108">
        <v>5.6954392904588405</v>
      </c>
      <c r="J21" s="109">
        <v>6.3929917523538826</v>
      </c>
      <c r="K21" s="108">
        <v>3.8861725389215893</v>
      </c>
      <c r="L21" s="11"/>
      <c r="M21" s="7"/>
      <c r="O21" s="80" t="s">
        <v>50</v>
      </c>
      <c r="P21" s="117">
        <v>0.24</v>
      </c>
      <c r="Q21" s="117">
        <v>6.5856329531997243E-2</v>
      </c>
      <c r="R21" s="116"/>
    </row>
    <row r="22" spans="1:18">
      <c r="A22" s="7"/>
      <c r="B22" s="19" t="s">
        <v>59</v>
      </c>
      <c r="C22" s="66">
        <v>0.1</v>
      </c>
      <c r="D22" s="66">
        <v>0.1</v>
      </c>
      <c r="E22" s="66">
        <v>0.1</v>
      </c>
      <c r="F22" s="66">
        <v>0.1</v>
      </c>
      <c r="G22" s="66">
        <v>0.12</v>
      </c>
      <c r="H22" s="66">
        <v>0.12</v>
      </c>
      <c r="I22" s="106"/>
      <c r="J22" s="106"/>
      <c r="K22" s="106"/>
      <c r="L22" s="11"/>
      <c r="M22" s="7"/>
      <c r="O22" s="119" t="s">
        <v>59</v>
      </c>
      <c r="P22" s="118">
        <v>0.1</v>
      </c>
      <c r="Q22" s="118">
        <v>0.1</v>
      </c>
      <c r="R22" s="116"/>
    </row>
    <row r="23" spans="1:18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72"/>
      <c r="P23" s="73"/>
      <c r="Q23" s="73"/>
    </row>
    <row r="24" spans="1:18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tr">
        <f>IF(G24="","",1)</f>
        <v/>
      </c>
      <c r="O24" s="72"/>
      <c r="P24" s="73"/>
      <c r="Q24" s="73"/>
    </row>
    <row r="25" spans="1:18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tr">
        <f>IF(G25="","",1)</f>
        <v/>
      </c>
      <c r="O25" s="72"/>
      <c r="P25" s="73"/>
      <c r="Q25" s="73"/>
    </row>
    <row r="26" spans="1:18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tr">
        <f>IF(G26="","",1)</f>
        <v/>
      </c>
      <c r="O26" s="72"/>
      <c r="P26" s="73"/>
      <c r="Q26" s="73"/>
    </row>
    <row r="27" spans="1:18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tr">
        <f>IF(G27="","",1)</f>
        <v/>
      </c>
      <c r="O27" s="72"/>
      <c r="P27" s="73"/>
      <c r="Q27" s="73"/>
    </row>
    <row r="28" spans="1:18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tr">
        <f>IF(G28="","",1)</f>
        <v/>
      </c>
      <c r="O28" s="72"/>
      <c r="P28" s="73"/>
      <c r="Q28" s="73"/>
    </row>
    <row r="29" spans="1:18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2"/>
      <c r="P29" s="73"/>
      <c r="Q29" s="73"/>
    </row>
    <row r="30" spans="1:18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tr">
        <f>IF(G30="","",1)</f>
        <v/>
      </c>
      <c r="O30" s="72"/>
      <c r="P30" s="73"/>
      <c r="Q30" s="73"/>
    </row>
    <row r="31" spans="1:18" s="17" customFormat="1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4"/>
      <c r="P31" s="73"/>
      <c r="Q31" s="73"/>
    </row>
    <row r="32" spans="1:18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>
      <c r="A51" s="24"/>
      <c r="B51" s="25" t="s">
        <v>609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3:Q22">
    <sortCondition ref="Q13:Q22"/>
  </sortState>
  <mergeCells count="6">
    <mergeCell ref="G10:H10"/>
    <mergeCell ref="C7:I7"/>
    <mergeCell ref="C8:I8"/>
    <mergeCell ref="C10:D10"/>
    <mergeCell ref="E10:F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J24" sqref="J24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63</v>
      </c>
      <c r="D7" s="168"/>
      <c r="E7" s="168"/>
      <c r="F7" s="168"/>
      <c r="G7" s="168"/>
      <c r="H7" s="168"/>
      <c r="I7" s="168"/>
      <c r="J7" s="105"/>
      <c r="K7" s="105"/>
      <c r="L7" s="11"/>
      <c r="M7" s="7"/>
      <c r="V7" s="6">
        <f>1200000-535600</f>
        <v>664400</v>
      </c>
    </row>
    <row r="8" spans="1:22">
      <c r="A8" s="7"/>
      <c r="B8" s="8"/>
      <c r="C8" s="166" t="s">
        <v>612</v>
      </c>
      <c r="D8" s="166"/>
      <c r="E8" s="166"/>
      <c r="F8" s="166"/>
      <c r="G8" s="166"/>
      <c r="H8" s="166"/>
      <c r="I8" s="166"/>
      <c r="J8" s="104"/>
      <c r="K8" s="104"/>
      <c r="L8" s="11"/>
      <c r="M8" s="7"/>
    </row>
    <row r="9" spans="1:22">
      <c r="A9" s="7"/>
      <c r="B9" s="8"/>
      <c r="C9" s="70"/>
      <c r="D9" s="70"/>
      <c r="E9" s="70"/>
      <c r="F9" s="70"/>
      <c r="G9" s="70"/>
      <c r="H9" s="70"/>
      <c r="I9" s="8"/>
      <c r="J9" s="8"/>
      <c r="K9" s="8"/>
      <c r="L9" s="11"/>
      <c r="M9" s="7"/>
    </row>
    <row r="10" spans="1:22" ht="15.75" customHeight="1">
      <c r="A10" s="7"/>
      <c r="B10" s="9"/>
      <c r="C10" s="166" t="s">
        <v>62</v>
      </c>
      <c r="D10" s="166"/>
      <c r="E10" s="166" t="s">
        <v>60</v>
      </c>
      <c r="F10" s="166"/>
      <c r="G10" s="167" t="s">
        <v>61</v>
      </c>
      <c r="H10" s="167"/>
      <c r="I10" s="169" t="s">
        <v>283</v>
      </c>
      <c r="J10" s="169"/>
      <c r="K10" s="169"/>
      <c r="L10" s="11"/>
      <c r="M10" s="7"/>
    </row>
    <row r="11" spans="1:22" ht="31.5">
      <c r="A11" s="7"/>
      <c r="B11" s="9"/>
      <c r="C11" s="52" t="s">
        <v>64</v>
      </c>
      <c r="D11" s="52" t="s">
        <v>65</v>
      </c>
      <c r="E11" s="52" t="s">
        <v>64</v>
      </c>
      <c r="F11" s="52" t="s">
        <v>65</v>
      </c>
      <c r="G11" s="52" t="s">
        <v>64</v>
      </c>
      <c r="H11" s="52" t="s">
        <v>65</v>
      </c>
      <c r="I11" s="107" t="s">
        <v>163</v>
      </c>
      <c r="J11" s="107" t="s">
        <v>164</v>
      </c>
      <c r="K11" s="107" t="s">
        <v>165</v>
      </c>
      <c r="L11" s="11"/>
      <c r="M11" s="7"/>
      <c r="O11" s="49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L12" s="11"/>
      <c r="M12" s="7"/>
    </row>
    <row r="13" spans="1:22">
      <c r="A13" s="7"/>
      <c r="B13" s="9" t="s">
        <v>50</v>
      </c>
      <c r="C13" s="61">
        <v>4.09</v>
      </c>
      <c r="D13" s="62">
        <v>1.122301615774453</v>
      </c>
      <c r="E13" s="61">
        <v>4.04</v>
      </c>
      <c r="F13" s="62">
        <v>1.3518448461643564</v>
      </c>
      <c r="G13" s="61">
        <v>5.95</v>
      </c>
      <c r="H13" s="62">
        <v>1.1847975678493619</v>
      </c>
      <c r="I13" s="108">
        <v>27.450313510192625</v>
      </c>
      <c r="J13" s="109">
        <v>33.672678475018074</v>
      </c>
      <c r="K13" s="108">
        <v>19.277560063399907</v>
      </c>
      <c r="L13" s="11"/>
      <c r="M13" s="7"/>
      <c r="P13" s="17" t="s">
        <v>64</v>
      </c>
      <c r="Q13" s="17" t="s">
        <v>65</v>
      </c>
    </row>
    <row r="14" spans="1:22">
      <c r="A14" s="7"/>
      <c r="B14" s="9" t="s">
        <v>51</v>
      </c>
      <c r="C14" s="63">
        <v>1.21</v>
      </c>
      <c r="D14" s="62">
        <v>4.4728075532405556E-2</v>
      </c>
      <c r="E14" s="63">
        <v>2.66</v>
      </c>
      <c r="F14" s="62">
        <v>8.6126366533562732E-2</v>
      </c>
      <c r="G14" s="63">
        <v>0.57999999999999996</v>
      </c>
      <c r="H14" s="62">
        <v>2.2869535952890235E-2</v>
      </c>
      <c r="I14" s="110">
        <v>29.017076189886019</v>
      </c>
      <c r="J14" s="109">
        <v>27.461754894233465</v>
      </c>
      <c r="K14" s="110">
        <v>29.572113922253063</v>
      </c>
      <c r="L14" s="11"/>
      <c r="M14" s="7"/>
      <c r="O14" s="80" t="s">
        <v>57</v>
      </c>
      <c r="P14" s="118">
        <v>7.0000000000000007E-2</v>
      </c>
      <c r="Q14" s="118">
        <v>3.1884642883461514E-3</v>
      </c>
    </row>
    <row r="15" spans="1:22">
      <c r="A15" s="7"/>
      <c r="B15" s="9" t="s">
        <v>52</v>
      </c>
      <c r="C15" s="64">
        <v>4.01</v>
      </c>
      <c r="D15" s="65">
        <v>0.1399507964911571</v>
      </c>
      <c r="E15" s="64">
        <v>-2.31</v>
      </c>
      <c r="F15" s="65">
        <v>-5.5184266757184651E-2</v>
      </c>
      <c r="G15" s="64">
        <v>1</v>
      </c>
      <c r="H15" s="65">
        <v>5.316433698412449E-2</v>
      </c>
      <c r="I15" s="111">
        <v>5.0382265023438491</v>
      </c>
      <c r="J15" s="112">
        <v>5.9382423995888551</v>
      </c>
      <c r="K15" s="111">
        <v>3.5492876495449179</v>
      </c>
      <c r="L15" s="11"/>
      <c r="M15" s="7"/>
      <c r="O15" s="80" t="s">
        <v>51</v>
      </c>
      <c r="P15" s="117">
        <v>1.21</v>
      </c>
      <c r="Q15" s="117">
        <v>4.4728075532405556E-2</v>
      </c>
    </row>
    <row r="16" spans="1:22">
      <c r="A16" s="7"/>
      <c r="B16" s="9" t="s">
        <v>53</v>
      </c>
      <c r="C16" s="61">
        <v>4.95</v>
      </c>
      <c r="D16" s="62">
        <v>0.37545347148560659</v>
      </c>
      <c r="E16" s="61">
        <v>3.65</v>
      </c>
      <c r="F16" s="62">
        <v>0.2372187393726817</v>
      </c>
      <c r="G16" s="61">
        <v>6.66</v>
      </c>
      <c r="H16" s="62">
        <v>0.66194197384331677</v>
      </c>
      <c r="I16" s="108">
        <v>2.8548339633194315</v>
      </c>
      <c r="J16" s="109">
        <v>2.3520014461695484</v>
      </c>
      <c r="K16" s="108">
        <v>4.3145646686306875</v>
      </c>
      <c r="L16" s="11"/>
      <c r="M16" s="7"/>
      <c r="O16" s="80" t="s">
        <v>54</v>
      </c>
      <c r="P16" s="118">
        <v>1.1200000000000001</v>
      </c>
      <c r="Q16" s="118">
        <v>6.3564269546927774E-2</v>
      </c>
    </row>
    <row r="17" spans="1:17">
      <c r="A17" s="7"/>
      <c r="B17" s="9" t="s">
        <v>54</v>
      </c>
      <c r="C17" s="61">
        <v>1.1200000000000001</v>
      </c>
      <c r="D17" s="62">
        <v>6.3564269546927774E-2</v>
      </c>
      <c r="E17" s="61">
        <v>0.19</v>
      </c>
      <c r="F17" s="62">
        <v>1.2081710826649413E-2</v>
      </c>
      <c r="G17" s="61">
        <v>2.78</v>
      </c>
      <c r="H17" s="62">
        <v>0.11041146199057239</v>
      </c>
      <c r="I17" s="108">
        <v>7.0003653977629252</v>
      </c>
      <c r="J17" s="109">
        <v>6.3326935165840776</v>
      </c>
      <c r="K17" s="108">
        <v>8.5843672149404728</v>
      </c>
      <c r="L17" s="11"/>
      <c r="M17" s="7"/>
      <c r="O17" s="80" t="s">
        <v>55</v>
      </c>
      <c r="P17" s="117">
        <v>3.37</v>
      </c>
      <c r="Q17" s="117">
        <v>0.10170040402738115</v>
      </c>
    </row>
    <row r="18" spans="1:17">
      <c r="A18" s="7"/>
      <c r="B18" s="9" t="s">
        <v>55</v>
      </c>
      <c r="C18" s="63">
        <v>3.37</v>
      </c>
      <c r="D18" s="62">
        <v>0.10170040402738115</v>
      </c>
      <c r="E18" s="63">
        <v>2.02</v>
      </c>
      <c r="F18" s="62">
        <v>4.8364854528170555E-2</v>
      </c>
      <c r="G18" s="63">
        <v>3.41</v>
      </c>
      <c r="H18" s="62">
        <v>0.15788863328244307</v>
      </c>
      <c r="I18" s="110">
        <v>3.4923104326256262</v>
      </c>
      <c r="J18" s="109">
        <v>2.7186356387196602</v>
      </c>
      <c r="K18" s="110">
        <v>5.375798342687526</v>
      </c>
      <c r="L18" s="11"/>
      <c r="M18" s="7"/>
      <c r="O18" s="80" t="s">
        <v>52</v>
      </c>
      <c r="P18" s="118">
        <v>4.01</v>
      </c>
      <c r="Q18" s="118">
        <v>0.1399507964911571</v>
      </c>
    </row>
    <row r="19" spans="1:17">
      <c r="A19" s="7"/>
      <c r="B19" s="9" t="s">
        <v>56</v>
      </c>
      <c r="C19" s="61">
        <v>2.2200000000000002</v>
      </c>
      <c r="D19" s="62">
        <v>0.33391580358277245</v>
      </c>
      <c r="E19" s="61">
        <v>4.3600000000000003</v>
      </c>
      <c r="F19" s="62">
        <v>0.51728156650404589</v>
      </c>
      <c r="G19" s="61">
        <v>7.0000000000000007E-2</v>
      </c>
      <c r="H19" s="62">
        <v>1.3928077096589605E-2</v>
      </c>
      <c r="I19" s="108">
        <v>15.511336475500176</v>
      </c>
      <c r="J19" s="109">
        <v>11.741888374187681</v>
      </c>
      <c r="K19" s="108">
        <v>21.253291207115758</v>
      </c>
      <c r="L19" s="11"/>
      <c r="M19" s="7"/>
      <c r="O19" s="80" t="s">
        <v>56</v>
      </c>
      <c r="P19" s="117">
        <v>2.2200000000000002</v>
      </c>
      <c r="Q19" s="117">
        <v>0.33391580358277245</v>
      </c>
    </row>
    <row r="20" spans="1:17">
      <c r="A20" s="7"/>
      <c r="B20" s="9" t="s">
        <v>57</v>
      </c>
      <c r="C20" s="61">
        <v>7.0000000000000007E-2</v>
      </c>
      <c r="D20" s="62">
        <v>3.1884642883461514E-3</v>
      </c>
      <c r="E20" s="61">
        <v>0.37</v>
      </c>
      <c r="F20" s="62">
        <v>1.9973535435872464E-2</v>
      </c>
      <c r="G20" s="61">
        <v>-0.25</v>
      </c>
      <c r="H20" s="62">
        <v>-7.9276915739953258E-3</v>
      </c>
      <c r="I20" s="108">
        <v>3.9400982379105267</v>
      </c>
      <c r="J20" s="109">
        <v>3.3891135031447015</v>
      </c>
      <c r="K20" s="108">
        <v>4.1868443925061349</v>
      </c>
      <c r="L20" s="11"/>
      <c r="M20" s="7"/>
      <c r="O20" s="80" t="s">
        <v>53</v>
      </c>
      <c r="P20" s="117">
        <v>4.95</v>
      </c>
      <c r="Q20" s="117">
        <v>0.37545347148560659</v>
      </c>
    </row>
    <row r="21" spans="1:17">
      <c r="A21" s="7"/>
      <c r="B21" s="9" t="s">
        <v>58</v>
      </c>
      <c r="C21" s="61">
        <v>1.84</v>
      </c>
      <c r="D21" s="62">
        <v>0.54311791288113775</v>
      </c>
      <c r="E21" s="61">
        <v>2.5099999999999998</v>
      </c>
      <c r="F21" s="62">
        <v>0.70931461347020286</v>
      </c>
      <c r="G21" s="61">
        <v>0.79</v>
      </c>
      <c r="H21" s="62">
        <v>0.23291410013685671</v>
      </c>
      <c r="I21" s="108">
        <v>5.6954392904588405</v>
      </c>
      <c r="J21" s="109">
        <v>6.3929917523538826</v>
      </c>
      <c r="K21" s="108">
        <v>3.8861725389215893</v>
      </c>
      <c r="L21" s="11"/>
      <c r="M21" s="7"/>
      <c r="O21" s="80" t="s">
        <v>58</v>
      </c>
      <c r="P21" s="117">
        <v>1.84</v>
      </c>
      <c r="Q21" s="117">
        <v>0.54311791288113775</v>
      </c>
    </row>
    <row r="22" spans="1:17">
      <c r="A22" s="7"/>
      <c r="B22" s="19" t="s">
        <v>59</v>
      </c>
      <c r="C22" s="66">
        <v>2.71</v>
      </c>
      <c r="D22" s="66">
        <v>2.71</v>
      </c>
      <c r="E22" s="66">
        <v>2.91</v>
      </c>
      <c r="F22" s="66">
        <v>2.91</v>
      </c>
      <c r="G22" s="66">
        <v>2.36</v>
      </c>
      <c r="H22" s="66">
        <v>2.36</v>
      </c>
      <c r="I22" s="106"/>
      <c r="J22" s="106"/>
      <c r="K22" s="106"/>
      <c r="L22" s="11"/>
      <c r="M22" s="7"/>
      <c r="O22" s="80" t="s">
        <v>50</v>
      </c>
      <c r="P22" s="117">
        <v>4.09</v>
      </c>
      <c r="Q22" s="117">
        <v>1.122301615774453</v>
      </c>
    </row>
    <row r="23" spans="1:17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9" t="s">
        <v>59</v>
      </c>
      <c r="P23" s="118">
        <v>2.71</v>
      </c>
      <c r="Q23" s="118">
        <v>2.71</v>
      </c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tr">
        <f>IF(G24="","",1)</f>
        <v/>
      </c>
      <c r="O24" s="72"/>
      <c r="P24" s="73"/>
      <c r="Q24" s="73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tr">
        <f>IF(G25="","",1)</f>
        <v/>
      </c>
      <c r="O25" s="72"/>
      <c r="P25" s="73"/>
      <c r="Q25" s="73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tr">
        <f>IF(G26="","",1)</f>
        <v/>
      </c>
      <c r="O26" s="72"/>
      <c r="P26" s="73"/>
      <c r="Q26" s="73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tr">
        <f>IF(G27="","",1)</f>
        <v/>
      </c>
      <c r="O27" s="72"/>
      <c r="P27" s="73"/>
      <c r="Q27" s="73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tr">
        <f>IF(G28="","",1)</f>
        <v/>
      </c>
      <c r="O28" s="72"/>
      <c r="P28" s="73"/>
      <c r="Q28" s="73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2"/>
      <c r="P29" s="73"/>
      <c r="Q29" s="73"/>
    </row>
    <row r="30" spans="1:17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tr">
        <f>IF(G30="","",1)</f>
        <v/>
      </c>
      <c r="O30" s="72"/>
      <c r="P30" s="73"/>
      <c r="Q30" s="73"/>
    </row>
    <row r="31" spans="1:17" s="17" customFormat="1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4"/>
      <c r="P31" s="73"/>
      <c r="Q31" s="73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>
      <c r="A51" s="24"/>
      <c r="B51" s="25" t="s">
        <v>609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3">
    <sortCondition ref="Q14:Q23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63</v>
      </c>
      <c r="D7" s="168"/>
      <c r="E7" s="168"/>
      <c r="F7" s="168"/>
      <c r="G7" s="168"/>
      <c r="H7" s="168"/>
      <c r="I7" s="168"/>
      <c r="J7" s="105"/>
      <c r="K7" s="105"/>
      <c r="L7" s="11"/>
      <c r="M7" s="7"/>
      <c r="V7" s="6">
        <f>1200000-535600</f>
        <v>664400</v>
      </c>
    </row>
    <row r="8" spans="1:22">
      <c r="A8" s="7"/>
      <c r="B8" s="8"/>
      <c r="C8" s="166" t="s">
        <v>613</v>
      </c>
      <c r="D8" s="166"/>
      <c r="E8" s="166"/>
      <c r="F8" s="166"/>
      <c r="G8" s="166"/>
      <c r="H8" s="166"/>
      <c r="I8" s="166"/>
      <c r="J8" s="104"/>
      <c r="K8" s="104"/>
      <c r="L8" s="11"/>
      <c r="M8" s="7"/>
    </row>
    <row r="9" spans="1:22">
      <c r="A9" s="7"/>
      <c r="B9" s="8"/>
      <c r="C9" s="70"/>
      <c r="D9" s="70"/>
      <c r="E9" s="70"/>
      <c r="F9" s="70"/>
      <c r="G9" s="70"/>
      <c r="H9" s="70"/>
      <c r="I9" s="8"/>
      <c r="J9" s="8"/>
      <c r="K9" s="8"/>
      <c r="L9" s="11"/>
      <c r="M9" s="7"/>
    </row>
    <row r="10" spans="1:22" ht="15.75" customHeight="1">
      <c r="A10" s="7"/>
      <c r="B10" s="9"/>
      <c r="C10" s="166" t="s">
        <v>62</v>
      </c>
      <c r="D10" s="166"/>
      <c r="E10" s="166" t="s">
        <v>60</v>
      </c>
      <c r="F10" s="166"/>
      <c r="G10" s="167" t="s">
        <v>61</v>
      </c>
      <c r="H10" s="167"/>
      <c r="I10" s="169" t="s">
        <v>283</v>
      </c>
      <c r="J10" s="169"/>
      <c r="K10" s="169"/>
      <c r="L10" s="11"/>
      <c r="M10" s="7"/>
    </row>
    <row r="11" spans="1:22" ht="31.5">
      <c r="A11" s="7"/>
      <c r="B11" s="9"/>
      <c r="C11" s="52" t="s">
        <v>64</v>
      </c>
      <c r="D11" s="52" t="s">
        <v>65</v>
      </c>
      <c r="E11" s="52" t="s">
        <v>64</v>
      </c>
      <c r="F11" s="52" t="s">
        <v>65</v>
      </c>
      <c r="G11" s="52" t="s">
        <v>64</v>
      </c>
      <c r="H11" s="52" t="s">
        <v>65</v>
      </c>
      <c r="I11" s="107" t="s">
        <v>163</v>
      </c>
      <c r="J11" s="107" t="s">
        <v>164</v>
      </c>
      <c r="K11" s="107" t="s">
        <v>165</v>
      </c>
      <c r="L11" s="11"/>
      <c r="M11" s="7"/>
      <c r="O11" s="49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L12" s="11"/>
      <c r="M12" s="7"/>
    </row>
    <row r="13" spans="1:22">
      <c r="A13" s="7"/>
      <c r="B13" s="9" t="s">
        <v>50</v>
      </c>
      <c r="C13" s="61">
        <v>4.68</v>
      </c>
      <c r="D13" s="62">
        <v>1.2841984258739461</v>
      </c>
      <c r="E13" s="61">
        <v>4.91</v>
      </c>
      <c r="F13" s="62">
        <v>1.6429599491749978</v>
      </c>
      <c r="G13" s="61">
        <v>6.12</v>
      </c>
      <c r="H13" s="62">
        <v>1.2186489269307723</v>
      </c>
      <c r="I13" s="108">
        <v>27.450313510192625</v>
      </c>
      <c r="J13" s="109">
        <v>33.672678475018074</v>
      </c>
      <c r="K13" s="108">
        <v>19.277560063399907</v>
      </c>
      <c r="L13" s="11"/>
      <c r="M13" s="7"/>
      <c r="P13" s="17" t="s">
        <v>64</v>
      </c>
      <c r="Q13" s="17" t="s">
        <v>65</v>
      </c>
    </row>
    <row r="14" spans="1:22">
      <c r="A14" s="7"/>
      <c r="B14" s="9" t="s">
        <v>51</v>
      </c>
      <c r="C14" s="63">
        <v>0.81</v>
      </c>
      <c r="D14" s="62">
        <v>2.9941934860535958E-2</v>
      </c>
      <c r="E14" s="63">
        <v>2.48</v>
      </c>
      <c r="F14" s="62">
        <v>8.0298266542569746E-2</v>
      </c>
      <c r="G14" s="63">
        <v>0.28999999999999998</v>
      </c>
      <c r="H14" s="62">
        <v>1.1434767976445118E-2</v>
      </c>
      <c r="I14" s="110">
        <v>29.017076189886019</v>
      </c>
      <c r="J14" s="109">
        <v>27.461754894233465</v>
      </c>
      <c r="K14" s="110">
        <v>29.572113922253063</v>
      </c>
      <c r="L14" s="11"/>
      <c r="M14" s="7"/>
      <c r="O14" s="80" t="s">
        <v>57</v>
      </c>
      <c r="P14" s="117">
        <v>-0.33</v>
      </c>
      <c r="Q14" s="117">
        <v>-1.5031331645060425E-2</v>
      </c>
    </row>
    <row r="15" spans="1:22">
      <c r="A15" s="7"/>
      <c r="B15" s="9" t="s">
        <v>52</v>
      </c>
      <c r="C15" s="64">
        <v>6.74</v>
      </c>
      <c r="D15" s="65">
        <v>0.23522901953875286</v>
      </c>
      <c r="E15" s="64">
        <v>-3.72</v>
      </c>
      <c r="F15" s="65">
        <v>-8.8868169842738931E-2</v>
      </c>
      <c r="G15" s="64">
        <v>3.5</v>
      </c>
      <c r="H15" s="65">
        <v>0.18607517944443572</v>
      </c>
      <c r="I15" s="111">
        <v>5.0382265023438491</v>
      </c>
      <c r="J15" s="112">
        <v>5.9382423995888551</v>
      </c>
      <c r="K15" s="111">
        <v>3.5492876495449179</v>
      </c>
      <c r="L15" s="11"/>
      <c r="M15" s="7"/>
      <c r="O15" s="80" t="s">
        <v>51</v>
      </c>
      <c r="P15" s="117">
        <v>0.81</v>
      </c>
      <c r="Q15" s="117">
        <v>2.9941934860535958E-2</v>
      </c>
    </row>
    <row r="16" spans="1:22">
      <c r="A16" s="7"/>
      <c r="B16" s="9" t="s">
        <v>53</v>
      </c>
      <c r="C16" s="61">
        <v>5.0999999999999996</v>
      </c>
      <c r="D16" s="62">
        <v>0.38683084940941281</v>
      </c>
      <c r="E16" s="61">
        <v>3.86</v>
      </c>
      <c r="F16" s="62">
        <v>0.25086694081604144</v>
      </c>
      <c r="G16" s="61">
        <v>6.82</v>
      </c>
      <c r="H16" s="62">
        <v>0.67784448372543837</v>
      </c>
      <c r="I16" s="108">
        <v>2.8548339633194315</v>
      </c>
      <c r="J16" s="109">
        <v>2.3520014461695484</v>
      </c>
      <c r="K16" s="108">
        <v>4.3145646686306875</v>
      </c>
      <c r="L16" s="11"/>
      <c r="M16" s="7"/>
      <c r="O16" s="80" t="s">
        <v>54</v>
      </c>
      <c r="P16" s="118">
        <v>1.57</v>
      </c>
      <c r="Q16" s="118">
        <v>8.910348498988982E-2</v>
      </c>
    </row>
    <row r="17" spans="1:17">
      <c r="A17" s="7"/>
      <c r="B17" s="9" t="s">
        <v>54</v>
      </c>
      <c r="C17" s="61">
        <v>1.57</v>
      </c>
      <c r="D17" s="62">
        <v>8.910348498988982E-2</v>
      </c>
      <c r="E17" s="61">
        <v>1.1200000000000001</v>
      </c>
      <c r="F17" s="62">
        <v>7.1218505925512335E-2</v>
      </c>
      <c r="G17" s="61">
        <v>2.87</v>
      </c>
      <c r="H17" s="62">
        <v>0.11398593378163409</v>
      </c>
      <c r="I17" s="108">
        <v>7.0003653977629252</v>
      </c>
      <c r="J17" s="109">
        <v>6.3326935165840776</v>
      </c>
      <c r="K17" s="108">
        <v>8.5843672149404728</v>
      </c>
      <c r="L17" s="11"/>
      <c r="M17" s="7"/>
      <c r="O17" s="80" t="s">
        <v>55</v>
      </c>
      <c r="P17" s="117">
        <v>3.73</v>
      </c>
      <c r="Q17" s="117">
        <v>0.11256454214306577</v>
      </c>
    </row>
    <row r="18" spans="1:17">
      <c r="A18" s="7"/>
      <c r="B18" s="9" t="s">
        <v>55</v>
      </c>
      <c r="C18" s="63">
        <v>3.73</v>
      </c>
      <c r="D18" s="62">
        <v>0.11256454214306577</v>
      </c>
      <c r="E18" s="63">
        <v>2.2599999999999998</v>
      </c>
      <c r="F18" s="62">
        <v>5.4111173878052199E-2</v>
      </c>
      <c r="G18" s="63">
        <v>4.18</v>
      </c>
      <c r="H18" s="62">
        <v>0.19354090531396245</v>
      </c>
      <c r="I18" s="110">
        <v>3.4923104326256262</v>
      </c>
      <c r="J18" s="109">
        <v>2.7186356387196602</v>
      </c>
      <c r="K18" s="110">
        <v>5.375798342687526</v>
      </c>
      <c r="L18" s="11"/>
      <c r="M18" s="7"/>
      <c r="O18" s="80" t="s">
        <v>52</v>
      </c>
      <c r="P18" s="117">
        <v>6.74</v>
      </c>
      <c r="Q18" s="117">
        <v>0.23522901953875286</v>
      </c>
    </row>
    <row r="19" spans="1:17">
      <c r="A19" s="7"/>
      <c r="B19" s="9" t="s">
        <v>56</v>
      </c>
      <c r="C19" s="61">
        <v>2.37</v>
      </c>
      <c r="D19" s="62">
        <v>0.35647768220323006</v>
      </c>
      <c r="E19" s="61">
        <v>4.51</v>
      </c>
      <c r="F19" s="62">
        <v>0.53507795067276309</v>
      </c>
      <c r="G19" s="61">
        <v>-0.09</v>
      </c>
      <c r="H19" s="62">
        <v>-1.7907527695615204E-2</v>
      </c>
      <c r="I19" s="108">
        <v>15.511336475500176</v>
      </c>
      <c r="J19" s="109">
        <v>11.741888374187681</v>
      </c>
      <c r="K19" s="108">
        <v>21.253291207115758</v>
      </c>
      <c r="L19" s="11"/>
      <c r="M19" s="7"/>
      <c r="O19" s="80" t="s">
        <v>56</v>
      </c>
      <c r="P19" s="118">
        <v>2.37</v>
      </c>
      <c r="Q19" s="118">
        <v>0.35647768220323006</v>
      </c>
    </row>
    <row r="20" spans="1:17">
      <c r="A20" s="7"/>
      <c r="B20" s="9" t="s">
        <v>57</v>
      </c>
      <c r="C20" s="61">
        <v>-0.33</v>
      </c>
      <c r="D20" s="62">
        <v>-1.5031331645060425E-2</v>
      </c>
      <c r="E20" s="61">
        <v>-0.01</v>
      </c>
      <c r="F20" s="62">
        <v>-5.3982528205060712E-4</v>
      </c>
      <c r="G20" s="61">
        <v>-0.2</v>
      </c>
      <c r="H20" s="62">
        <v>-6.3421532591962605E-3</v>
      </c>
      <c r="I20" s="108">
        <v>3.9400982379105267</v>
      </c>
      <c r="J20" s="109">
        <v>3.3891135031447015</v>
      </c>
      <c r="K20" s="108">
        <v>4.1868443925061349</v>
      </c>
      <c r="L20" s="11"/>
      <c r="M20" s="7"/>
      <c r="O20" s="80" t="s">
        <v>53</v>
      </c>
      <c r="P20" s="117">
        <v>5.0999999999999996</v>
      </c>
      <c r="Q20" s="117">
        <v>0.38683084940941281</v>
      </c>
    </row>
    <row r="21" spans="1:17">
      <c r="A21" s="7"/>
      <c r="B21" s="9" t="s">
        <v>58</v>
      </c>
      <c r="C21" s="61">
        <v>3.67</v>
      </c>
      <c r="D21" s="62">
        <v>1.0832840979748779</v>
      </c>
      <c r="E21" s="61">
        <v>4.8099999999999996</v>
      </c>
      <c r="F21" s="62">
        <v>1.3592841795982773</v>
      </c>
      <c r="G21" s="61">
        <v>1.5</v>
      </c>
      <c r="H21" s="62">
        <v>0.44224196228517093</v>
      </c>
      <c r="I21" s="108">
        <v>5.6954392904588405</v>
      </c>
      <c r="J21" s="109">
        <v>6.3929917523538826</v>
      </c>
      <c r="K21" s="108">
        <v>3.8861725389215893</v>
      </c>
      <c r="L21" s="11"/>
      <c r="M21" s="7"/>
      <c r="O21" s="80" t="s">
        <v>58</v>
      </c>
      <c r="P21" s="118">
        <v>3.67</v>
      </c>
      <c r="Q21" s="118">
        <v>1.0832840979748779</v>
      </c>
    </row>
    <row r="22" spans="1:17">
      <c r="A22" s="7"/>
      <c r="B22" s="19" t="s">
        <v>59</v>
      </c>
      <c r="C22" s="66">
        <v>3.54</v>
      </c>
      <c r="D22" s="66">
        <v>3.54</v>
      </c>
      <c r="E22" s="66">
        <v>3.87</v>
      </c>
      <c r="F22" s="66">
        <v>3.87</v>
      </c>
      <c r="G22" s="66">
        <v>2.75</v>
      </c>
      <c r="H22" s="66">
        <v>2.75</v>
      </c>
      <c r="I22" s="106"/>
      <c r="J22" s="106"/>
      <c r="K22" s="106"/>
      <c r="L22" s="11"/>
      <c r="M22" s="7"/>
      <c r="O22" s="80" t="s">
        <v>50</v>
      </c>
      <c r="P22" s="117">
        <v>4.68</v>
      </c>
      <c r="Q22" s="117">
        <v>1.2841984258739461</v>
      </c>
    </row>
    <row r="23" spans="1:17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9" t="s">
        <v>59</v>
      </c>
      <c r="P23" s="118">
        <v>3.54</v>
      </c>
      <c r="Q23" s="118">
        <v>3.54</v>
      </c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tr">
        <f t="shared" ref="N24:N29" si="0">IF(G24="","",1)</f>
        <v/>
      </c>
      <c r="O24" s="72"/>
      <c r="P24" s="73"/>
      <c r="Q24" s="73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tr">
        <f t="shared" si="0"/>
        <v/>
      </c>
      <c r="O25" s="72"/>
      <c r="P25" s="73"/>
      <c r="Q25" s="73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tr">
        <f t="shared" si="0"/>
        <v/>
      </c>
      <c r="O26" s="72"/>
      <c r="P26" s="73"/>
      <c r="Q26" s="73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tr">
        <f t="shared" si="0"/>
        <v/>
      </c>
      <c r="O27" s="72"/>
      <c r="P27" s="73"/>
      <c r="Q27" s="73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tr">
        <f t="shared" si="0"/>
        <v/>
      </c>
      <c r="O28" s="72"/>
      <c r="P28" s="73"/>
      <c r="Q28" s="73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N29" s="17" t="str">
        <f t="shared" si="0"/>
        <v/>
      </c>
      <c r="O29" s="72"/>
      <c r="P29" s="73"/>
      <c r="Q29" s="73"/>
    </row>
    <row r="30" spans="1:17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O30" s="72"/>
      <c r="P30" s="73"/>
      <c r="Q30" s="73"/>
    </row>
    <row r="31" spans="1:17" s="17" customFormat="1">
      <c r="A31" s="7"/>
      <c r="B31" s="9"/>
      <c r="C31" s="20"/>
      <c r="D31" s="20"/>
      <c r="E31" s="20"/>
      <c r="F31" s="20"/>
      <c r="G31" s="22"/>
      <c r="H31" s="22"/>
      <c r="I31" s="15"/>
      <c r="J31" s="15"/>
      <c r="K31" s="15"/>
      <c r="L31" s="11"/>
      <c r="M31" s="7"/>
      <c r="N31" s="17" t="str">
        <f>IF(G31="","",1)</f>
        <v/>
      </c>
      <c r="O31" s="72"/>
      <c r="P31" s="73"/>
      <c r="Q31" s="73"/>
    </row>
    <row r="32" spans="1:17" s="17" customFormat="1">
      <c r="A32" s="7"/>
      <c r="B32" s="23"/>
      <c r="C32" s="22"/>
      <c r="D32" s="22"/>
      <c r="E32" s="22"/>
      <c r="F32" s="22"/>
      <c r="G32" s="22"/>
      <c r="H32" s="22"/>
      <c r="I32" s="50"/>
      <c r="J32" s="50"/>
      <c r="K32" s="50"/>
      <c r="L32" s="11"/>
      <c r="M32" s="7"/>
      <c r="O32" s="74"/>
      <c r="P32" s="73"/>
      <c r="Q32" s="73"/>
    </row>
    <row r="33" spans="1:13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>
      <c r="A51" s="24"/>
      <c r="B51" s="25" t="s">
        <v>609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3">
    <sortCondition ref="Q14:Q23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4"/>
  <sheetViews>
    <sheetView zoomScaleNormal="100" zoomScaleSheetLayoutView="100" workbookViewId="0">
      <selection activeCell="I41" sqref="I41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10" width="11.425781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68" t="s">
        <v>249</v>
      </c>
      <c r="D7" s="168"/>
      <c r="E7" s="168"/>
      <c r="F7" s="168"/>
      <c r="G7" s="168"/>
      <c r="H7" s="168"/>
      <c r="I7" s="168"/>
      <c r="J7" s="168"/>
      <c r="K7" s="11"/>
      <c r="L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1"/>
      <c r="L8" s="7"/>
    </row>
    <row r="9" spans="1:22">
      <c r="A9" s="7"/>
      <c r="B9" s="8"/>
      <c r="C9" s="69"/>
      <c r="D9" s="69"/>
      <c r="E9" s="69"/>
      <c r="F9" s="69"/>
      <c r="G9" s="69"/>
      <c r="H9" s="70"/>
      <c r="I9" s="128"/>
      <c r="J9" s="8"/>
      <c r="K9" s="11"/>
      <c r="L9" s="7"/>
    </row>
    <row r="10" spans="1:22" ht="15.75" customHeight="1">
      <c r="A10" s="7"/>
      <c r="B10" s="9"/>
      <c r="C10" s="167" t="s">
        <v>64</v>
      </c>
      <c r="D10" s="167"/>
      <c r="E10" s="167"/>
      <c r="F10" s="167" t="s">
        <v>65</v>
      </c>
      <c r="G10" s="167"/>
      <c r="H10" s="167"/>
      <c r="I10" s="172" t="s">
        <v>587</v>
      </c>
      <c r="J10" s="172"/>
      <c r="K10" s="11"/>
      <c r="L10" s="7"/>
      <c r="N10" s="71"/>
      <c r="O10" s="170"/>
    </row>
    <row r="11" spans="1:22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28">
        <v>2010</v>
      </c>
      <c r="J11" s="128">
        <v>2011</v>
      </c>
      <c r="K11" s="11"/>
      <c r="L11" s="7"/>
      <c r="N11" s="71"/>
      <c r="O11" s="171"/>
    </row>
    <row r="12" spans="1:22" ht="12" customHeight="1">
      <c r="A12" s="7"/>
      <c r="B12" s="9"/>
      <c r="C12" s="69"/>
      <c r="D12" s="69"/>
      <c r="E12" s="69"/>
      <c r="F12" s="69"/>
      <c r="G12" s="69"/>
      <c r="H12" s="69"/>
      <c r="I12" s="70"/>
      <c r="K12" s="11"/>
      <c r="L12" s="7"/>
      <c r="O12" s="9"/>
      <c r="P12" s="116"/>
      <c r="Q12" s="116"/>
      <c r="R12" s="116"/>
      <c r="S12" s="116"/>
    </row>
    <row r="13" spans="1:22">
      <c r="A13" s="7"/>
      <c r="B13" s="9" t="s">
        <v>50</v>
      </c>
      <c r="C13" s="64">
        <v>-0.55000000000000004</v>
      </c>
      <c r="D13" s="64">
        <v>-0.51</v>
      </c>
      <c r="E13" s="64">
        <v>0.24</v>
      </c>
      <c r="F13" s="65">
        <v>-0.15066655885796443</v>
      </c>
      <c r="G13" s="65">
        <v>-0.13904560784552997</v>
      </c>
      <c r="H13" s="62">
        <v>6.5856329531997243E-2</v>
      </c>
      <c r="I13" s="157">
        <v>9</v>
      </c>
      <c r="J13" s="156">
        <v>1</v>
      </c>
      <c r="K13" s="11"/>
      <c r="L13" s="7"/>
      <c r="O13" s="17"/>
      <c r="P13" s="116" t="s">
        <v>64</v>
      </c>
      <c r="Q13" s="116" t="s">
        <v>65</v>
      </c>
      <c r="R13" s="17"/>
      <c r="S13" s="17"/>
    </row>
    <row r="14" spans="1:22">
      <c r="A14" s="7"/>
      <c r="B14" s="9" t="s">
        <v>58</v>
      </c>
      <c r="C14" s="61">
        <v>0.2</v>
      </c>
      <c r="D14" s="61">
        <v>0.25</v>
      </c>
      <c r="E14" s="61">
        <v>0.17</v>
      </c>
      <c r="F14" s="62">
        <v>5.8454278311693683E-2</v>
      </c>
      <c r="G14" s="62">
        <v>7.3424141076541397E-2</v>
      </c>
      <c r="H14" s="62">
        <v>5.0179372385757301E-2</v>
      </c>
      <c r="I14" s="155">
        <v>1</v>
      </c>
      <c r="J14" s="156">
        <v>2</v>
      </c>
      <c r="K14" s="11"/>
      <c r="L14" s="7"/>
      <c r="N14" s="53"/>
      <c r="O14" s="80" t="s">
        <v>52</v>
      </c>
      <c r="P14" s="118">
        <f>+E13</f>
        <v>0.24</v>
      </c>
      <c r="Q14" s="80">
        <f>+H13</f>
        <v>6.5856329531997243E-2</v>
      </c>
      <c r="R14" s="80"/>
      <c r="S14" s="80"/>
    </row>
    <row r="15" spans="1:22">
      <c r="A15" s="7"/>
      <c r="B15" s="9" t="s">
        <v>57</v>
      </c>
      <c r="C15" s="61">
        <v>0.04</v>
      </c>
      <c r="D15" s="61">
        <v>-0.1</v>
      </c>
      <c r="E15" s="61">
        <v>0.32</v>
      </c>
      <c r="F15" s="62">
        <v>1.972508556288406E-3</v>
      </c>
      <c r="G15" s="62">
        <v>-4.7374368604128731E-3</v>
      </c>
      <c r="H15" s="62">
        <v>1.4575836746725261E-2</v>
      </c>
      <c r="I15" s="157">
        <v>6</v>
      </c>
      <c r="J15" s="158">
        <v>3</v>
      </c>
      <c r="K15" s="11"/>
      <c r="L15" s="7"/>
      <c r="N15" s="18"/>
      <c r="O15" s="80" t="s">
        <v>58</v>
      </c>
      <c r="P15" s="118">
        <f t="shared" ref="P15:P22" si="0">+E14</f>
        <v>0.17</v>
      </c>
      <c r="Q15" s="80">
        <f t="shared" ref="Q15:Q22" si="1">+H14</f>
        <v>5.0179372385757301E-2</v>
      </c>
      <c r="R15" s="80"/>
      <c r="S15" s="80"/>
    </row>
    <row r="16" spans="1:22">
      <c r="A16" s="7"/>
      <c r="B16" s="9" t="s">
        <v>55</v>
      </c>
      <c r="C16" s="61">
        <v>0.35</v>
      </c>
      <c r="D16" s="61">
        <v>0.48</v>
      </c>
      <c r="E16" s="61">
        <v>0.47</v>
      </c>
      <c r="F16" s="62">
        <v>1.0235314273597355E-2</v>
      </c>
      <c r="G16" s="62">
        <v>1.4413797746376042E-2</v>
      </c>
      <c r="H16" s="62">
        <v>1.4183735873254935E-2</v>
      </c>
      <c r="I16" s="155">
        <v>4</v>
      </c>
      <c r="J16" s="156">
        <v>4</v>
      </c>
      <c r="K16" s="11"/>
      <c r="L16" s="7"/>
      <c r="O16" s="80" t="s">
        <v>50</v>
      </c>
      <c r="P16" s="118">
        <f t="shared" si="0"/>
        <v>0.32</v>
      </c>
      <c r="Q16" s="80">
        <f t="shared" si="1"/>
        <v>1.4575836746725261E-2</v>
      </c>
      <c r="R16" s="80"/>
      <c r="S16" s="80"/>
    </row>
    <row r="17" spans="1:19">
      <c r="A17" s="7"/>
      <c r="B17" s="9" t="s">
        <v>51</v>
      </c>
      <c r="C17" s="61">
        <v>-0.08</v>
      </c>
      <c r="D17" s="61">
        <v>-0.16</v>
      </c>
      <c r="E17" s="61">
        <v>0.01</v>
      </c>
      <c r="F17" s="62">
        <v>-3.1748973944454536E-3</v>
      </c>
      <c r="G17" s="62">
        <v>-6.0665148223351065E-3</v>
      </c>
      <c r="H17" s="62">
        <v>3.6965351679674017E-4</v>
      </c>
      <c r="I17" s="155">
        <v>7</v>
      </c>
      <c r="J17" s="156">
        <v>5</v>
      </c>
      <c r="K17" s="11"/>
      <c r="L17" s="7"/>
      <c r="O17" s="80" t="s">
        <v>55</v>
      </c>
      <c r="P17" s="118">
        <f t="shared" si="0"/>
        <v>0.47</v>
      </c>
      <c r="Q17" s="80">
        <f t="shared" si="1"/>
        <v>1.4183735873254935E-2</v>
      </c>
      <c r="R17" s="80"/>
      <c r="S17" s="80"/>
    </row>
    <row r="18" spans="1:19">
      <c r="A18" s="7"/>
      <c r="B18" s="9" t="s">
        <v>53</v>
      </c>
      <c r="C18" s="63">
        <v>0.01</v>
      </c>
      <c r="D18" s="63">
        <v>0.02</v>
      </c>
      <c r="E18" s="63">
        <v>-0.01</v>
      </c>
      <c r="F18" s="62">
        <v>7.3256611876217981E-4</v>
      </c>
      <c r="G18" s="62">
        <v>1.489553448586371E-3</v>
      </c>
      <c r="H18" s="62">
        <v>-7.5849186158708404E-4</v>
      </c>
      <c r="I18" s="155">
        <v>5</v>
      </c>
      <c r="J18" s="156">
        <v>6</v>
      </c>
      <c r="K18" s="11"/>
      <c r="L18" s="7"/>
      <c r="O18" s="80" t="s">
        <v>51</v>
      </c>
      <c r="P18" s="118">
        <f t="shared" si="0"/>
        <v>0.01</v>
      </c>
      <c r="Q18" s="80">
        <f t="shared" si="1"/>
        <v>3.6965351679674017E-4</v>
      </c>
      <c r="R18" s="80"/>
      <c r="S18" s="80"/>
    </row>
    <row r="19" spans="1:19">
      <c r="A19" s="7"/>
      <c r="B19" s="9" t="s">
        <v>52</v>
      </c>
      <c r="C19" s="61">
        <v>0.03</v>
      </c>
      <c r="D19" s="61">
        <v>0.67</v>
      </c>
      <c r="E19" s="61">
        <v>-0.03</v>
      </c>
      <c r="F19" s="62">
        <v>1.0461557205774729E-3</v>
      </c>
      <c r="G19" s="62">
        <v>2.2458242474423257E-2</v>
      </c>
      <c r="H19" s="62">
        <v>-1.0470134400834695E-3</v>
      </c>
      <c r="I19" s="157">
        <v>3</v>
      </c>
      <c r="J19" s="156">
        <v>7</v>
      </c>
      <c r="K19" s="11"/>
      <c r="L19" s="7"/>
      <c r="O19" s="80" t="s">
        <v>53</v>
      </c>
      <c r="P19" s="118">
        <f t="shared" si="0"/>
        <v>-0.01</v>
      </c>
      <c r="Q19" s="80">
        <f t="shared" si="1"/>
        <v>-7.5849186158708404E-4</v>
      </c>
      <c r="R19" s="80"/>
      <c r="S19" s="80"/>
    </row>
    <row r="20" spans="1:19">
      <c r="A20" s="7"/>
      <c r="B20" s="9" t="s">
        <v>54</v>
      </c>
      <c r="C20" s="63">
        <v>-0.28000000000000003</v>
      </c>
      <c r="D20" s="63">
        <v>-0.23</v>
      </c>
      <c r="E20" s="63">
        <v>-0.02</v>
      </c>
      <c r="F20" s="62">
        <v>-1.6056436245032939E-2</v>
      </c>
      <c r="G20" s="62">
        <v>-1.3293772146379917E-2</v>
      </c>
      <c r="H20" s="62">
        <v>-1.1350762419094244E-3</v>
      </c>
      <c r="I20" s="155">
        <v>8</v>
      </c>
      <c r="J20" s="156">
        <v>8</v>
      </c>
      <c r="K20" s="11"/>
      <c r="L20" s="7"/>
      <c r="O20" s="80" t="s">
        <v>57</v>
      </c>
      <c r="P20" s="118">
        <f t="shared" si="0"/>
        <v>-0.03</v>
      </c>
      <c r="Q20" s="80">
        <f t="shared" si="1"/>
        <v>-1.0470134400834695E-3</v>
      </c>
      <c r="R20" s="80"/>
      <c r="S20" s="80"/>
    </row>
    <row r="21" spans="1:19">
      <c r="A21" s="7"/>
      <c r="B21" s="9" t="s">
        <v>56</v>
      </c>
      <c r="C21" s="61">
        <v>0.17</v>
      </c>
      <c r="D21" s="61">
        <v>0.2</v>
      </c>
      <c r="E21" s="61">
        <v>-0.26</v>
      </c>
      <c r="F21" s="62">
        <v>2.579916741885261E-2</v>
      </c>
      <c r="G21" s="62">
        <v>3.01975387106274E-2</v>
      </c>
      <c r="H21" s="62">
        <v>-3.9107256275459835E-2</v>
      </c>
      <c r="I21" s="155">
        <v>2</v>
      </c>
      <c r="J21" s="156">
        <v>9</v>
      </c>
      <c r="K21" s="11"/>
      <c r="L21" s="7"/>
      <c r="O21" s="80" t="s">
        <v>54</v>
      </c>
      <c r="P21" s="118">
        <f t="shared" si="0"/>
        <v>-0.02</v>
      </c>
      <c r="Q21" s="80">
        <f t="shared" si="1"/>
        <v>-1.1350762419094244E-3</v>
      </c>
      <c r="R21" s="80"/>
      <c r="S21" s="80"/>
    </row>
    <row r="22" spans="1:19">
      <c r="A22" s="7"/>
      <c r="B22" s="19" t="s">
        <v>59</v>
      </c>
      <c r="C22" s="66">
        <v>-7.0000000000000007E-2</v>
      </c>
      <c r="D22" s="66">
        <v>-0.02</v>
      </c>
      <c r="E22" s="66">
        <v>0.1</v>
      </c>
      <c r="F22" s="66">
        <v>-7.0000000000000007E-2</v>
      </c>
      <c r="G22" s="66">
        <v>-0.02</v>
      </c>
      <c r="H22" s="66">
        <v>0.1</v>
      </c>
      <c r="I22" s="106"/>
      <c r="J22" s="106"/>
      <c r="K22" s="11"/>
      <c r="L22" s="7"/>
      <c r="N22" s="72"/>
      <c r="O22" s="80" t="s">
        <v>56</v>
      </c>
      <c r="P22" s="118">
        <f t="shared" si="0"/>
        <v>-0.26</v>
      </c>
      <c r="Q22" s="80">
        <f t="shared" si="1"/>
        <v>-3.9107256275459835E-2</v>
      </c>
      <c r="R22" s="80"/>
      <c r="S22" s="80"/>
    </row>
    <row r="23" spans="1:19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72"/>
      <c r="P23" s="73"/>
      <c r="Q23" s="73"/>
    </row>
    <row r="24" spans="1:19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2"/>
      <c r="P24" s="73"/>
      <c r="Q24" s="73"/>
    </row>
    <row r="25" spans="1:19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2"/>
      <c r="P25" s="73"/>
      <c r="Q25" s="73"/>
    </row>
    <row r="26" spans="1:19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2"/>
      <c r="P26" s="73"/>
      <c r="Q26" s="73"/>
    </row>
    <row r="27" spans="1:19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2"/>
      <c r="P27" s="73"/>
      <c r="Q27" s="73"/>
    </row>
    <row r="28" spans="1:19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2"/>
      <c r="P28" s="73"/>
      <c r="Q28" s="73"/>
    </row>
    <row r="29" spans="1:19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2"/>
      <c r="P29" s="73"/>
      <c r="Q29" s="73"/>
    </row>
    <row r="30" spans="1:19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4"/>
      <c r="P30" s="73"/>
      <c r="Q30" s="73"/>
    </row>
    <row r="31" spans="1:19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9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>
      <c r="A38" s="7"/>
      <c r="B38" s="23"/>
      <c r="C38" s="168" t="s">
        <v>239</v>
      </c>
      <c r="D38" s="168"/>
      <c r="E38" s="168"/>
      <c r="F38" s="168"/>
      <c r="G38" s="168"/>
      <c r="H38" s="168"/>
      <c r="I38" s="121"/>
      <c r="J38" s="121"/>
      <c r="K38" s="11"/>
      <c r="L38" s="7"/>
    </row>
    <row r="39" spans="1:12" s="17" customFormat="1">
      <c r="A39" s="7"/>
      <c r="C39" s="168" t="s">
        <v>240</v>
      </c>
      <c r="D39" s="168"/>
      <c r="E39" s="168"/>
      <c r="F39" s="168"/>
      <c r="G39" s="168"/>
      <c r="H39" s="168"/>
      <c r="I39" s="123" t="s">
        <v>65</v>
      </c>
      <c r="J39" s="9"/>
      <c r="K39" s="11"/>
      <c r="L39" s="7"/>
    </row>
    <row r="40" spans="1:12" s="17" customFormat="1">
      <c r="A40" s="7"/>
      <c r="C40" s="52" t="s">
        <v>234</v>
      </c>
      <c r="D40" s="52" t="s">
        <v>235</v>
      </c>
      <c r="E40" s="52" t="s">
        <v>236</v>
      </c>
      <c r="F40" s="52" t="s">
        <v>237</v>
      </c>
      <c r="G40" s="52" t="s">
        <v>238</v>
      </c>
      <c r="H40" s="52" t="s">
        <v>615</v>
      </c>
      <c r="I40" s="122">
        <v>40725</v>
      </c>
      <c r="J40" s="9"/>
      <c r="K40" s="11"/>
      <c r="L40" s="7"/>
    </row>
    <row r="41" spans="1:12" s="17" customFormat="1">
      <c r="A41" s="7"/>
      <c r="B41" s="9" t="s">
        <v>5</v>
      </c>
      <c r="C41" s="61">
        <v>0.65</v>
      </c>
      <c r="D41" s="61">
        <v>0.24</v>
      </c>
      <c r="E41" s="61">
        <v>0</v>
      </c>
      <c r="F41" s="61">
        <v>0.33</v>
      </c>
      <c r="G41" s="61">
        <v>0.41</v>
      </c>
      <c r="H41" s="61">
        <v>0.1</v>
      </c>
      <c r="I41" s="125">
        <v>0.1</v>
      </c>
      <c r="J41" s="9"/>
      <c r="K41" s="11"/>
      <c r="L41" s="7"/>
    </row>
    <row r="42" spans="1:12" s="17" customFormat="1">
      <c r="A42" s="7"/>
      <c r="B42" s="9" t="s">
        <v>4</v>
      </c>
      <c r="C42" s="63">
        <v>0.6</v>
      </c>
      <c r="D42" s="63">
        <v>0.27</v>
      </c>
      <c r="E42" s="63">
        <v>0.12</v>
      </c>
      <c r="F42" s="61">
        <v>0.28000000000000003</v>
      </c>
      <c r="G42" s="61">
        <v>0.32</v>
      </c>
      <c r="H42" s="61">
        <v>0.14000000000000001</v>
      </c>
      <c r="I42" s="124">
        <v>0.14000000000000001</v>
      </c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>
      <c r="A53" s="24"/>
      <c r="B53" s="25" t="s">
        <v>609</v>
      </c>
      <c r="C53" s="46"/>
      <c r="D53" s="46"/>
      <c r="E53" s="46"/>
      <c r="F53" s="46"/>
      <c r="G53" s="46"/>
      <c r="H53" s="46"/>
      <c r="I53" s="46"/>
      <c r="J53" s="46"/>
      <c r="K53" s="47"/>
      <c r="L53" s="7"/>
    </row>
    <row r="54" spans="1:12" s="17" customFormat="1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6"/>
    </row>
  </sheetData>
  <sortState ref="B13:I21">
    <sortCondition descending="1" ref="H13:H21"/>
  </sortState>
  <mergeCells count="8">
    <mergeCell ref="C38:H38"/>
    <mergeCell ref="C39:H39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horizontalDpi="300" verticalDpi="300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L28" sqref="L28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68" t="s">
        <v>250</v>
      </c>
      <c r="D7" s="168"/>
      <c r="E7" s="168"/>
      <c r="F7" s="168"/>
      <c r="G7" s="168"/>
      <c r="H7" s="168"/>
      <c r="I7" s="168"/>
      <c r="J7" s="168"/>
      <c r="K7" s="11"/>
      <c r="L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1"/>
      <c r="L8" s="7"/>
    </row>
    <row r="9" spans="1:22">
      <c r="A9" s="7"/>
      <c r="B9" s="8"/>
      <c r="C9" s="70"/>
      <c r="D9" s="70"/>
      <c r="E9" s="70"/>
      <c r="F9" s="70"/>
      <c r="G9" s="70"/>
      <c r="H9" s="70"/>
      <c r="I9" s="70"/>
      <c r="J9" s="8"/>
      <c r="K9" s="11"/>
      <c r="L9" s="7"/>
    </row>
    <row r="10" spans="1:22" ht="15.75" customHeight="1">
      <c r="A10" s="7"/>
      <c r="B10" s="9"/>
      <c r="C10" s="167" t="s">
        <v>64</v>
      </c>
      <c r="D10" s="167"/>
      <c r="E10" s="167"/>
      <c r="F10" s="167" t="s">
        <v>65</v>
      </c>
      <c r="G10" s="167"/>
      <c r="H10" s="167"/>
      <c r="I10" s="172" t="s">
        <v>587</v>
      </c>
      <c r="J10" s="172"/>
      <c r="K10" s="11"/>
      <c r="L10" s="7"/>
      <c r="N10" s="71"/>
      <c r="O10" s="170"/>
    </row>
    <row r="11" spans="1:22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31">
        <v>2010</v>
      </c>
      <c r="J11" s="131">
        <v>2011</v>
      </c>
      <c r="K11" s="11"/>
      <c r="L11" s="7"/>
      <c r="N11" s="71"/>
      <c r="O11" s="170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131"/>
      <c r="J12" s="132"/>
      <c r="K12" s="11"/>
      <c r="L12" s="7"/>
    </row>
    <row r="13" spans="1:22">
      <c r="A13" s="7"/>
      <c r="B13" s="9" t="s">
        <v>50</v>
      </c>
      <c r="C13" s="61">
        <v>1.52</v>
      </c>
      <c r="D13" s="61">
        <v>3.49</v>
      </c>
      <c r="E13" s="61">
        <v>4.09</v>
      </c>
      <c r="F13" s="62">
        <v>0.41638758084382893</v>
      </c>
      <c r="G13" s="62">
        <v>0.95150817917823449</v>
      </c>
      <c r="H13" s="62">
        <v>1.122301615774453</v>
      </c>
      <c r="I13" s="157">
        <v>1</v>
      </c>
      <c r="J13" s="156">
        <v>1</v>
      </c>
      <c r="K13" s="11"/>
      <c r="L13" s="7"/>
      <c r="O13" s="17"/>
      <c r="P13" s="116" t="s">
        <v>64</v>
      </c>
      <c r="Q13" s="116" t="s">
        <v>65</v>
      </c>
    </row>
    <row r="14" spans="1:22">
      <c r="A14" s="7"/>
      <c r="B14" s="9" t="s">
        <v>58</v>
      </c>
      <c r="C14" s="61">
        <v>3.42</v>
      </c>
      <c r="D14" s="61">
        <v>2.2200000000000002</v>
      </c>
      <c r="E14" s="61">
        <v>1.84</v>
      </c>
      <c r="F14" s="62">
        <v>0.999568159129962</v>
      </c>
      <c r="G14" s="62">
        <v>0.65200637275968765</v>
      </c>
      <c r="H14" s="62">
        <v>0.54311791288113775</v>
      </c>
      <c r="I14" s="155">
        <v>2</v>
      </c>
      <c r="J14" s="156">
        <v>2</v>
      </c>
      <c r="K14" s="11"/>
      <c r="L14" s="7"/>
      <c r="N14" s="53"/>
      <c r="O14" s="80" t="s">
        <v>50</v>
      </c>
      <c r="P14" s="118">
        <f>+E13</f>
        <v>4.09</v>
      </c>
      <c r="Q14" s="80">
        <f>+H13</f>
        <v>1.122301615774453</v>
      </c>
    </row>
    <row r="15" spans="1:22">
      <c r="A15" s="7"/>
      <c r="B15" s="9" t="s">
        <v>53</v>
      </c>
      <c r="C15" s="61">
        <v>7.24</v>
      </c>
      <c r="D15" s="61">
        <v>3.84</v>
      </c>
      <c r="E15" s="61">
        <v>4.95</v>
      </c>
      <c r="F15" s="62">
        <v>0.5303778699838182</v>
      </c>
      <c r="G15" s="62">
        <v>0.28599426212858314</v>
      </c>
      <c r="H15" s="62">
        <v>0.37545347148560659</v>
      </c>
      <c r="I15" s="155">
        <v>4</v>
      </c>
      <c r="J15" s="158">
        <v>3</v>
      </c>
      <c r="K15" s="11"/>
      <c r="L15" s="7"/>
      <c r="N15" s="18"/>
      <c r="O15" s="80" t="s">
        <v>58</v>
      </c>
      <c r="P15" s="118">
        <f t="shared" ref="P15:P22" si="0">+E14</f>
        <v>1.84</v>
      </c>
      <c r="Q15" s="80">
        <f t="shared" ref="Q15:Q22" si="1">+H14</f>
        <v>0.54311791288113775</v>
      </c>
    </row>
    <row r="16" spans="1:22">
      <c r="A16" s="7"/>
      <c r="B16" s="9" t="s">
        <v>56</v>
      </c>
      <c r="C16" s="61">
        <v>7.0000000000000007E-2</v>
      </c>
      <c r="D16" s="61">
        <v>2.33</v>
      </c>
      <c r="E16" s="61">
        <v>2.2200000000000002</v>
      </c>
      <c r="F16" s="62">
        <v>1.0623186584233429E-2</v>
      </c>
      <c r="G16" s="62">
        <v>0.3518013259788092</v>
      </c>
      <c r="H16" s="62">
        <v>0.33391580358277245</v>
      </c>
      <c r="I16" s="157">
        <v>3</v>
      </c>
      <c r="J16" s="156">
        <v>4</v>
      </c>
      <c r="K16" s="11"/>
      <c r="L16" s="7"/>
      <c r="O16" s="80" t="s">
        <v>53</v>
      </c>
      <c r="P16" s="118">
        <f t="shared" si="0"/>
        <v>4.95</v>
      </c>
      <c r="Q16" s="80">
        <f t="shared" si="1"/>
        <v>0.37545347148560659</v>
      </c>
    </row>
    <row r="17" spans="1:17">
      <c r="A17" s="7"/>
      <c r="B17" s="9" t="s">
        <v>52</v>
      </c>
      <c r="C17" s="61">
        <v>2.11</v>
      </c>
      <c r="D17" s="61">
        <v>-0.57999999999999996</v>
      </c>
      <c r="E17" s="61">
        <v>4.01</v>
      </c>
      <c r="F17" s="62">
        <v>7.3579619013948924E-2</v>
      </c>
      <c r="G17" s="62">
        <v>-1.9441463634575357E-2</v>
      </c>
      <c r="H17" s="62">
        <v>0.1399507964911571</v>
      </c>
      <c r="I17" s="155">
        <v>8</v>
      </c>
      <c r="J17" s="156">
        <v>5</v>
      </c>
      <c r="K17" s="11"/>
      <c r="L17" s="7"/>
      <c r="O17" s="80" t="s">
        <v>56</v>
      </c>
      <c r="P17" s="118">
        <f t="shared" si="0"/>
        <v>2.2200000000000002</v>
      </c>
      <c r="Q17" s="80">
        <f t="shared" si="1"/>
        <v>0.33391580358277245</v>
      </c>
    </row>
    <row r="18" spans="1:17">
      <c r="A18" s="7"/>
      <c r="B18" s="9" t="s">
        <v>55</v>
      </c>
      <c r="C18" s="63">
        <v>5.57</v>
      </c>
      <c r="D18" s="63">
        <v>4.99</v>
      </c>
      <c r="E18" s="63">
        <v>3.37</v>
      </c>
      <c r="F18" s="62">
        <v>0.16288771572553509</v>
      </c>
      <c r="G18" s="62">
        <v>0.14984343907170095</v>
      </c>
      <c r="H18" s="62">
        <v>0.10170040402738115</v>
      </c>
      <c r="I18" s="157">
        <v>5</v>
      </c>
      <c r="J18" s="156">
        <v>6</v>
      </c>
      <c r="K18" s="11"/>
      <c r="L18" s="7"/>
      <c r="O18" s="80" t="s">
        <v>52</v>
      </c>
      <c r="P18" s="118">
        <f t="shared" si="0"/>
        <v>4.01</v>
      </c>
      <c r="Q18" s="80">
        <f t="shared" si="1"/>
        <v>0.1399507964911571</v>
      </c>
    </row>
    <row r="19" spans="1:17">
      <c r="A19" s="7"/>
      <c r="B19" s="9" t="s">
        <v>54</v>
      </c>
      <c r="C19" s="64">
        <v>2.52</v>
      </c>
      <c r="D19" s="64">
        <v>2.37</v>
      </c>
      <c r="E19" s="64">
        <v>1.1200000000000001</v>
      </c>
      <c r="F19" s="65">
        <v>0.14450792620529643</v>
      </c>
      <c r="G19" s="65">
        <v>0.13698365211704525</v>
      </c>
      <c r="H19" s="62">
        <v>6.3564269546927774E-2</v>
      </c>
      <c r="I19" s="155">
        <v>6</v>
      </c>
      <c r="J19" s="156">
        <v>7</v>
      </c>
      <c r="K19" s="11"/>
      <c r="L19" s="7"/>
      <c r="O19" s="80" t="s">
        <v>55</v>
      </c>
      <c r="P19" s="118">
        <f t="shared" si="0"/>
        <v>3.37</v>
      </c>
      <c r="Q19" s="80">
        <f t="shared" si="1"/>
        <v>0.10170040402738115</v>
      </c>
    </row>
    <row r="20" spans="1:17">
      <c r="A20" s="7"/>
      <c r="B20" s="9" t="s">
        <v>51</v>
      </c>
      <c r="C20" s="61">
        <v>2.69</v>
      </c>
      <c r="D20" s="61">
        <v>-0.24</v>
      </c>
      <c r="E20" s="61">
        <v>1.21</v>
      </c>
      <c r="F20" s="62">
        <v>0.10675592488822837</v>
      </c>
      <c r="G20" s="62">
        <v>-9.0997722335026589E-3</v>
      </c>
      <c r="H20" s="62">
        <v>4.4728075532405556E-2</v>
      </c>
      <c r="I20" s="157">
        <v>7</v>
      </c>
      <c r="J20" s="156">
        <v>8</v>
      </c>
      <c r="K20" s="11"/>
      <c r="L20" s="7"/>
      <c r="O20" s="80" t="s">
        <v>54</v>
      </c>
      <c r="P20" s="118">
        <f t="shared" si="0"/>
        <v>1.1200000000000001</v>
      </c>
      <c r="Q20" s="80">
        <f t="shared" si="1"/>
        <v>6.3564269546927774E-2</v>
      </c>
    </row>
    <row r="21" spans="1:17">
      <c r="A21" s="7"/>
      <c r="B21" s="9" t="s">
        <v>57</v>
      </c>
      <c r="C21" s="63">
        <v>0.01</v>
      </c>
      <c r="D21" s="63">
        <v>-1.4</v>
      </c>
      <c r="E21" s="63">
        <v>7.0000000000000007E-2</v>
      </c>
      <c r="F21" s="62">
        <v>4.9312713907210149E-4</v>
      </c>
      <c r="G21" s="62">
        <v>-6.6324116045780215E-2</v>
      </c>
      <c r="H21" s="62">
        <v>3.1884642883461514E-3</v>
      </c>
      <c r="I21" s="157">
        <v>9</v>
      </c>
      <c r="J21" s="156">
        <v>9</v>
      </c>
      <c r="K21" s="11"/>
      <c r="L21" s="7"/>
      <c r="O21" s="80" t="s">
        <v>51</v>
      </c>
      <c r="P21" s="118">
        <f t="shared" si="0"/>
        <v>1.21</v>
      </c>
      <c r="Q21" s="80">
        <f t="shared" si="1"/>
        <v>4.4728075532405556E-2</v>
      </c>
    </row>
    <row r="22" spans="1:17">
      <c r="A22" s="7"/>
      <c r="B22" s="19" t="s">
        <v>59</v>
      </c>
      <c r="C22" s="66">
        <v>2.41</v>
      </c>
      <c r="D22" s="66">
        <v>2.42</v>
      </c>
      <c r="E22" s="66">
        <v>2.71</v>
      </c>
      <c r="F22" s="66">
        <v>2.41</v>
      </c>
      <c r="G22" s="66">
        <v>2.42</v>
      </c>
      <c r="H22" s="66">
        <v>2.71</v>
      </c>
      <c r="I22" s="133"/>
      <c r="J22" s="133"/>
      <c r="K22" s="11"/>
      <c r="L22" s="7"/>
      <c r="N22" s="72"/>
      <c r="O22" s="80" t="s">
        <v>57</v>
      </c>
      <c r="P22" s="118">
        <f t="shared" si="0"/>
        <v>7.0000000000000007E-2</v>
      </c>
      <c r="Q22" s="80">
        <f t="shared" si="1"/>
        <v>3.1884642883461514E-3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72"/>
      <c r="P23" s="73"/>
      <c r="Q23" s="73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2"/>
      <c r="P24" s="73"/>
      <c r="Q24" s="73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2"/>
      <c r="P25" s="73"/>
      <c r="Q25" s="73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2"/>
      <c r="P26" s="73"/>
      <c r="Q26" s="73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2"/>
      <c r="P27" s="73"/>
      <c r="Q27" s="73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2"/>
      <c r="P28" s="73"/>
      <c r="Q28" s="73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2"/>
      <c r="P29" s="73"/>
      <c r="Q29" s="73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4"/>
      <c r="P30" s="73"/>
      <c r="Q30" s="73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J36" s="121"/>
      <c r="K36" s="11"/>
      <c r="L36" s="7"/>
    </row>
    <row r="37" spans="1:12" s="17" customFormat="1">
      <c r="A37" s="7"/>
      <c r="B37" s="23"/>
      <c r="C37" s="168" t="s">
        <v>241</v>
      </c>
      <c r="D37" s="168"/>
      <c r="E37" s="168"/>
      <c r="F37" s="168"/>
      <c r="G37" s="168"/>
      <c r="H37" s="168"/>
      <c r="I37" s="121"/>
      <c r="J37" s="9"/>
      <c r="K37" s="11"/>
      <c r="L37" s="7"/>
    </row>
    <row r="38" spans="1:12" s="17" customFormat="1">
      <c r="A38" s="7"/>
      <c r="C38" s="173" t="s">
        <v>240</v>
      </c>
      <c r="D38" s="173"/>
      <c r="E38" s="173"/>
      <c r="F38" s="173"/>
      <c r="G38" s="173"/>
      <c r="H38" s="173"/>
      <c r="I38" s="123" t="s">
        <v>65</v>
      </c>
      <c r="J38" s="9"/>
      <c r="K38" s="11"/>
      <c r="L38" s="7"/>
    </row>
    <row r="39" spans="1:12" s="17" customFormat="1">
      <c r="A39" s="7"/>
      <c r="C39" s="52" t="s">
        <v>234</v>
      </c>
      <c r="D39" s="52" t="s">
        <v>235</v>
      </c>
      <c r="E39" s="52" t="s">
        <v>236</v>
      </c>
      <c r="F39" s="52" t="s">
        <v>237</v>
      </c>
      <c r="G39" s="52" t="s">
        <v>238</v>
      </c>
      <c r="H39" s="52" t="s">
        <v>615</v>
      </c>
      <c r="I39" s="122">
        <v>40725</v>
      </c>
      <c r="J39" s="9"/>
      <c r="K39" s="11"/>
      <c r="L39" s="7"/>
    </row>
    <row r="40" spans="1:12" s="17" customFormat="1">
      <c r="A40" s="7"/>
      <c r="B40" s="9" t="s">
        <v>5</v>
      </c>
      <c r="C40" s="61">
        <v>1.61</v>
      </c>
      <c r="D40" s="61">
        <v>1.85</v>
      </c>
      <c r="E40" s="61">
        <v>1.86</v>
      </c>
      <c r="F40" s="61">
        <v>2.19</v>
      </c>
      <c r="G40" s="61">
        <v>2.6</v>
      </c>
      <c r="H40" s="61">
        <v>2.71</v>
      </c>
      <c r="I40" s="125">
        <v>2.71</v>
      </c>
      <c r="J40" s="9"/>
      <c r="K40" s="11"/>
      <c r="L40" s="7"/>
    </row>
    <row r="41" spans="1:12" s="17" customFormat="1">
      <c r="A41" s="7"/>
      <c r="B41" s="9" t="s">
        <v>4</v>
      </c>
      <c r="C41" s="63">
        <v>1.52</v>
      </c>
      <c r="D41" s="63">
        <v>1.79</v>
      </c>
      <c r="E41" s="63">
        <v>1.91</v>
      </c>
      <c r="F41" s="61">
        <v>2.2000000000000002</v>
      </c>
      <c r="G41" s="61">
        <v>2.5299999999999998</v>
      </c>
      <c r="H41" s="61">
        <v>2.67</v>
      </c>
      <c r="I41" s="124">
        <v>2.67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609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8:H38"/>
    <mergeCell ref="C37:H37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68" t="s">
        <v>251</v>
      </c>
      <c r="D7" s="168"/>
      <c r="E7" s="168"/>
      <c r="F7" s="168"/>
      <c r="G7" s="168"/>
      <c r="H7" s="168"/>
      <c r="I7" s="168"/>
      <c r="J7" s="168"/>
      <c r="K7" s="11"/>
      <c r="L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1"/>
      <c r="L8" s="7"/>
    </row>
    <row r="9" spans="1:22">
      <c r="A9" s="7"/>
      <c r="B9" s="8"/>
      <c r="C9" s="70"/>
      <c r="D9" s="70"/>
      <c r="E9" s="70"/>
      <c r="F9" s="70"/>
      <c r="G9" s="70"/>
      <c r="H9" s="70"/>
      <c r="I9" s="70"/>
      <c r="J9" s="8"/>
      <c r="K9" s="11"/>
      <c r="L9" s="7"/>
    </row>
    <row r="10" spans="1:22" ht="15.75" customHeight="1">
      <c r="A10" s="7"/>
      <c r="B10" s="9"/>
      <c r="C10" s="167" t="s">
        <v>64</v>
      </c>
      <c r="D10" s="167"/>
      <c r="E10" s="167"/>
      <c r="F10" s="167" t="s">
        <v>65</v>
      </c>
      <c r="G10" s="167"/>
      <c r="H10" s="167"/>
      <c r="I10" s="172" t="s">
        <v>587</v>
      </c>
      <c r="J10" s="172"/>
      <c r="K10" s="11"/>
      <c r="L10" s="7"/>
      <c r="N10" s="71"/>
      <c r="O10" s="170"/>
    </row>
    <row r="11" spans="1:22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31">
        <v>2010</v>
      </c>
      <c r="J11" s="131">
        <v>2011</v>
      </c>
      <c r="K11" s="11"/>
      <c r="L11" s="7"/>
      <c r="N11" s="71"/>
      <c r="O11" s="170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131"/>
      <c r="J12" s="132"/>
      <c r="K12" s="11"/>
      <c r="L12" s="7"/>
    </row>
    <row r="13" spans="1:22">
      <c r="A13" s="7"/>
      <c r="B13" s="9" t="s">
        <v>50</v>
      </c>
      <c r="C13" s="61">
        <v>1.86</v>
      </c>
      <c r="D13" s="61">
        <v>1.82</v>
      </c>
      <c r="E13" s="61">
        <v>4.68</v>
      </c>
      <c r="F13" s="62">
        <v>0.5095269081378434</v>
      </c>
      <c r="G13" s="62">
        <v>0.49620197309581282</v>
      </c>
      <c r="H13" s="62">
        <v>1.2841984258739461</v>
      </c>
      <c r="I13" s="159">
        <v>2</v>
      </c>
      <c r="J13" s="156">
        <v>1</v>
      </c>
      <c r="K13" s="11"/>
      <c r="L13" s="7"/>
      <c r="O13" s="17"/>
      <c r="P13" s="116" t="s">
        <v>64</v>
      </c>
      <c r="Q13" s="116" t="s">
        <v>65</v>
      </c>
    </row>
    <row r="14" spans="1:22">
      <c r="A14" s="7"/>
      <c r="B14" s="9" t="s">
        <v>58</v>
      </c>
      <c r="C14" s="61">
        <v>5.3</v>
      </c>
      <c r="D14" s="61">
        <v>2.8</v>
      </c>
      <c r="E14" s="61">
        <v>3.67</v>
      </c>
      <c r="F14" s="62">
        <v>1.5490383752598826</v>
      </c>
      <c r="G14" s="62">
        <v>0.82235038005726357</v>
      </c>
      <c r="H14" s="62">
        <v>1.0832840979748779</v>
      </c>
      <c r="I14" s="155">
        <v>1</v>
      </c>
      <c r="J14" s="156">
        <v>2</v>
      </c>
      <c r="K14" s="11"/>
      <c r="L14" s="7"/>
      <c r="N14" s="53"/>
      <c r="O14" s="80" t="s">
        <v>58</v>
      </c>
      <c r="P14" s="118">
        <f>+E13</f>
        <v>4.68</v>
      </c>
      <c r="Q14" s="80">
        <f>+H13</f>
        <v>1.2841984258739461</v>
      </c>
    </row>
    <row r="15" spans="1:22">
      <c r="A15" s="7"/>
      <c r="B15" s="9" t="s">
        <v>53</v>
      </c>
      <c r="C15" s="61">
        <v>7.37</v>
      </c>
      <c r="D15" s="61">
        <v>3.97</v>
      </c>
      <c r="E15" s="61">
        <v>5.0999999999999996</v>
      </c>
      <c r="F15" s="62">
        <v>0.53990122952772657</v>
      </c>
      <c r="G15" s="62">
        <v>0.29567635954439458</v>
      </c>
      <c r="H15" s="62">
        <v>0.38683084940941281</v>
      </c>
      <c r="I15" s="155">
        <v>3</v>
      </c>
      <c r="J15" s="158">
        <v>3</v>
      </c>
      <c r="K15" s="11"/>
      <c r="L15" s="7"/>
      <c r="N15" s="18"/>
      <c r="O15" s="80" t="s">
        <v>50</v>
      </c>
      <c r="P15" s="118">
        <f t="shared" ref="P15:P22" si="0">+E14</f>
        <v>3.67</v>
      </c>
      <c r="Q15" s="80">
        <f t="shared" ref="Q15:Q22" si="1">+H14</f>
        <v>1.0832840979748779</v>
      </c>
    </row>
    <row r="16" spans="1:22">
      <c r="A16" s="7"/>
      <c r="B16" s="9" t="s">
        <v>56</v>
      </c>
      <c r="C16" s="61">
        <v>1.69</v>
      </c>
      <c r="D16" s="61">
        <v>1.76</v>
      </c>
      <c r="E16" s="61">
        <v>2.37</v>
      </c>
      <c r="F16" s="62">
        <v>0.25647407610506417</v>
      </c>
      <c r="G16" s="62">
        <v>0.26573834065352114</v>
      </c>
      <c r="H16" s="62">
        <v>0.35647768220323006</v>
      </c>
      <c r="I16" s="159">
        <v>4</v>
      </c>
      <c r="J16" s="156">
        <v>4</v>
      </c>
      <c r="K16" s="11"/>
      <c r="L16" s="7"/>
      <c r="O16" s="80" t="s">
        <v>56</v>
      </c>
      <c r="P16" s="118">
        <f t="shared" si="0"/>
        <v>5.0999999999999996</v>
      </c>
      <c r="Q16" s="80">
        <f t="shared" si="1"/>
        <v>0.38683084940941281</v>
      </c>
    </row>
    <row r="17" spans="1:17">
      <c r="A17" s="7"/>
      <c r="B17" s="9" t="s">
        <v>52</v>
      </c>
      <c r="C17" s="61">
        <v>0.91</v>
      </c>
      <c r="D17" s="61">
        <v>-1.08</v>
      </c>
      <c r="E17" s="61">
        <v>6.74</v>
      </c>
      <c r="F17" s="62">
        <v>3.1733390190850017E-2</v>
      </c>
      <c r="G17" s="62">
        <v>-3.6201346078174802E-2</v>
      </c>
      <c r="H17" s="62">
        <v>0.23522901953875286</v>
      </c>
      <c r="I17" s="155">
        <v>7</v>
      </c>
      <c r="J17" s="156">
        <v>5</v>
      </c>
      <c r="K17" s="11"/>
      <c r="L17" s="7"/>
      <c r="O17" s="80" t="s">
        <v>53</v>
      </c>
      <c r="P17" s="118">
        <f t="shared" si="0"/>
        <v>2.37</v>
      </c>
      <c r="Q17" s="80">
        <f t="shared" si="1"/>
        <v>0.35647768220323006</v>
      </c>
    </row>
    <row r="18" spans="1:17">
      <c r="A18" s="7"/>
      <c r="B18" s="9" t="s">
        <v>55</v>
      </c>
      <c r="C18" s="63">
        <v>7.07</v>
      </c>
      <c r="D18" s="63">
        <v>5.13</v>
      </c>
      <c r="E18" s="63">
        <v>3.73</v>
      </c>
      <c r="F18" s="62">
        <v>0.20675334832666661</v>
      </c>
      <c r="G18" s="62">
        <v>0.15404746341439396</v>
      </c>
      <c r="H18" s="62">
        <v>0.11256454214306577</v>
      </c>
      <c r="I18" s="159">
        <v>6</v>
      </c>
      <c r="J18" s="156">
        <v>6</v>
      </c>
      <c r="K18" s="11"/>
      <c r="L18" s="7"/>
      <c r="O18" s="80" t="s">
        <v>52</v>
      </c>
      <c r="P18" s="118">
        <f t="shared" si="0"/>
        <v>6.74</v>
      </c>
      <c r="Q18" s="80">
        <f t="shared" si="1"/>
        <v>0.23522901953875286</v>
      </c>
    </row>
    <row r="19" spans="1:17">
      <c r="A19" s="7"/>
      <c r="B19" s="9" t="s">
        <v>54</v>
      </c>
      <c r="C19" s="64">
        <v>3.44</v>
      </c>
      <c r="D19" s="64">
        <v>3.12</v>
      </c>
      <c r="E19" s="64">
        <v>1.57</v>
      </c>
      <c r="F19" s="65">
        <v>0.19726478815326179</v>
      </c>
      <c r="G19" s="65">
        <v>0.18033290911611022</v>
      </c>
      <c r="H19" s="62">
        <v>8.910348498988982E-2</v>
      </c>
      <c r="I19" s="155">
        <v>5</v>
      </c>
      <c r="J19" s="156">
        <v>7</v>
      </c>
      <c r="K19" s="11"/>
      <c r="L19" s="7"/>
      <c r="O19" s="80" t="s">
        <v>55</v>
      </c>
      <c r="P19" s="118">
        <f t="shared" si="0"/>
        <v>3.73</v>
      </c>
      <c r="Q19" s="80">
        <f t="shared" si="1"/>
        <v>0.11256454214306577</v>
      </c>
    </row>
    <row r="20" spans="1:17">
      <c r="A20" s="7"/>
      <c r="B20" s="9" t="s">
        <v>51</v>
      </c>
      <c r="C20" s="61">
        <v>2.87</v>
      </c>
      <c r="D20" s="61">
        <v>-2.38</v>
      </c>
      <c r="E20" s="61">
        <v>0.81</v>
      </c>
      <c r="F20" s="62">
        <v>0.11389944402573064</v>
      </c>
      <c r="G20" s="62">
        <v>-9.023940798223469E-2</v>
      </c>
      <c r="H20" s="62">
        <v>2.9941934860535958E-2</v>
      </c>
      <c r="I20" s="159">
        <v>8</v>
      </c>
      <c r="J20" s="156">
        <v>8</v>
      </c>
      <c r="K20" s="11"/>
      <c r="L20" s="7"/>
      <c r="O20" s="80" t="s">
        <v>54</v>
      </c>
      <c r="P20" s="118">
        <f t="shared" si="0"/>
        <v>1.57</v>
      </c>
      <c r="Q20" s="80">
        <f t="shared" si="1"/>
        <v>8.910348498988982E-2</v>
      </c>
    </row>
    <row r="21" spans="1:17">
      <c r="A21" s="7"/>
      <c r="B21" s="9" t="s">
        <v>57</v>
      </c>
      <c r="C21" s="63">
        <v>0.11</v>
      </c>
      <c r="D21" s="63">
        <v>-1.91</v>
      </c>
      <c r="E21" s="63">
        <v>-0.33</v>
      </c>
      <c r="F21" s="62">
        <v>5.424398529793116E-3</v>
      </c>
      <c r="G21" s="62">
        <v>-9.0485044033885867E-2</v>
      </c>
      <c r="H21" s="62">
        <v>-1.5031331645060425E-2</v>
      </c>
      <c r="I21" s="155">
        <v>9</v>
      </c>
      <c r="J21" s="156">
        <v>9</v>
      </c>
      <c r="K21" s="11"/>
      <c r="L21" s="7"/>
      <c r="O21" s="80" t="s">
        <v>51</v>
      </c>
      <c r="P21" s="118">
        <f t="shared" si="0"/>
        <v>0.81</v>
      </c>
      <c r="Q21" s="80">
        <f t="shared" si="1"/>
        <v>2.9941934860535958E-2</v>
      </c>
    </row>
    <row r="22" spans="1:17">
      <c r="A22" s="7"/>
      <c r="B22" s="19" t="s">
        <v>59</v>
      </c>
      <c r="C22" s="66">
        <v>3.33</v>
      </c>
      <c r="D22" s="66">
        <v>1.97</v>
      </c>
      <c r="E22" s="66">
        <v>3.54</v>
      </c>
      <c r="F22" s="66">
        <v>3.33</v>
      </c>
      <c r="G22" s="66">
        <v>1.97</v>
      </c>
      <c r="H22" s="66">
        <v>3.54</v>
      </c>
      <c r="I22" s="133"/>
      <c r="J22" s="133"/>
      <c r="K22" s="11"/>
      <c r="L22" s="7"/>
      <c r="N22" s="72"/>
      <c r="O22" s="80" t="s">
        <v>57</v>
      </c>
      <c r="P22" s="118">
        <f t="shared" si="0"/>
        <v>-0.33</v>
      </c>
      <c r="Q22" s="80">
        <f t="shared" si="1"/>
        <v>-1.5031331645060425E-2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26"/>
      <c r="L23" s="7"/>
      <c r="N23" s="17" t="str">
        <f>IF(G23="","",1)</f>
        <v/>
      </c>
      <c r="O23" s="72"/>
      <c r="P23" s="73"/>
      <c r="Q23" s="73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26"/>
      <c r="L24" s="7"/>
      <c r="N24" s="17" t="str">
        <f>IF(G24="","",1)</f>
        <v/>
      </c>
      <c r="O24" s="72"/>
      <c r="P24" s="73"/>
      <c r="Q24" s="73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26"/>
      <c r="L25" s="7"/>
      <c r="N25" s="17" t="str">
        <f>IF(G25="","",1)</f>
        <v/>
      </c>
      <c r="O25" s="72"/>
      <c r="P25" s="73"/>
      <c r="Q25" s="73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26"/>
      <c r="L26" s="7"/>
      <c r="N26" s="17" t="str">
        <f>IF(G26="","",1)</f>
        <v/>
      </c>
      <c r="O26" s="72"/>
      <c r="P26" s="73"/>
      <c r="Q26" s="73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26"/>
      <c r="L27" s="7"/>
      <c r="N27" s="17" t="str">
        <f>IF(G27="","",1)</f>
        <v/>
      </c>
      <c r="O27" s="72"/>
      <c r="P27" s="73"/>
      <c r="Q27" s="73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26"/>
      <c r="L28" s="7"/>
      <c r="O28" s="72"/>
      <c r="P28" s="73"/>
      <c r="Q28" s="73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26"/>
      <c r="L29" s="7"/>
      <c r="N29" s="17" t="str">
        <f>IF(G29="","",1)</f>
        <v/>
      </c>
      <c r="O29" s="72"/>
      <c r="P29" s="73"/>
      <c r="Q29" s="73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27"/>
      <c r="L30" s="7"/>
      <c r="O30" s="74"/>
      <c r="P30" s="73"/>
      <c r="Q30" s="73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68" t="s">
        <v>242</v>
      </c>
      <c r="D37" s="168"/>
      <c r="E37" s="168"/>
      <c r="F37" s="168"/>
      <c r="G37" s="168"/>
      <c r="H37" s="168"/>
      <c r="I37" s="121"/>
      <c r="J37" s="9"/>
      <c r="K37" s="11"/>
      <c r="L37" s="7"/>
    </row>
    <row r="38" spans="1:12" s="17" customFormat="1">
      <c r="A38" s="7"/>
      <c r="C38" s="173" t="s">
        <v>240</v>
      </c>
      <c r="D38" s="173"/>
      <c r="E38" s="173"/>
      <c r="F38" s="173"/>
      <c r="G38" s="173"/>
      <c r="H38" s="173"/>
      <c r="I38" s="123" t="s">
        <v>65</v>
      </c>
      <c r="J38" s="9"/>
      <c r="K38" s="11"/>
      <c r="L38" s="7"/>
    </row>
    <row r="39" spans="1:12" s="17" customFormat="1">
      <c r="A39" s="7"/>
      <c r="C39" s="52" t="s">
        <v>234</v>
      </c>
      <c r="D39" s="52" t="s">
        <v>235</v>
      </c>
      <c r="E39" s="52" t="s">
        <v>236</v>
      </c>
      <c r="F39" s="52" t="s">
        <v>237</v>
      </c>
      <c r="G39" s="52" t="s">
        <v>238</v>
      </c>
      <c r="H39" s="52" t="s">
        <v>615</v>
      </c>
      <c r="I39" s="122">
        <v>40725</v>
      </c>
      <c r="J39" s="9"/>
      <c r="K39" s="11"/>
      <c r="L39" s="7"/>
    </row>
    <row r="40" spans="1:12" s="17" customFormat="1">
      <c r="A40" s="7"/>
      <c r="B40" s="9" t="s">
        <v>5</v>
      </c>
      <c r="C40" s="61">
        <v>3.32</v>
      </c>
      <c r="D40" s="61">
        <v>3.3</v>
      </c>
      <c r="E40" s="61">
        <v>3.01</v>
      </c>
      <c r="F40" s="61">
        <v>3.11</v>
      </c>
      <c r="G40" s="61">
        <v>3.41</v>
      </c>
      <c r="H40" s="61">
        <v>3.54</v>
      </c>
      <c r="I40" s="125">
        <v>3.54</v>
      </c>
      <c r="J40" s="9"/>
      <c r="K40" s="11"/>
      <c r="L40" s="7"/>
    </row>
    <row r="41" spans="1:12" s="17" customFormat="1">
      <c r="A41" s="7"/>
      <c r="B41" s="9" t="s">
        <v>4</v>
      </c>
      <c r="C41" s="63">
        <v>3.17</v>
      </c>
      <c r="D41" s="63">
        <v>3.19</v>
      </c>
      <c r="E41" s="63">
        <v>2.84</v>
      </c>
      <c r="F41" s="61">
        <v>3.02</v>
      </c>
      <c r="G41" s="61">
        <v>3.23</v>
      </c>
      <c r="H41" s="61">
        <v>3.42</v>
      </c>
      <c r="I41" s="124">
        <v>3.42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609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68" t="s">
        <v>252</v>
      </c>
      <c r="D7" s="168"/>
      <c r="E7" s="168"/>
      <c r="F7" s="168"/>
      <c r="G7" s="168"/>
      <c r="H7" s="168"/>
      <c r="I7" s="168"/>
      <c r="J7" s="168"/>
      <c r="K7" s="11"/>
      <c r="L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1"/>
      <c r="L8" s="7"/>
    </row>
    <row r="9" spans="1:22">
      <c r="A9" s="7"/>
      <c r="B9" s="8"/>
      <c r="C9" s="70"/>
      <c r="D9" s="70"/>
      <c r="E9" s="70"/>
      <c r="F9" s="70"/>
      <c r="G9" s="70"/>
      <c r="H9" s="70"/>
      <c r="I9" s="70"/>
      <c r="J9" s="8"/>
      <c r="K9" s="11"/>
      <c r="L9" s="7"/>
    </row>
    <row r="10" spans="1:22" ht="15.75" customHeight="1">
      <c r="A10" s="7"/>
      <c r="B10" s="9"/>
      <c r="C10" s="167" t="s">
        <v>64</v>
      </c>
      <c r="D10" s="167"/>
      <c r="E10" s="167"/>
      <c r="F10" s="167" t="s">
        <v>65</v>
      </c>
      <c r="G10" s="167"/>
      <c r="H10" s="167"/>
      <c r="I10" s="172" t="s">
        <v>587</v>
      </c>
      <c r="J10" s="172"/>
      <c r="K10" s="11"/>
      <c r="L10" s="7"/>
      <c r="N10" s="71"/>
      <c r="O10" s="170"/>
    </row>
    <row r="11" spans="1:22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31">
        <v>2010</v>
      </c>
      <c r="J11" s="131">
        <v>2011</v>
      </c>
      <c r="K11" s="11"/>
      <c r="L11" s="7"/>
      <c r="N11" s="71"/>
      <c r="O11" s="170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131"/>
      <c r="J12" s="132"/>
      <c r="K12" s="11"/>
      <c r="L12" s="7"/>
    </row>
    <row r="13" spans="1:22">
      <c r="A13" s="7"/>
      <c r="B13" s="9" t="s">
        <v>50</v>
      </c>
      <c r="C13" s="61">
        <v>-0.75</v>
      </c>
      <c r="D13" s="61">
        <v>-0.59</v>
      </c>
      <c r="E13" s="61">
        <v>0.22</v>
      </c>
      <c r="F13" s="62">
        <v>-0.25200198084529651</v>
      </c>
      <c r="G13" s="62">
        <v>-0.1964303881497175</v>
      </c>
      <c r="H13" s="62">
        <v>7.3615313404989724E-2</v>
      </c>
      <c r="I13" s="155">
        <v>9</v>
      </c>
      <c r="J13" s="156">
        <v>1</v>
      </c>
      <c r="K13" s="11"/>
      <c r="L13" s="7"/>
      <c r="O13" s="17"/>
      <c r="P13" s="116" t="s">
        <v>64</v>
      </c>
      <c r="Q13" s="116" t="s">
        <v>65</v>
      </c>
    </row>
    <row r="14" spans="1:22">
      <c r="A14" s="7"/>
      <c r="B14" s="9" t="s">
        <v>58</v>
      </c>
      <c r="C14" s="64">
        <v>0.16</v>
      </c>
      <c r="D14" s="64">
        <v>0.35</v>
      </c>
      <c r="E14" s="64">
        <v>0.17</v>
      </c>
      <c r="F14" s="65">
        <v>4.4346841725585222E-2</v>
      </c>
      <c r="G14" s="65">
        <v>9.7529479844702213E-2</v>
      </c>
      <c r="H14" s="62">
        <v>4.8041228800770726E-2</v>
      </c>
      <c r="I14" s="159">
        <v>1</v>
      </c>
      <c r="J14" s="156">
        <v>2</v>
      </c>
      <c r="K14" s="11"/>
      <c r="L14" s="7"/>
      <c r="N14" s="53"/>
      <c r="O14" s="80" t="s">
        <v>58</v>
      </c>
      <c r="P14" s="118">
        <f>+E13</f>
        <v>0.22</v>
      </c>
      <c r="Q14" s="80">
        <f>+H13</f>
        <v>7.3615313404989724E-2</v>
      </c>
    </row>
    <row r="15" spans="1:22">
      <c r="A15" s="7"/>
      <c r="B15" s="9" t="s">
        <v>57</v>
      </c>
      <c r="C15" s="61">
        <v>-0.03</v>
      </c>
      <c r="D15" s="61">
        <v>-0.19</v>
      </c>
      <c r="E15" s="61">
        <v>0.24</v>
      </c>
      <c r="F15" s="62">
        <v>-1.7480374547528717E-3</v>
      </c>
      <c r="G15" s="62">
        <v>-1.0665362316076231E-2</v>
      </c>
      <c r="H15" s="62">
        <v>1.2955806769214571E-2</v>
      </c>
      <c r="I15" s="155">
        <v>6</v>
      </c>
      <c r="J15" s="158">
        <v>3</v>
      </c>
      <c r="K15" s="11"/>
      <c r="L15" s="7"/>
      <c r="N15" s="18"/>
      <c r="O15" s="80" t="s">
        <v>50</v>
      </c>
      <c r="P15" s="118">
        <f t="shared" ref="P15:P22" si="0">+E14</f>
        <v>0.17</v>
      </c>
      <c r="Q15" s="80">
        <f t="shared" ref="Q15:Q22" si="1">+H14</f>
        <v>4.8041228800770726E-2</v>
      </c>
    </row>
    <row r="16" spans="1:22">
      <c r="A16" s="7"/>
      <c r="B16" s="9" t="s">
        <v>55</v>
      </c>
      <c r="C16" s="61">
        <v>0.19</v>
      </c>
      <c r="D16" s="61">
        <v>0.18</v>
      </c>
      <c r="E16" s="61">
        <v>0.52</v>
      </c>
      <c r="F16" s="62">
        <v>4.5404433782819109E-3</v>
      </c>
      <c r="G16" s="62">
        <v>4.3783204233965702E-3</v>
      </c>
      <c r="H16" s="62">
        <v>1.2450358591410242E-2</v>
      </c>
      <c r="I16" s="155">
        <v>3</v>
      </c>
      <c r="J16" s="156">
        <v>4</v>
      </c>
      <c r="K16" s="11"/>
      <c r="L16" s="7"/>
      <c r="O16" s="80" t="s">
        <v>55</v>
      </c>
      <c r="P16" s="118">
        <f t="shared" si="0"/>
        <v>0.24</v>
      </c>
      <c r="Q16" s="80">
        <f t="shared" si="1"/>
        <v>1.2955806769214571E-2</v>
      </c>
    </row>
    <row r="17" spans="1:17">
      <c r="A17" s="7"/>
      <c r="B17" s="9" t="s">
        <v>51</v>
      </c>
      <c r="C17" s="61">
        <v>-0.21</v>
      </c>
      <c r="D17" s="61">
        <v>-0.41</v>
      </c>
      <c r="E17" s="61">
        <v>0.13</v>
      </c>
      <c r="F17" s="62">
        <v>-7.1595768160127513E-3</v>
      </c>
      <c r="G17" s="62">
        <v>-1.3484063609575511E-2</v>
      </c>
      <c r="H17" s="62">
        <v>4.2091833268282529E-3</v>
      </c>
      <c r="I17" s="155">
        <v>8</v>
      </c>
      <c r="J17" s="156">
        <v>5</v>
      </c>
      <c r="K17" s="11"/>
      <c r="L17" s="7"/>
      <c r="O17" s="80" t="s">
        <v>51</v>
      </c>
      <c r="P17" s="118">
        <f t="shared" si="0"/>
        <v>0.52</v>
      </c>
      <c r="Q17" s="80">
        <f t="shared" si="1"/>
        <v>1.2450358591410242E-2</v>
      </c>
    </row>
    <row r="18" spans="1:17">
      <c r="A18" s="7"/>
      <c r="B18" s="9" t="s">
        <v>53</v>
      </c>
      <c r="C18" s="63">
        <v>0.01</v>
      </c>
      <c r="D18" s="63">
        <v>0.03</v>
      </c>
      <c r="E18" s="63">
        <v>-0.02</v>
      </c>
      <c r="F18" s="62">
        <v>6.5666874705692956E-4</v>
      </c>
      <c r="G18" s="62">
        <v>1.9426185869120276E-3</v>
      </c>
      <c r="H18" s="62">
        <v>-1.2998287088914068E-3</v>
      </c>
      <c r="I18" s="155">
        <v>5</v>
      </c>
      <c r="J18" s="156">
        <v>6</v>
      </c>
      <c r="K18" s="11"/>
      <c r="L18" s="7"/>
      <c r="O18" s="80" t="s">
        <v>57</v>
      </c>
      <c r="P18" s="118">
        <f t="shared" si="0"/>
        <v>0.13</v>
      </c>
      <c r="Q18" s="80">
        <f t="shared" si="1"/>
        <v>4.2091833268282529E-3</v>
      </c>
    </row>
    <row r="19" spans="1:17">
      <c r="A19" s="7"/>
      <c r="B19" s="9" t="s">
        <v>52</v>
      </c>
      <c r="C19" s="63">
        <v>0.97</v>
      </c>
      <c r="D19" s="63">
        <v>0.17</v>
      </c>
      <c r="E19" s="63">
        <v>-0.36</v>
      </c>
      <c r="F19" s="62">
        <v>2.5767563430403196E-2</v>
      </c>
      <c r="G19" s="62">
        <v>4.3436648530755231E-3</v>
      </c>
      <c r="H19" s="62">
        <v>-8.6001454686521536E-3</v>
      </c>
      <c r="I19" s="159">
        <v>4</v>
      </c>
      <c r="J19" s="156">
        <v>7</v>
      </c>
      <c r="K19" s="11"/>
      <c r="L19" s="7"/>
      <c r="O19" s="80" t="s">
        <v>53</v>
      </c>
      <c r="P19" s="118">
        <f t="shared" si="0"/>
        <v>-0.02</v>
      </c>
      <c r="Q19" s="80">
        <f t="shared" si="1"/>
        <v>-1.2998287088914068E-3</v>
      </c>
    </row>
    <row r="20" spans="1:17">
      <c r="A20" s="7"/>
      <c r="B20" s="9" t="s">
        <v>56</v>
      </c>
      <c r="C20" s="61">
        <v>0.11</v>
      </c>
      <c r="D20" s="61">
        <v>0.16</v>
      </c>
      <c r="E20" s="61">
        <v>-0.13</v>
      </c>
      <c r="F20" s="62">
        <v>1.2643362384851123E-2</v>
      </c>
      <c r="G20" s="62">
        <v>1.8751144340744211E-2</v>
      </c>
      <c r="H20" s="62">
        <v>-1.5423532946221551E-2</v>
      </c>
      <c r="I20" s="155">
        <v>2</v>
      </c>
      <c r="J20" s="156">
        <v>8</v>
      </c>
      <c r="K20" s="11"/>
      <c r="L20" s="7"/>
      <c r="O20" s="80" t="s">
        <v>56</v>
      </c>
      <c r="P20" s="118">
        <f t="shared" si="0"/>
        <v>-0.36</v>
      </c>
      <c r="Q20" s="80">
        <f t="shared" si="1"/>
        <v>-8.6001454686521536E-3</v>
      </c>
    </row>
    <row r="21" spans="1:17">
      <c r="A21" s="7"/>
      <c r="B21" s="9" t="s">
        <v>54</v>
      </c>
      <c r="C21" s="61">
        <v>-0.23</v>
      </c>
      <c r="D21" s="61">
        <v>-0.2</v>
      </c>
      <c r="E21" s="61">
        <v>-0.36</v>
      </c>
      <c r="F21" s="62">
        <v>-1.4831803358049008E-2</v>
      </c>
      <c r="G21" s="62">
        <v>-1.3000853465256659E-2</v>
      </c>
      <c r="H21" s="62">
        <v>-2.2891662618914673E-2</v>
      </c>
      <c r="I21" s="159">
        <v>7</v>
      </c>
      <c r="J21" s="156">
        <v>9</v>
      </c>
      <c r="K21" s="11"/>
      <c r="L21" s="7"/>
      <c r="O21" s="80" t="s">
        <v>54</v>
      </c>
      <c r="P21" s="118">
        <f t="shared" si="0"/>
        <v>-0.13</v>
      </c>
      <c r="Q21" s="80">
        <f t="shared" si="1"/>
        <v>-1.5423532946221551E-2</v>
      </c>
    </row>
    <row r="22" spans="1:17">
      <c r="A22" s="7"/>
      <c r="B22" s="19" t="s">
        <v>59</v>
      </c>
      <c r="C22" s="66">
        <v>-0.19</v>
      </c>
      <c r="D22" s="66">
        <v>-0.11</v>
      </c>
      <c r="E22" s="66">
        <v>0.1</v>
      </c>
      <c r="F22" s="66">
        <v>-0.19</v>
      </c>
      <c r="G22" s="66">
        <v>-0.11</v>
      </c>
      <c r="H22" s="66">
        <v>0.1</v>
      </c>
      <c r="I22" s="133"/>
      <c r="J22" s="133"/>
      <c r="K22" s="11"/>
      <c r="L22" s="7"/>
      <c r="N22" s="72"/>
      <c r="O22" s="80" t="s">
        <v>52</v>
      </c>
      <c r="P22" s="118">
        <f t="shared" si="0"/>
        <v>-0.36</v>
      </c>
      <c r="Q22" s="80">
        <f t="shared" si="1"/>
        <v>-2.2891662618914673E-2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72"/>
      <c r="P23" s="73"/>
      <c r="Q23" s="73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2"/>
      <c r="P24" s="73"/>
      <c r="Q24" s="73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2"/>
      <c r="P25" s="73"/>
      <c r="Q25" s="73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2"/>
      <c r="P26" s="73"/>
      <c r="Q26" s="73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2"/>
      <c r="P27" s="73"/>
      <c r="Q27" s="73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2"/>
      <c r="P28" s="73"/>
      <c r="Q28" s="73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2"/>
      <c r="P29" s="73"/>
      <c r="Q29" s="73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4"/>
      <c r="P30" s="73"/>
      <c r="Q30" s="73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68" t="s">
        <v>243</v>
      </c>
      <c r="D37" s="168"/>
      <c r="E37" s="168"/>
      <c r="F37" s="168"/>
      <c r="G37" s="168"/>
      <c r="H37" s="168"/>
      <c r="I37" s="121"/>
      <c r="J37" s="9"/>
      <c r="K37" s="11"/>
      <c r="L37" s="7"/>
    </row>
    <row r="38" spans="1:12" s="17" customFormat="1">
      <c r="A38" s="7"/>
      <c r="C38" s="173" t="s">
        <v>240</v>
      </c>
      <c r="D38" s="173"/>
      <c r="E38" s="173"/>
      <c r="F38" s="173"/>
      <c r="G38" s="173"/>
      <c r="H38" s="173"/>
      <c r="I38" s="123" t="s">
        <v>65</v>
      </c>
      <c r="J38" s="9"/>
      <c r="K38" s="11"/>
      <c r="L38" s="7"/>
    </row>
    <row r="39" spans="1:12" s="17" customFormat="1">
      <c r="A39" s="7"/>
      <c r="C39" s="52" t="s">
        <v>234</v>
      </c>
      <c r="D39" s="52" t="s">
        <v>235</v>
      </c>
      <c r="E39" s="52" t="s">
        <v>236</v>
      </c>
      <c r="F39" s="52" t="s">
        <v>237</v>
      </c>
      <c r="G39" s="52" t="s">
        <v>238</v>
      </c>
      <c r="H39" s="52" t="s">
        <v>615</v>
      </c>
      <c r="I39" s="122">
        <v>40725</v>
      </c>
      <c r="J39" s="9"/>
      <c r="K39" s="11"/>
      <c r="L39" s="7"/>
    </row>
    <row r="40" spans="1:12" s="17" customFormat="1">
      <c r="A40" s="7"/>
      <c r="B40" s="9" t="s">
        <v>5</v>
      </c>
      <c r="C40" s="61">
        <v>0.64</v>
      </c>
      <c r="D40" s="61">
        <v>0.19</v>
      </c>
      <c r="E40" s="61">
        <v>0.04</v>
      </c>
      <c r="F40" s="61">
        <v>0.48</v>
      </c>
      <c r="G40" s="61">
        <v>0.32</v>
      </c>
      <c r="H40" s="61">
        <v>0.1</v>
      </c>
      <c r="I40" s="125">
        <v>0.1</v>
      </c>
      <c r="J40" s="9"/>
      <c r="K40" s="11"/>
      <c r="L40" s="7"/>
    </row>
    <row r="41" spans="1:12" s="17" customFormat="1">
      <c r="A41" s="7"/>
      <c r="B41" s="9" t="s">
        <v>4</v>
      </c>
      <c r="C41" s="63">
        <v>0.59</v>
      </c>
      <c r="D41" s="63">
        <v>0.24</v>
      </c>
      <c r="E41" s="63">
        <v>0.12</v>
      </c>
      <c r="F41" s="61">
        <v>0.4</v>
      </c>
      <c r="G41" s="61">
        <v>0.28999999999999998</v>
      </c>
      <c r="H41" s="61">
        <v>0.18</v>
      </c>
      <c r="I41" s="124">
        <v>0.18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609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I21" sqref="I21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68" t="s">
        <v>253</v>
      </c>
      <c r="D7" s="168"/>
      <c r="E7" s="168"/>
      <c r="F7" s="168"/>
      <c r="G7" s="168"/>
      <c r="H7" s="168"/>
      <c r="I7" s="168"/>
      <c r="J7" s="168"/>
      <c r="K7" s="11"/>
      <c r="L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1"/>
      <c r="L8" s="7"/>
    </row>
    <row r="9" spans="1:22">
      <c r="A9" s="7"/>
      <c r="B9" s="8"/>
      <c r="C9" s="70"/>
      <c r="D9" s="70"/>
      <c r="E9" s="70"/>
      <c r="F9" s="70"/>
      <c r="G9" s="70"/>
      <c r="H9" s="70"/>
      <c r="I9" s="70"/>
      <c r="J9" s="8"/>
      <c r="K9" s="11"/>
      <c r="L9" s="7"/>
    </row>
    <row r="10" spans="1:22" ht="15.75" customHeight="1">
      <c r="A10" s="7"/>
      <c r="B10" s="9"/>
      <c r="C10" s="167" t="s">
        <v>64</v>
      </c>
      <c r="D10" s="167"/>
      <c r="E10" s="167"/>
      <c r="F10" s="167" t="s">
        <v>65</v>
      </c>
      <c r="G10" s="167"/>
      <c r="H10" s="167"/>
      <c r="I10" s="172" t="s">
        <v>587</v>
      </c>
      <c r="J10" s="172"/>
      <c r="K10" s="11"/>
      <c r="L10" s="7"/>
      <c r="N10" s="71"/>
      <c r="O10" s="170"/>
    </row>
    <row r="11" spans="1:22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31">
        <v>2010</v>
      </c>
      <c r="J11" s="131">
        <v>2011</v>
      </c>
      <c r="K11" s="11"/>
      <c r="L11" s="7"/>
      <c r="N11" s="71"/>
      <c r="O11" s="170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131"/>
      <c r="J12" s="132"/>
      <c r="K12" s="11"/>
      <c r="L12" s="7"/>
    </row>
    <row r="13" spans="1:22">
      <c r="A13" s="7"/>
      <c r="B13" s="9" t="s">
        <v>50</v>
      </c>
      <c r="C13" s="61">
        <v>1.32</v>
      </c>
      <c r="D13" s="61">
        <v>3.33</v>
      </c>
      <c r="E13" s="61">
        <v>4.04</v>
      </c>
      <c r="F13" s="62">
        <v>0.44352348628772192</v>
      </c>
      <c r="G13" s="62">
        <v>1.1086664280314567</v>
      </c>
      <c r="H13" s="62">
        <v>1.3518448461643564</v>
      </c>
      <c r="I13" s="155">
        <v>1</v>
      </c>
      <c r="J13" s="156">
        <v>1</v>
      </c>
      <c r="K13" s="11"/>
      <c r="L13" s="7"/>
      <c r="O13" s="17"/>
      <c r="P13" s="116" t="s">
        <v>64</v>
      </c>
      <c r="Q13" s="116" t="s">
        <v>65</v>
      </c>
    </row>
    <row r="14" spans="1:22">
      <c r="A14" s="7"/>
      <c r="B14" s="9" t="s">
        <v>58</v>
      </c>
      <c r="C14" s="64">
        <v>3.42</v>
      </c>
      <c r="D14" s="64">
        <v>2.31</v>
      </c>
      <c r="E14" s="64">
        <v>2.5099999999999998</v>
      </c>
      <c r="F14" s="65">
        <v>0.94791374188438415</v>
      </c>
      <c r="G14" s="65">
        <v>0.64369456697503469</v>
      </c>
      <c r="H14" s="62">
        <v>0.70931461347020286</v>
      </c>
      <c r="I14" s="159">
        <v>2</v>
      </c>
      <c r="J14" s="156">
        <v>2</v>
      </c>
      <c r="K14" s="11"/>
      <c r="L14" s="7"/>
      <c r="N14" s="53"/>
      <c r="O14" s="80" t="s">
        <v>50</v>
      </c>
      <c r="P14" s="118">
        <f>+E13</f>
        <v>4.04</v>
      </c>
      <c r="Q14" s="80">
        <f>+H13</f>
        <v>1.3518448461643564</v>
      </c>
    </row>
    <row r="15" spans="1:22">
      <c r="A15" s="7"/>
      <c r="B15" s="9" t="s">
        <v>56</v>
      </c>
      <c r="C15" s="61">
        <v>0.25</v>
      </c>
      <c r="D15" s="61">
        <v>4.55</v>
      </c>
      <c r="E15" s="61">
        <v>4.3600000000000003</v>
      </c>
      <c r="F15" s="62">
        <v>2.8734914511025278E-2</v>
      </c>
      <c r="G15" s="62">
        <v>0.53323566718991344</v>
      </c>
      <c r="H15" s="62">
        <v>0.51728156650404589</v>
      </c>
      <c r="I15" s="155">
        <v>3</v>
      </c>
      <c r="J15" s="158">
        <v>3</v>
      </c>
      <c r="K15" s="11"/>
      <c r="L15" s="7"/>
      <c r="N15" s="18"/>
      <c r="O15" s="80" t="s">
        <v>58</v>
      </c>
      <c r="P15" s="118">
        <f t="shared" ref="P15:P22" si="0">+E14</f>
        <v>2.5099999999999998</v>
      </c>
      <c r="Q15" s="80">
        <f t="shared" ref="Q15:Q22" si="1">+H14</f>
        <v>0.70931461347020286</v>
      </c>
    </row>
    <row r="16" spans="1:22">
      <c r="A16" s="7"/>
      <c r="B16" s="9" t="s">
        <v>53</v>
      </c>
      <c r="C16" s="61">
        <v>6.09</v>
      </c>
      <c r="D16" s="61">
        <v>0.88</v>
      </c>
      <c r="E16" s="61">
        <v>3.65</v>
      </c>
      <c r="F16" s="62">
        <v>0.39991126695767004</v>
      </c>
      <c r="G16" s="62">
        <v>5.6983478549419479E-2</v>
      </c>
      <c r="H16" s="62">
        <v>0.2372187393726817</v>
      </c>
      <c r="I16" s="155">
        <v>6</v>
      </c>
      <c r="J16" s="156">
        <v>4</v>
      </c>
      <c r="K16" s="11"/>
      <c r="L16" s="7"/>
      <c r="O16" s="80" t="s">
        <v>56</v>
      </c>
      <c r="P16" s="118">
        <f t="shared" si="0"/>
        <v>4.3600000000000003</v>
      </c>
      <c r="Q16" s="80">
        <f t="shared" si="1"/>
        <v>0.51728156650404589</v>
      </c>
    </row>
    <row r="17" spans="1:17">
      <c r="A17" s="7"/>
      <c r="B17" s="9" t="s">
        <v>51</v>
      </c>
      <c r="C17" s="61">
        <v>2.69</v>
      </c>
      <c r="D17" s="61">
        <v>0.75</v>
      </c>
      <c r="E17" s="61">
        <v>2.66</v>
      </c>
      <c r="F17" s="62">
        <v>9.1710769690830016E-2</v>
      </c>
      <c r="G17" s="62">
        <v>2.4665970017516182E-2</v>
      </c>
      <c r="H17" s="62">
        <v>8.6126366533562732E-2</v>
      </c>
      <c r="I17" s="155">
        <v>7</v>
      </c>
      <c r="J17" s="156">
        <v>5</v>
      </c>
      <c r="K17" s="11"/>
      <c r="L17" s="7"/>
      <c r="O17" s="80" t="s">
        <v>53</v>
      </c>
      <c r="P17" s="118">
        <f t="shared" si="0"/>
        <v>3.65</v>
      </c>
      <c r="Q17" s="80">
        <f t="shared" si="1"/>
        <v>0.2372187393726817</v>
      </c>
    </row>
    <row r="18" spans="1:17">
      <c r="A18" s="7"/>
      <c r="B18" s="9" t="s">
        <v>55</v>
      </c>
      <c r="C18" s="63">
        <v>4.1399999999999997</v>
      </c>
      <c r="D18" s="63">
        <v>3.87</v>
      </c>
      <c r="E18" s="63">
        <v>2.02</v>
      </c>
      <c r="F18" s="62">
        <v>9.8933871505721638E-2</v>
      </c>
      <c r="G18" s="62">
        <v>9.4133889103026266E-2</v>
      </c>
      <c r="H18" s="62">
        <v>4.8364854528170555E-2</v>
      </c>
      <c r="I18" s="159">
        <v>5</v>
      </c>
      <c r="J18" s="156">
        <v>6</v>
      </c>
      <c r="K18" s="11"/>
      <c r="L18" s="7"/>
      <c r="O18" s="80" t="s">
        <v>51</v>
      </c>
      <c r="P18" s="118">
        <f t="shared" si="0"/>
        <v>2.66</v>
      </c>
      <c r="Q18" s="80">
        <f t="shared" si="1"/>
        <v>8.6126366533562732E-2</v>
      </c>
    </row>
    <row r="19" spans="1:17">
      <c r="A19" s="7"/>
      <c r="B19" s="9" t="s">
        <v>57</v>
      </c>
      <c r="C19" s="61">
        <v>0.35</v>
      </c>
      <c r="D19" s="61">
        <v>-0.82</v>
      </c>
      <c r="E19" s="61">
        <v>0.37</v>
      </c>
      <c r="F19" s="62">
        <v>2.0393770305450171E-2</v>
      </c>
      <c r="G19" s="62">
        <v>-4.602945841675004E-2</v>
      </c>
      <c r="H19" s="62">
        <v>1.9973535435872464E-2</v>
      </c>
      <c r="I19" s="155">
        <v>9</v>
      </c>
      <c r="J19" s="156">
        <v>7</v>
      </c>
      <c r="K19" s="11"/>
      <c r="L19" s="7"/>
      <c r="O19" s="80" t="s">
        <v>55</v>
      </c>
      <c r="P19" s="118">
        <f t="shared" si="0"/>
        <v>2.02</v>
      </c>
      <c r="Q19" s="80">
        <f t="shared" si="1"/>
        <v>4.8364854528170555E-2</v>
      </c>
    </row>
    <row r="20" spans="1:17">
      <c r="A20" s="7"/>
      <c r="B20" s="9" t="s">
        <v>54</v>
      </c>
      <c r="C20" s="63">
        <v>2.95</v>
      </c>
      <c r="D20" s="63">
        <v>2.61</v>
      </c>
      <c r="E20" s="63">
        <v>0.19</v>
      </c>
      <c r="F20" s="62">
        <v>0.19023399959236773</v>
      </c>
      <c r="G20" s="62">
        <v>0.16966113772159938</v>
      </c>
      <c r="H20" s="62">
        <v>1.2081710826649413E-2</v>
      </c>
      <c r="I20" s="155">
        <v>4</v>
      </c>
      <c r="J20" s="156">
        <v>8</v>
      </c>
      <c r="K20" s="11"/>
      <c r="L20" s="7"/>
      <c r="O20" s="80" t="s">
        <v>54</v>
      </c>
      <c r="P20" s="118">
        <f t="shared" si="0"/>
        <v>0.37</v>
      </c>
      <c r="Q20" s="80">
        <f t="shared" si="1"/>
        <v>1.9973535435872464E-2</v>
      </c>
    </row>
    <row r="21" spans="1:17">
      <c r="A21" s="7"/>
      <c r="B21" s="9" t="s">
        <v>52</v>
      </c>
      <c r="C21" s="61">
        <v>0.93</v>
      </c>
      <c r="D21" s="61">
        <v>-0.93</v>
      </c>
      <c r="E21" s="61">
        <v>-2.31</v>
      </c>
      <c r="F21" s="62">
        <v>2.4704983495128841E-2</v>
      </c>
      <c r="G21" s="62">
        <v>-2.3762401843295509E-2</v>
      </c>
      <c r="H21" s="62">
        <v>-5.5184266757184651E-2</v>
      </c>
      <c r="I21" s="159">
        <v>8</v>
      </c>
      <c r="J21" s="156">
        <v>9</v>
      </c>
      <c r="K21" s="11"/>
      <c r="L21" s="7"/>
      <c r="O21" s="80" t="s">
        <v>57</v>
      </c>
      <c r="P21" s="118">
        <f t="shared" si="0"/>
        <v>0.19</v>
      </c>
      <c r="Q21" s="80">
        <f t="shared" si="1"/>
        <v>1.2081710826649413E-2</v>
      </c>
    </row>
    <row r="22" spans="1:17">
      <c r="A22" s="7"/>
      <c r="B22" s="19" t="s">
        <v>59</v>
      </c>
      <c r="C22" s="66">
        <v>2.2200000000000002</v>
      </c>
      <c r="D22" s="66">
        <v>2.5499999999999998</v>
      </c>
      <c r="E22" s="66">
        <v>2.91</v>
      </c>
      <c r="F22" s="66">
        <v>2.2200000000000002</v>
      </c>
      <c r="G22" s="66">
        <v>2.5499999999999998</v>
      </c>
      <c r="H22" s="66">
        <v>2.91</v>
      </c>
      <c r="I22" s="133"/>
      <c r="J22" s="133"/>
      <c r="K22" s="11"/>
      <c r="L22" s="7"/>
      <c r="N22" s="72"/>
      <c r="O22" s="80" t="s">
        <v>52</v>
      </c>
      <c r="P22" s="118">
        <f t="shared" si="0"/>
        <v>-2.31</v>
      </c>
      <c r="Q22" s="80">
        <f t="shared" si="1"/>
        <v>-5.5184266757184651E-2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72"/>
      <c r="P23" s="73"/>
      <c r="Q23" s="73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2"/>
      <c r="P24" s="73"/>
      <c r="Q24" s="73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2"/>
      <c r="P25" s="73"/>
      <c r="Q25" s="73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2"/>
      <c r="P26" s="73"/>
      <c r="Q26" s="73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2"/>
      <c r="P27" s="73"/>
      <c r="Q27" s="73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2"/>
      <c r="P28" s="73"/>
      <c r="Q28" s="73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2"/>
      <c r="P29" s="73"/>
      <c r="Q29" s="73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4"/>
      <c r="P30" s="73"/>
      <c r="Q30" s="73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68" t="s">
        <v>244</v>
      </c>
      <c r="D37" s="168"/>
      <c r="E37" s="168"/>
      <c r="F37" s="168"/>
      <c r="G37" s="168"/>
      <c r="H37" s="168"/>
      <c r="I37" s="121"/>
      <c r="J37" s="9"/>
      <c r="K37" s="11"/>
      <c r="L37" s="7"/>
    </row>
    <row r="38" spans="1:12" s="17" customFormat="1">
      <c r="A38" s="7"/>
      <c r="C38" s="173" t="s">
        <v>240</v>
      </c>
      <c r="D38" s="173"/>
      <c r="E38" s="173"/>
      <c r="F38" s="173"/>
      <c r="G38" s="173"/>
      <c r="H38" s="173"/>
      <c r="I38" s="123" t="s">
        <v>65</v>
      </c>
      <c r="J38" s="9"/>
      <c r="K38" s="11"/>
      <c r="L38" s="7"/>
    </row>
    <row r="39" spans="1:12" s="17" customFormat="1">
      <c r="A39" s="7"/>
      <c r="C39" s="52" t="s">
        <v>234</v>
      </c>
      <c r="D39" s="52" t="s">
        <v>235</v>
      </c>
      <c r="E39" s="52" t="s">
        <v>236</v>
      </c>
      <c r="F39" s="52" t="s">
        <v>237</v>
      </c>
      <c r="G39" s="52" t="s">
        <v>238</v>
      </c>
      <c r="H39" s="52" t="s">
        <v>615</v>
      </c>
      <c r="I39" s="122">
        <v>40725</v>
      </c>
      <c r="J39" s="9"/>
      <c r="K39" s="11"/>
      <c r="L39" s="7"/>
    </row>
    <row r="40" spans="1:12" s="17" customFormat="1">
      <c r="A40" s="7"/>
      <c r="B40" s="9" t="s">
        <v>5</v>
      </c>
      <c r="C40" s="61">
        <v>1.76</v>
      </c>
      <c r="D40" s="61">
        <v>1.95</v>
      </c>
      <c r="E40" s="61">
        <v>1.99</v>
      </c>
      <c r="F40" s="61">
        <v>2.48</v>
      </c>
      <c r="G40" s="61">
        <v>2.81</v>
      </c>
      <c r="H40" s="61">
        <v>2.91</v>
      </c>
      <c r="I40" s="125">
        <v>2.91</v>
      </c>
      <c r="J40" s="9"/>
      <c r="K40" s="11"/>
      <c r="L40" s="7"/>
    </row>
    <row r="41" spans="1:12" s="17" customFormat="1">
      <c r="A41" s="7"/>
      <c r="B41" s="9" t="s">
        <v>4</v>
      </c>
      <c r="C41" s="63">
        <v>1.67</v>
      </c>
      <c r="D41" s="63">
        <v>1.91</v>
      </c>
      <c r="E41" s="63">
        <v>2.0299999999999998</v>
      </c>
      <c r="F41" s="61">
        <v>2.44</v>
      </c>
      <c r="G41" s="61">
        <v>2.74</v>
      </c>
      <c r="H41" s="61">
        <v>2.92</v>
      </c>
      <c r="I41" s="124">
        <v>2.92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609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5" activePane="bottomLeft" state="frozen"/>
      <selection activeCell="V7" sqref="V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68" t="s">
        <v>254</v>
      </c>
      <c r="D7" s="168"/>
      <c r="E7" s="168"/>
      <c r="F7" s="168"/>
      <c r="G7" s="168"/>
      <c r="H7" s="168"/>
      <c r="I7" s="168"/>
      <c r="J7" s="168"/>
      <c r="K7" s="11"/>
      <c r="L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1"/>
      <c r="L8" s="7"/>
    </row>
    <row r="9" spans="1:22">
      <c r="A9" s="7"/>
      <c r="B9" s="8"/>
      <c r="C9" s="70"/>
      <c r="D9" s="70"/>
      <c r="E9" s="70"/>
      <c r="F9" s="70"/>
      <c r="G9" s="70"/>
      <c r="H9" s="70"/>
      <c r="I9" s="70"/>
      <c r="J9" s="8"/>
      <c r="K9" s="11"/>
      <c r="L9" s="7"/>
    </row>
    <row r="10" spans="1:22" ht="15.75" customHeight="1">
      <c r="A10" s="7"/>
      <c r="B10" s="9"/>
      <c r="C10" s="167" t="s">
        <v>64</v>
      </c>
      <c r="D10" s="167"/>
      <c r="E10" s="167"/>
      <c r="F10" s="167" t="s">
        <v>65</v>
      </c>
      <c r="G10" s="167"/>
      <c r="H10" s="167"/>
      <c r="I10" s="172" t="s">
        <v>587</v>
      </c>
      <c r="J10" s="172"/>
      <c r="K10" s="11"/>
      <c r="L10" s="7"/>
      <c r="N10" s="71"/>
      <c r="O10" s="170"/>
    </row>
    <row r="11" spans="1:22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31">
        <v>2010</v>
      </c>
      <c r="J11" s="131">
        <v>2011</v>
      </c>
      <c r="K11" s="11"/>
      <c r="L11" s="7"/>
      <c r="N11" s="71"/>
      <c r="O11" s="170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131"/>
      <c r="J12" s="132"/>
      <c r="K12" s="11"/>
      <c r="L12" s="7"/>
    </row>
    <row r="13" spans="1:22">
      <c r="A13" s="7"/>
      <c r="B13" s="9" t="s">
        <v>50</v>
      </c>
      <c r="C13" s="61">
        <v>-0.57999999999999996</v>
      </c>
      <c r="D13" s="61">
        <v>1.6</v>
      </c>
      <c r="E13" s="61">
        <v>4.91</v>
      </c>
      <c r="F13" s="62">
        <v>-0.19488153185369597</v>
      </c>
      <c r="G13" s="62">
        <v>0.53269257803313219</v>
      </c>
      <c r="H13" s="62">
        <v>1.6429599491749978</v>
      </c>
      <c r="I13" s="155">
        <v>2</v>
      </c>
      <c r="J13" s="156">
        <v>1</v>
      </c>
      <c r="K13" s="11"/>
      <c r="L13" s="7"/>
      <c r="O13" s="17"/>
      <c r="P13" s="116" t="s">
        <v>64</v>
      </c>
      <c r="Q13" s="116" t="s">
        <v>65</v>
      </c>
    </row>
    <row r="14" spans="1:22">
      <c r="A14" s="7"/>
      <c r="B14" s="9" t="s">
        <v>58</v>
      </c>
      <c r="C14" s="61">
        <v>4.1100000000000003</v>
      </c>
      <c r="D14" s="61">
        <v>3.12</v>
      </c>
      <c r="E14" s="61">
        <v>4.8099999999999996</v>
      </c>
      <c r="F14" s="62">
        <v>1.1391594968259706</v>
      </c>
      <c r="G14" s="62">
        <v>0.86940564890134564</v>
      </c>
      <c r="H14" s="62">
        <v>1.3592841795982773</v>
      </c>
      <c r="I14" s="155">
        <v>1</v>
      </c>
      <c r="J14" s="156">
        <v>2</v>
      </c>
      <c r="K14" s="11"/>
      <c r="L14" s="7"/>
      <c r="N14" s="53"/>
      <c r="O14" s="80" t="s">
        <v>58</v>
      </c>
      <c r="P14" s="118">
        <f>+E13</f>
        <v>4.91</v>
      </c>
      <c r="Q14" s="80">
        <f>+H13</f>
        <v>1.6429599491749978</v>
      </c>
    </row>
    <row r="15" spans="1:22">
      <c r="A15" s="7"/>
      <c r="B15" s="9" t="s">
        <v>56</v>
      </c>
      <c r="C15" s="63">
        <v>1.24</v>
      </c>
      <c r="D15" s="63">
        <v>4.4400000000000004</v>
      </c>
      <c r="E15" s="63">
        <v>4.51</v>
      </c>
      <c r="F15" s="62">
        <v>0.14252517597468536</v>
      </c>
      <c r="G15" s="62">
        <v>0.52034425545565188</v>
      </c>
      <c r="H15" s="62">
        <v>0.53507795067276309</v>
      </c>
      <c r="I15" s="155">
        <v>3</v>
      </c>
      <c r="J15" s="158">
        <v>3</v>
      </c>
      <c r="K15" s="11"/>
      <c r="L15" s="7"/>
      <c r="N15" s="18"/>
      <c r="O15" s="80" t="s">
        <v>50</v>
      </c>
      <c r="P15" s="118">
        <f t="shared" ref="P15:P22" si="0">+E14</f>
        <v>4.8099999999999996</v>
      </c>
      <c r="Q15" s="80">
        <f t="shared" ref="Q15:Q22" si="1">+H14</f>
        <v>1.3592841795982773</v>
      </c>
    </row>
    <row r="16" spans="1:22">
      <c r="A16" s="7"/>
      <c r="B16" s="9" t="s">
        <v>53</v>
      </c>
      <c r="C16" s="61">
        <v>6.29</v>
      </c>
      <c r="D16" s="61">
        <v>0.98</v>
      </c>
      <c r="E16" s="61">
        <v>3.86</v>
      </c>
      <c r="F16" s="62">
        <v>0.41304464189880868</v>
      </c>
      <c r="G16" s="62">
        <v>6.345887383912624E-2</v>
      </c>
      <c r="H16" s="62">
        <v>0.25086694081604144</v>
      </c>
      <c r="I16" s="155">
        <v>6</v>
      </c>
      <c r="J16" s="156">
        <v>4</v>
      </c>
      <c r="K16" s="11"/>
      <c r="L16" s="7"/>
      <c r="O16" s="80" t="s">
        <v>56</v>
      </c>
      <c r="P16" s="118">
        <f t="shared" si="0"/>
        <v>4.51</v>
      </c>
      <c r="Q16" s="80">
        <f t="shared" si="1"/>
        <v>0.53507795067276309</v>
      </c>
    </row>
    <row r="17" spans="1:17">
      <c r="A17" s="7"/>
      <c r="B17" s="9" t="s">
        <v>51</v>
      </c>
      <c r="C17" s="64">
        <v>2.92</v>
      </c>
      <c r="D17" s="64">
        <v>-1.44</v>
      </c>
      <c r="E17" s="64">
        <v>2.48</v>
      </c>
      <c r="F17" s="65">
        <v>9.9552210965510646E-2</v>
      </c>
      <c r="G17" s="65">
        <v>-4.7358662433631071E-2</v>
      </c>
      <c r="H17" s="62">
        <v>8.0298266542569746E-2</v>
      </c>
      <c r="I17" s="155">
        <v>7</v>
      </c>
      <c r="J17" s="156">
        <v>5</v>
      </c>
      <c r="K17" s="11"/>
      <c r="L17" s="7"/>
      <c r="O17" s="80" t="s">
        <v>53</v>
      </c>
      <c r="P17" s="118">
        <f t="shared" si="0"/>
        <v>3.86</v>
      </c>
      <c r="Q17" s="80">
        <f t="shared" si="1"/>
        <v>0.25086694081604144</v>
      </c>
    </row>
    <row r="18" spans="1:17">
      <c r="A18" s="7"/>
      <c r="B18" s="9" t="s">
        <v>54</v>
      </c>
      <c r="C18" s="61">
        <v>5.01</v>
      </c>
      <c r="D18" s="61">
        <v>3.23</v>
      </c>
      <c r="E18" s="61">
        <v>1.1200000000000001</v>
      </c>
      <c r="F18" s="62">
        <v>0.32307536879924142</v>
      </c>
      <c r="G18" s="62">
        <v>0.20996378346389505</v>
      </c>
      <c r="H18" s="62">
        <v>7.1218505925512335E-2</v>
      </c>
      <c r="I18" s="155">
        <v>4</v>
      </c>
      <c r="J18" s="156">
        <v>6</v>
      </c>
      <c r="K18" s="11"/>
      <c r="L18" s="7"/>
      <c r="O18" s="80" t="s">
        <v>54</v>
      </c>
      <c r="P18" s="118">
        <f t="shared" si="0"/>
        <v>2.48</v>
      </c>
      <c r="Q18" s="80">
        <f t="shared" si="1"/>
        <v>8.0298266542569746E-2</v>
      </c>
    </row>
    <row r="19" spans="1:17">
      <c r="A19" s="7"/>
      <c r="B19" s="9" t="s">
        <v>55</v>
      </c>
      <c r="C19" s="61">
        <v>5.9</v>
      </c>
      <c r="D19" s="61">
        <v>4.2</v>
      </c>
      <c r="E19" s="61">
        <v>2.2599999999999998</v>
      </c>
      <c r="F19" s="62">
        <v>0.14099271543085934</v>
      </c>
      <c r="G19" s="62">
        <v>0.10216080987925331</v>
      </c>
      <c r="H19" s="62">
        <v>5.4111173878052199E-2</v>
      </c>
      <c r="I19" s="155">
        <v>5</v>
      </c>
      <c r="J19" s="156">
        <v>7</v>
      </c>
      <c r="K19" s="11"/>
      <c r="L19" s="7"/>
      <c r="O19" s="80" t="s">
        <v>51</v>
      </c>
      <c r="P19" s="118">
        <f t="shared" si="0"/>
        <v>1.1200000000000001</v>
      </c>
      <c r="Q19" s="80">
        <f t="shared" si="1"/>
        <v>7.1218505925512335E-2</v>
      </c>
    </row>
    <row r="20" spans="1:17">
      <c r="A20" s="7"/>
      <c r="B20" s="9" t="s">
        <v>57</v>
      </c>
      <c r="C20" s="61">
        <v>-0.03</v>
      </c>
      <c r="D20" s="61">
        <v>-1.53</v>
      </c>
      <c r="E20" s="61">
        <v>-0.01</v>
      </c>
      <c r="F20" s="62">
        <v>-1.7480374547528717E-3</v>
      </c>
      <c r="G20" s="62">
        <v>-8.5884233387350711E-2</v>
      </c>
      <c r="H20" s="62">
        <v>-5.3982528205060712E-4</v>
      </c>
      <c r="I20" s="155">
        <v>9</v>
      </c>
      <c r="J20" s="156">
        <v>8</v>
      </c>
      <c r="K20" s="11"/>
      <c r="L20" s="7"/>
      <c r="O20" s="80" t="s">
        <v>55</v>
      </c>
      <c r="P20" s="118">
        <f t="shared" si="0"/>
        <v>2.2599999999999998</v>
      </c>
      <c r="Q20" s="80">
        <f t="shared" si="1"/>
        <v>5.4111173878052199E-2</v>
      </c>
    </row>
    <row r="21" spans="1:17">
      <c r="A21" s="7"/>
      <c r="B21" s="9" t="s">
        <v>52</v>
      </c>
      <c r="C21" s="63">
        <v>-0.09</v>
      </c>
      <c r="D21" s="63">
        <v>-2.31</v>
      </c>
      <c r="E21" s="63">
        <v>-3.72</v>
      </c>
      <c r="F21" s="62">
        <v>-2.3908048543673068E-3</v>
      </c>
      <c r="G21" s="62">
        <v>-5.9022740062379161E-2</v>
      </c>
      <c r="H21" s="62">
        <v>-8.8868169842738931E-2</v>
      </c>
      <c r="I21" s="155">
        <v>8</v>
      </c>
      <c r="J21" s="156">
        <v>9</v>
      </c>
      <c r="K21" s="11"/>
      <c r="L21" s="7"/>
      <c r="O21" s="80" t="s">
        <v>57</v>
      </c>
      <c r="P21" s="118">
        <f t="shared" si="0"/>
        <v>-0.01</v>
      </c>
      <c r="Q21" s="80">
        <f t="shared" si="1"/>
        <v>-5.3982528205060712E-4</v>
      </c>
    </row>
    <row r="22" spans="1:17">
      <c r="A22" s="7"/>
      <c r="B22" s="19" t="s">
        <v>59</v>
      </c>
      <c r="C22" s="66">
        <v>1.78</v>
      </c>
      <c r="D22" s="66">
        <v>2.09</v>
      </c>
      <c r="E22" s="66">
        <v>3.87</v>
      </c>
      <c r="F22" s="66">
        <v>1.78</v>
      </c>
      <c r="G22" s="66">
        <v>2.09</v>
      </c>
      <c r="H22" s="66">
        <v>3.87</v>
      </c>
      <c r="I22" s="133"/>
      <c r="J22" s="133"/>
      <c r="K22" s="11"/>
      <c r="L22" s="7"/>
      <c r="N22" s="72"/>
      <c r="O22" s="80" t="s">
        <v>52</v>
      </c>
      <c r="P22" s="118">
        <f t="shared" si="0"/>
        <v>-3.72</v>
      </c>
      <c r="Q22" s="80">
        <f t="shared" si="1"/>
        <v>-8.8868169842738931E-2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72"/>
      <c r="P23" s="73"/>
      <c r="Q23" s="73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2"/>
      <c r="P24" s="73"/>
      <c r="Q24" s="73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2"/>
      <c r="P25" s="73"/>
      <c r="Q25" s="73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2"/>
      <c r="P26" s="73"/>
      <c r="Q26" s="73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2"/>
      <c r="P27" s="73"/>
      <c r="Q27" s="73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2"/>
      <c r="P28" s="73"/>
      <c r="Q28" s="73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2"/>
      <c r="P29" s="73"/>
      <c r="Q29" s="73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4"/>
      <c r="P30" s="73"/>
      <c r="Q30" s="73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68" t="s">
        <v>245</v>
      </c>
      <c r="D37" s="168"/>
      <c r="E37" s="168"/>
      <c r="F37" s="168"/>
      <c r="G37" s="168"/>
      <c r="H37" s="168"/>
      <c r="I37" s="121"/>
      <c r="J37" s="9"/>
      <c r="K37" s="11"/>
      <c r="L37" s="7"/>
    </row>
    <row r="38" spans="1:12" s="17" customFormat="1">
      <c r="A38" s="7"/>
      <c r="C38" s="173" t="s">
        <v>240</v>
      </c>
      <c r="D38" s="173"/>
      <c r="E38" s="173"/>
      <c r="F38" s="173"/>
      <c r="G38" s="173"/>
      <c r="H38" s="173"/>
      <c r="I38" s="123" t="s">
        <v>65</v>
      </c>
      <c r="J38" s="9"/>
      <c r="K38" s="11"/>
      <c r="L38" s="7"/>
    </row>
    <row r="39" spans="1:12" s="17" customFormat="1">
      <c r="A39" s="7"/>
      <c r="C39" s="52" t="s">
        <v>234</v>
      </c>
      <c r="D39" s="52" t="s">
        <v>235</v>
      </c>
      <c r="E39" s="52" t="s">
        <v>236</v>
      </c>
      <c r="F39" s="52" t="s">
        <v>237</v>
      </c>
      <c r="G39" s="52" t="s">
        <v>238</v>
      </c>
      <c r="H39" s="52" t="s">
        <v>615</v>
      </c>
      <c r="I39" s="122">
        <v>40725</v>
      </c>
      <c r="J39" s="9"/>
      <c r="K39" s="11"/>
      <c r="L39" s="7"/>
    </row>
    <row r="40" spans="1:12" s="17" customFormat="1">
      <c r="A40" s="7"/>
      <c r="B40" s="9" t="s">
        <v>5</v>
      </c>
      <c r="C40" s="61">
        <v>3.56</v>
      </c>
      <c r="D40" s="61">
        <v>3.49</v>
      </c>
      <c r="E40" s="61">
        <v>3.05</v>
      </c>
      <c r="F40" s="61">
        <v>3.31</v>
      </c>
      <c r="G40" s="61">
        <v>3.66</v>
      </c>
      <c r="H40" s="61">
        <v>3.87</v>
      </c>
      <c r="I40" s="125">
        <v>3.87</v>
      </c>
      <c r="J40" s="9"/>
      <c r="K40" s="11"/>
      <c r="L40" s="7"/>
    </row>
    <row r="41" spans="1:12" s="17" customFormat="1">
      <c r="A41" s="7"/>
      <c r="B41" s="9" t="s">
        <v>4</v>
      </c>
      <c r="C41" s="63">
        <v>3.59</v>
      </c>
      <c r="D41" s="63">
        <v>3.47</v>
      </c>
      <c r="E41" s="63">
        <v>2.97</v>
      </c>
      <c r="F41" s="61">
        <v>3.29</v>
      </c>
      <c r="G41" s="61">
        <v>3.54</v>
      </c>
      <c r="H41" s="61">
        <v>3.82</v>
      </c>
      <c r="I41" s="124">
        <v>3.82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609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68" t="s">
        <v>255</v>
      </c>
      <c r="D7" s="168"/>
      <c r="E7" s="168"/>
      <c r="F7" s="168"/>
      <c r="G7" s="168"/>
      <c r="H7" s="168"/>
      <c r="I7" s="168"/>
      <c r="J7" s="168"/>
      <c r="K7" s="11"/>
      <c r="L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1"/>
      <c r="L8" s="7"/>
    </row>
    <row r="9" spans="1:22">
      <c r="A9" s="7"/>
      <c r="B9" s="8"/>
      <c r="C9" s="70"/>
      <c r="D9" s="70"/>
      <c r="E9" s="70"/>
      <c r="F9" s="70"/>
      <c r="G9" s="70"/>
      <c r="H9" s="70"/>
      <c r="I9" s="70"/>
      <c r="J9" s="8"/>
      <c r="K9" s="11"/>
      <c r="L9" s="7"/>
    </row>
    <row r="10" spans="1:22" ht="15.75" customHeight="1">
      <c r="A10" s="7"/>
      <c r="B10" s="9"/>
      <c r="C10" s="167" t="s">
        <v>64</v>
      </c>
      <c r="D10" s="167"/>
      <c r="E10" s="167"/>
      <c r="F10" s="167" t="s">
        <v>65</v>
      </c>
      <c r="G10" s="167"/>
      <c r="H10" s="167"/>
      <c r="I10" s="172" t="s">
        <v>587</v>
      </c>
      <c r="J10" s="172"/>
      <c r="K10" s="11"/>
      <c r="L10" s="7"/>
      <c r="N10" s="71"/>
      <c r="O10" s="170"/>
    </row>
    <row r="11" spans="1:22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31">
        <v>2010</v>
      </c>
      <c r="J11" s="131">
        <v>2011</v>
      </c>
      <c r="K11" s="11"/>
      <c r="L11" s="7"/>
      <c r="N11" s="71"/>
      <c r="O11" s="170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131"/>
      <c r="J12" s="132"/>
      <c r="K12" s="11"/>
      <c r="L12" s="7"/>
    </row>
    <row r="13" spans="1:22">
      <c r="A13" s="7"/>
      <c r="B13" s="9" t="s">
        <v>50</v>
      </c>
      <c r="C13" s="61">
        <v>-0.17</v>
      </c>
      <c r="D13" s="61">
        <v>0.1</v>
      </c>
      <c r="E13" s="61">
        <v>0.5</v>
      </c>
      <c r="F13" s="62">
        <v>-3.2739672362976445E-2</v>
      </c>
      <c r="G13" s="62">
        <v>1.930926350937822E-2</v>
      </c>
      <c r="H13" s="62">
        <v>9.9562820827677465E-2</v>
      </c>
      <c r="I13" s="155">
        <v>4</v>
      </c>
      <c r="J13" s="156">
        <v>1</v>
      </c>
      <c r="K13" s="11"/>
      <c r="L13" s="7"/>
      <c r="O13" s="17"/>
      <c r="P13" s="116" t="s">
        <v>64</v>
      </c>
      <c r="Q13" s="116" t="s">
        <v>65</v>
      </c>
    </row>
    <row r="14" spans="1:22">
      <c r="A14" s="7"/>
      <c r="B14" s="9" t="s">
        <v>52</v>
      </c>
      <c r="C14" s="61">
        <v>1.64</v>
      </c>
      <c r="D14" s="61">
        <v>0.69</v>
      </c>
      <c r="E14" s="61">
        <v>0.64</v>
      </c>
      <c r="F14" s="62">
        <v>8.8024580498284252E-2</v>
      </c>
      <c r="G14" s="62">
        <v>3.6310743316689563E-2</v>
      </c>
      <c r="H14" s="62">
        <v>3.4025175669839675E-2</v>
      </c>
      <c r="I14" s="155">
        <v>2</v>
      </c>
      <c r="J14" s="156">
        <v>2</v>
      </c>
      <c r="K14" s="11"/>
      <c r="L14" s="7"/>
      <c r="N14" s="53"/>
      <c r="O14" s="80" t="s">
        <v>50</v>
      </c>
      <c r="P14" s="118">
        <f>+E13</f>
        <v>0.5</v>
      </c>
      <c r="Q14" s="80">
        <f>+H13</f>
        <v>9.9562820827677465E-2</v>
      </c>
    </row>
    <row r="15" spans="1:22">
      <c r="A15" s="7"/>
      <c r="B15" s="9" t="s">
        <v>55</v>
      </c>
      <c r="C15" s="63">
        <v>0.57999999999999996</v>
      </c>
      <c r="D15" s="63">
        <v>0.72</v>
      </c>
      <c r="E15" s="63">
        <v>0.43</v>
      </c>
      <c r="F15" s="62">
        <v>2.5660898786347169E-2</v>
      </c>
      <c r="G15" s="62">
        <v>3.2702705583155828E-2</v>
      </c>
      <c r="H15" s="62">
        <v>1.9909710355264083E-2</v>
      </c>
      <c r="I15" s="155">
        <v>3</v>
      </c>
      <c r="J15" s="158">
        <v>3</v>
      </c>
      <c r="K15" s="11"/>
      <c r="L15" s="7"/>
      <c r="N15" s="18"/>
      <c r="O15" s="80" t="s">
        <v>52</v>
      </c>
      <c r="P15" s="118">
        <f t="shared" ref="P15:P22" si="0">+E14</f>
        <v>0.64</v>
      </c>
      <c r="Q15" s="80">
        <f t="shared" ref="Q15:Q22" si="1">+H14</f>
        <v>3.4025175669839675E-2</v>
      </c>
    </row>
    <row r="16" spans="1:22">
      <c r="A16" s="7"/>
      <c r="B16" s="9" t="s">
        <v>57</v>
      </c>
      <c r="C16" s="61">
        <v>0.02</v>
      </c>
      <c r="D16" s="61">
        <v>-0.01</v>
      </c>
      <c r="E16" s="61">
        <v>0.62</v>
      </c>
      <c r="F16" s="62">
        <v>6.9410460357753915E-4</v>
      </c>
      <c r="G16" s="62">
        <v>-3.2773484197452107E-4</v>
      </c>
      <c r="H16" s="62">
        <v>1.9660675103508406E-2</v>
      </c>
      <c r="I16" s="155">
        <v>8</v>
      </c>
      <c r="J16" s="156">
        <v>4</v>
      </c>
      <c r="K16" s="11"/>
      <c r="L16" s="7"/>
      <c r="O16" s="80" t="s">
        <v>58</v>
      </c>
      <c r="P16" s="118">
        <f t="shared" si="0"/>
        <v>0.43</v>
      </c>
      <c r="Q16" s="80">
        <f t="shared" si="1"/>
        <v>1.9909710355264083E-2</v>
      </c>
    </row>
    <row r="17" spans="1:17">
      <c r="A17" s="7"/>
      <c r="B17" s="9" t="s">
        <v>54</v>
      </c>
      <c r="C17" s="61">
        <v>-0.11</v>
      </c>
      <c r="D17" s="61">
        <v>-0.13</v>
      </c>
      <c r="E17" s="61">
        <v>0.4</v>
      </c>
      <c r="F17" s="62">
        <v>-4.2873824571680701E-3</v>
      </c>
      <c r="G17" s="62">
        <v>-5.1717636789134882E-3</v>
      </c>
      <c r="H17" s="62">
        <v>1.5886541293607538E-2</v>
      </c>
      <c r="I17" s="155">
        <v>9</v>
      </c>
      <c r="J17" s="156">
        <v>5</v>
      </c>
      <c r="K17" s="11"/>
      <c r="L17" s="7"/>
      <c r="O17" s="80" t="s">
        <v>55</v>
      </c>
      <c r="P17" s="118">
        <f t="shared" si="0"/>
        <v>0.62</v>
      </c>
      <c r="Q17" s="80">
        <f t="shared" si="1"/>
        <v>1.9660675103508406E-2</v>
      </c>
    </row>
    <row r="18" spans="1:17">
      <c r="A18" s="7"/>
      <c r="B18" s="9" t="s">
        <v>53</v>
      </c>
      <c r="C18" s="63">
        <v>0.02</v>
      </c>
      <c r="D18" s="63">
        <v>0</v>
      </c>
      <c r="E18" s="63">
        <v>0.02</v>
      </c>
      <c r="F18" s="62">
        <v>1.8138100327090446E-3</v>
      </c>
      <c r="G18" s="62">
        <v>0</v>
      </c>
      <c r="H18" s="62">
        <v>1.9878137352652156E-3</v>
      </c>
      <c r="I18" s="155">
        <v>7</v>
      </c>
      <c r="J18" s="156">
        <v>6</v>
      </c>
      <c r="K18" s="11"/>
      <c r="L18" s="7"/>
      <c r="O18" s="80" t="s">
        <v>57</v>
      </c>
      <c r="P18" s="118">
        <f t="shared" si="0"/>
        <v>0.4</v>
      </c>
      <c r="Q18" s="80">
        <f t="shared" si="1"/>
        <v>1.5886541293607538E-2</v>
      </c>
    </row>
    <row r="19" spans="1:17">
      <c r="A19" s="7"/>
      <c r="B19" s="9" t="s">
        <v>51</v>
      </c>
      <c r="C19" s="64">
        <v>0</v>
      </c>
      <c r="D19" s="64">
        <v>0</v>
      </c>
      <c r="E19" s="64">
        <v>-0.06</v>
      </c>
      <c r="F19" s="65">
        <v>0</v>
      </c>
      <c r="G19" s="65">
        <v>0</v>
      </c>
      <c r="H19" s="62">
        <v>-2.3658140640920931E-3</v>
      </c>
      <c r="I19" s="155">
        <v>6</v>
      </c>
      <c r="J19" s="156">
        <v>7</v>
      </c>
      <c r="K19" s="11"/>
      <c r="L19" s="7"/>
      <c r="O19" s="80" t="s">
        <v>51</v>
      </c>
      <c r="P19" s="118">
        <f t="shared" si="0"/>
        <v>0.02</v>
      </c>
      <c r="Q19" s="80">
        <f t="shared" si="1"/>
        <v>1.9878137352652156E-3</v>
      </c>
    </row>
    <row r="20" spans="1:17">
      <c r="A20" s="7"/>
      <c r="B20" s="9" t="s">
        <v>58</v>
      </c>
      <c r="C20" s="61">
        <v>0.1</v>
      </c>
      <c r="D20" s="61">
        <v>0.15</v>
      </c>
      <c r="E20" s="61">
        <v>-0.01</v>
      </c>
      <c r="F20" s="62">
        <v>2.9496615595271666E-2</v>
      </c>
      <c r="G20" s="62">
        <v>4.4589895873967042E-2</v>
      </c>
      <c r="H20" s="62">
        <v>-2.9482797485678065E-3</v>
      </c>
      <c r="I20" s="155">
        <v>1</v>
      </c>
      <c r="J20" s="156">
        <v>8</v>
      </c>
      <c r="K20" s="11"/>
      <c r="L20" s="7"/>
      <c r="O20" s="80" t="s">
        <v>53</v>
      </c>
      <c r="P20" s="118">
        <f t="shared" si="0"/>
        <v>-0.06</v>
      </c>
      <c r="Q20" s="80">
        <f t="shared" si="1"/>
        <v>-2.3658140640920931E-3</v>
      </c>
    </row>
    <row r="21" spans="1:17">
      <c r="A21" s="7"/>
      <c r="B21" s="9" t="s">
        <v>56</v>
      </c>
      <c r="C21" s="61">
        <v>0.28999999999999998</v>
      </c>
      <c r="D21" s="61">
        <v>0.04</v>
      </c>
      <c r="E21" s="61">
        <v>-0.35</v>
      </c>
      <c r="F21" s="62">
        <v>6.060568820005556E-2</v>
      </c>
      <c r="G21" s="62">
        <v>8.1328740155622616E-3</v>
      </c>
      <c r="H21" s="62">
        <v>-6.9640385482948E-2</v>
      </c>
      <c r="I21" s="155">
        <v>5</v>
      </c>
      <c r="J21" s="156">
        <v>9</v>
      </c>
      <c r="K21" s="11"/>
      <c r="L21" s="7"/>
      <c r="O21" s="80" t="s">
        <v>54</v>
      </c>
      <c r="P21" s="118">
        <f t="shared" si="0"/>
        <v>-0.01</v>
      </c>
      <c r="Q21" s="80">
        <f t="shared" si="1"/>
        <v>-2.9482797485678065E-3</v>
      </c>
    </row>
    <row r="22" spans="1:17">
      <c r="A22" s="7"/>
      <c r="B22" s="19" t="s">
        <v>59</v>
      </c>
      <c r="C22" s="66">
        <v>0.17</v>
      </c>
      <c r="D22" s="66">
        <v>0.13</v>
      </c>
      <c r="E22" s="66">
        <v>0.12</v>
      </c>
      <c r="F22" s="66">
        <v>0.17</v>
      </c>
      <c r="G22" s="66">
        <v>0.13</v>
      </c>
      <c r="H22" s="66">
        <v>0.12</v>
      </c>
      <c r="I22" s="133"/>
      <c r="J22" s="133"/>
      <c r="K22" s="11"/>
      <c r="L22" s="7"/>
      <c r="N22" s="72"/>
      <c r="O22" s="80" t="s">
        <v>56</v>
      </c>
      <c r="P22" s="118">
        <f t="shared" si="0"/>
        <v>-0.35</v>
      </c>
      <c r="Q22" s="80">
        <f t="shared" si="1"/>
        <v>-6.9640385482948E-2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72"/>
      <c r="P23" s="73"/>
      <c r="Q23" s="73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2"/>
      <c r="P24" s="73"/>
      <c r="Q24" s="73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2"/>
      <c r="P25" s="73"/>
      <c r="Q25" s="73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2"/>
      <c r="P26" s="73"/>
      <c r="Q26" s="73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2"/>
      <c r="P27" s="73"/>
      <c r="Q27" s="73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2"/>
      <c r="P28" s="73"/>
      <c r="Q28" s="73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2"/>
      <c r="P29" s="73"/>
      <c r="Q29" s="73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4"/>
      <c r="P30" s="73"/>
      <c r="Q30" s="73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68" t="s">
        <v>247</v>
      </c>
      <c r="D37" s="168"/>
      <c r="E37" s="168"/>
      <c r="F37" s="168"/>
      <c r="G37" s="168"/>
      <c r="H37" s="168"/>
      <c r="I37" s="121"/>
      <c r="J37" s="9"/>
      <c r="K37" s="11"/>
      <c r="L37" s="7"/>
    </row>
    <row r="38" spans="1:12" s="17" customFormat="1">
      <c r="A38" s="7"/>
      <c r="C38" s="173" t="s">
        <v>240</v>
      </c>
      <c r="D38" s="173"/>
      <c r="E38" s="173"/>
      <c r="F38" s="173"/>
      <c r="G38" s="173"/>
      <c r="H38" s="173"/>
      <c r="I38" s="123" t="s">
        <v>65</v>
      </c>
      <c r="J38" s="9"/>
      <c r="K38" s="11"/>
      <c r="L38" s="7"/>
    </row>
    <row r="39" spans="1:12" s="17" customFormat="1">
      <c r="A39" s="7"/>
      <c r="C39" s="52" t="s">
        <v>234</v>
      </c>
      <c r="D39" s="52" t="s">
        <v>235</v>
      </c>
      <c r="E39" s="52" t="s">
        <v>236</v>
      </c>
      <c r="F39" s="52" t="s">
        <v>237</v>
      </c>
      <c r="G39" s="52" t="s">
        <v>238</v>
      </c>
      <c r="H39" s="52" t="s">
        <v>615</v>
      </c>
      <c r="I39" s="122">
        <v>40725</v>
      </c>
      <c r="J39" s="9"/>
      <c r="K39" s="11"/>
      <c r="L39" s="7"/>
    </row>
    <row r="40" spans="1:12" s="17" customFormat="1">
      <c r="A40" s="7"/>
      <c r="B40" s="9" t="s">
        <v>5</v>
      </c>
      <c r="C40" s="61">
        <v>0.86</v>
      </c>
      <c r="D40" s="61">
        <v>0.24</v>
      </c>
      <c r="E40" s="61">
        <v>0.01</v>
      </c>
      <c r="F40" s="61">
        <v>0.1</v>
      </c>
      <c r="G40" s="61">
        <v>0.32</v>
      </c>
      <c r="H40" s="61">
        <v>0.12</v>
      </c>
      <c r="I40" s="125">
        <v>0.12</v>
      </c>
      <c r="J40" s="9"/>
      <c r="K40" s="11"/>
      <c r="L40" s="7"/>
    </row>
    <row r="41" spans="1:12" s="17" customFormat="1">
      <c r="A41" s="7"/>
      <c r="B41" s="9" t="s">
        <v>4</v>
      </c>
      <c r="C41" s="63">
        <v>0.69</v>
      </c>
      <c r="D41" s="63">
        <v>0.26</v>
      </c>
      <c r="E41" s="63">
        <v>0.11</v>
      </c>
      <c r="F41" s="61">
        <v>0.12</v>
      </c>
      <c r="G41" s="61">
        <v>0.21</v>
      </c>
      <c r="H41" s="61">
        <v>0.06</v>
      </c>
      <c r="I41" s="124">
        <v>0.06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609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5" activePane="bottomLeft" state="frozen"/>
      <selection activeCell="V7" sqref="V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68" t="s">
        <v>256</v>
      </c>
      <c r="D7" s="168"/>
      <c r="E7" s="168"/>
      <c r="F7" s="168"/>
      <c r="G7" s="168"/>
      <c r="H7" s="168"/>
      <c r="I7" s="168"/>
      <c r="J7" s="168"/>
      <c r="K7" s="11"/>
      <c r="L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1"/>
      <c r="L8" s="7"/>
    </row>
    <row r="9" spans="1:22">
      <c r="A9" s="7"/>
      <c r="B9" s="8"/>
      <c r="C9" s="70"/>
      <c r="D9" s="70"/>
      <c r="E9" s="70"/>
      <c r="F9" s="70"/>
      <c r="G9" s="70"/>
      <c r="H9" s="70"/>
      <c r="I9" s="70"/>
      <c r="J9" s="8"/>
      <c r="K9" s="11"/>
      <c r="L9" s="7"/>
    </row>
    <row r="10" spans="1:22" ht="15.75" customHeight="1">
      <c r="A10" s="7"/>
      <c r="B10" s="9"/>
      <c r="C10" s="167" t="s">
        <v>64</v>
      </c>
      <c r="D10" s="167"/>
      <c r="E10" s="167"/>
      <c r="F10" s="167" t="s">
        <v>65</v>
      </c>
      <c r="G10" s="167"/>
      <c r="H10" s="167"/>
      <c r="I10" s="172" t="s">
        <v>587</v>
      </c>
      <c r="J10" s="172"/>
      <c r="K10" s="11"/>
      <c r="L10" s="7"/>
      <c r="N10" s="71"/>
      <c r="O10" s="170"/>
    </row>
    <row r="11" spans="1:22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31">
        <v>2010</v>
      </c>
      <c r="J11" s="131">
        <v>2011</v>
      </c>
      <c r="K11" s="11"/>
      <c r="L11" s="7"/>
      <c r="N11" s="71"/>
      <c r="O11" s="170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131"/>
      <c r="J12" s="132"/>
      <c r="K12" s="11"/>
      <c r="L12" s="7"/>
    </row>
    <row r="13" spans="1:22">
      <c r="A13" s="7"/>
      <c r="B13" s="9" t="s">
        <v>50</v>
      </c>
      <c r="C13" s="61">
        <v>1.57</v>
      </c>
      <c r="D13" s="61">
        <v>4.26</v>
      </c>
      <c r="E13" s="61">
        <v>5.95</v>
      </c>
      <c r="F13" s="62">
        <v>0.30236050358748834</v>
      </c>
      <c r="G13" s="62">
        <v>0.8225746254995121</v>
      </c>
      <c r="H13" s="62">
        <v>1.1847975678493619</v>
      </c>
      <c r="I13" s="155">
        <v>1</v>
      </c>
      <c r="J13" s="156">
        <v>1</v>
      </c>
      <c r="K13" s="11"/>
      <c r="L13" s="7"/>
      <c r="O13" s="17"/>
      <c r="P13" s="116" t="s">
        <v>64</v>
      </c>
      <c r="Q13" s="116" t="s">
        <v>65</v>
      </c>
    </row>
    <row r="14" spans="1:22">
      <c r="A14" s="7"/>
      <c r="B14" s="9" t="s">
        <v>53</v>
      </c>
      <c r="C14" s="63">
        <v>7.61</v>
      </c>
      <c r="D14" s="63">
        <v>6.74</v>
      </c>
      <c r="E14" s="63">
        <v>6.66</v>
      </c>
      <c r="F14" s="62">
        <v>0.69015471744579149</v>
      </c>
      <c r="G14" s="62">
        <v>0.64289859914833547</v>
      </c>
      <c r="H14" s="62">
        <v>0.66194197384331677</v>
      </c>
      <c r="I14" s="159">
        <v>2</v>
      </c>
      <c r="J14" s="156">
        <v>2</v>
      </c>
      <c r="K14" s="11"/>
      <c r="L14" s="7"/>
      <c r="N14" s="53"/>
      <c r="O14" s="80" t="s">
        <v>50</v>
      </c>
      <c r="P14" s="118">
        <f>+E13</f>
        <v>5.95</v>
      </c>
      <c r="Q14" s="80">
        <f>+H13</f>
        <v>1.1847975678493619</v>
      </c>
    </row>
    <row r="15" spans="1:22">
      <c r="A15" s="7"/>
      <c r="B15" s="9" t="s">
        <v>58</v>
      </c>
      <c r="C15" s="61">
        <v>1.68</v>
      </c>
      <c r="D15" s="61">
        <v>1.64</v>
      </c>
      <c r="E15" s="61">
        <v>0.79</v>
      </c>
      <c r="F15" s="62">
        <v>0.49554314200056393</v>
      </c>
      <c r="G15" s="62">
        <v>0.48751619488870623</v>
      </c>
      <c r="H15" s="62">
        <v>0.23291410013685671</v>
      </c>
      <c r="I15" s="157">
        <v>3</v>
      </c>
      <c r="J15" s="158">
        <v>3</v>
      </c>
      <c r="K15" s="11"/>
      <c r="L15" s="7"/>
      <c r="N15" s="18"/>
      <c r="O15" s="80" t="s">
        <v>53</v>
      </c>
      <c r="P15" s="118">
        <f t="shared" ref="P15:P22" si="0">+E14</f>
        <v>6.66</v>
      </c>
      <c r="Q15" s="80">
        <f t="shared" ref="Q15:Q22" si="1">+H14</f>
        <v>0.66194197384331677</v>
      </c>
    </row>
    <row r="16" spans="1:22">
      <c r="A16" s="7"/>
      <c r="B16" s="9" t="s">
        <v>55</v>
      </c>
      <c r="C16" s="61">
        <v>5.03</v>
      </c>
      <c r="D16" s="61">
        <v>4.49</v>
      </c>
      <c r="E16" s="61">
        <v>3.41</v>
      </c>
      <c r="F16" s="62">
        <v>0.22254193257814878</v>
      </c>
      <c r="G16" s="62">
        <v>0.20393770565051345</v>
      </c>
      <c r="H16" s="62">
        <v>0.15788863328244307</v>
      </c>
      <c r="I16" s="155">
        <v>4</v>
      </c>
      <c r="J16" s="156">
        <v>4</v>
      </c>
      <c r="K16" s="11"/>
      <c r="L16" s="7"/>
      <c r="O16" s="80" t="s">
        <v>58</v>
      </c>
      <c r="P16" s="118">
        <f t="shared" si="0"/>
        <v>0.79</v>
      </c>
      <c r="Q16" s="80">
        <f t="shared" si="1"/>
        <v>0.23291410013685671</v>
      </c>
    </row>
    <row r="17" spans="1:17">
      <c r="A17" s="7"/>
      <c r="B17" s="9" t="s">
        <v>54</v>
      </c>
      <c r="C17" s="61">
        <v>2.0299999999999998</v>
      </c>
      <c r="D17" s="61">
        <v>1.56</v>
      </c>
      <c r="E17" s="61">
        <v>2.78</v>
      </c>
      <c r="F17" s="62">
        <v>7.9121694436828927E-2</v>
      </c>
      <c r="G17" s="62">
        <v>6.2061164146961861E-2</v>
      </c>
      <c r="H17" s="62">
        <v>0.11041146199057239</v>
      </c>
      <c r="I17" s="159">
        <v>5</v>
      </c>
      <c r="J17" s="156">
        <v>5</v>
      </c>
      <c r="K17" s="11"/>
      <c r="L17" s="7"/>
      <c r="O17" s="80" t="s">
        <v>55</v>
      </c>
      <c r="P17" s="118">
        <f t="shared" si="0"/>
        <v>3.41</v>
      </c>
      <c r="Q17" s="80">
        <f t="shared" si="1"/>
        <v>0.15788863328244307</v>
      </c>
    </row>
    <row r="18" spans="1:17">
      <c r="A18" s="7"/>
      <c r="B18" s="9" t="s">
        <v>52</v>
      </c>
      <c r="C18" s="61">
        <v>3.36</v>
      </c>
      <c r="D18" s="61">
        <v>-2.11</v>
      </c>
      <c r="E18" s="61">
        <v>1</v>
      </c>
      <c r="F18" s="62">
        <v>0.18034304297209458</v>
      </c>
      <c r="G18" s="62">
        <v>-0.11103720057712314</v>
      </c>
      <c r="H18" s="62">
        <v>5.316433698412449E-2</v>
      </c>
      <c r="I18" s="159">
        <v>8</v>
      </c>
      <c r="J18" s="156">
        <v>6</v>
      </c>
      <c r="K18" s="11"/>
      <c r="L18" s="7"/>
      <c r="O18" s="80" t="s">
        <v>54</v>
      </c>
      <c r="P18" s="118">
        <f t="shared" si="0"/>
        <v>2.78</v>
      </c>
      <c r="Q18" s="80">
        <f t="shared" si="1"/>
        <v>0.11041146199057239</v>
      </c>
    </row>
    <row r="19" spans="1:17">
      <c r="A19" s="7"/>
      <c r="B19" s="9" t="s">
        <v>51</v>
      </c>
      <c r="C19" s="61">
        <v>3.9</v>
      </c>
      <c r="D19" s="61">
        <v>-1.53</v>
      </c>
      <c r="E19" s="61">
        <v>0.57999999999999996</v>
      </c>
      <c r="F19" s="62">
        <v>0.16658986805650147</v>
      </c>
      <c r="G19" s="62">
        <v>-6.161708861939965E-2</v>
      </c>
      <c r="H19" s="62">
        <v>2.2869535952890235E-2</v>
      </c>
      <c r="I19" s="155">
        <v>7</v>
      </c>
      <c r="J19" s="156">
        <v>7</v>
      </c>
      <c r="K19" s="11"/>
      <c r="L19" s="7"/>
      <c r="O19" s="80" t="s">
        <v>56</v>
      </c>
      <c r="P19" s="118">
        <f t="shared" si="0"/>
        <v>1</v>
      </c>
      <c r="Q19" s="80">
        <f t="shared" si="1"/>
        <v>5.316433698412449E-2</v>
      </c>
    </row>
    <row r="20" spans="1:17">
      <c r="A20" s="7"/>
      <c r="B20" s="9" t="s">
        <v>56</v>
      </c>
      <c r="C20" s="63">
        <v>0.44</v>
      </c>
      <c r="D20" s="63">
        <v>-0.28000000000000003</v>
      </c>
      <c r="E20" s="63">
        <v>7.0000000000000007E-2</v>
      </c>
      <c r="F20" s="62">
        <v>9.1953457958704993E-2</v>
      </c>
      <c r="G20" s="62">
        <v>-5.6930118108935834E-2</v>
      </c>
      <c r="H20" s="62">
        <v>1.3928077096589605E-2</v>
      </c>
      <c r="I20" s="157">
        <v>6</v>
      </c>
      <c r="J20" s="156">
        <v>8</v>
      </c>
      <c r="K20" s="11"/>
      <c r="L20" s="7"/>
      <c r="O20" s="80" t="s">
        <v>51</v>
      </c>
      <c r="P20" s="118">
        <f t="shared" si="0"/>
        <v>0.57999999999999996</v>
      </c>
      <c r="Q20" s="80">
        <f t="shared" si="1"/>
        <v>2.2869535952890235E-2</v>
      </c>
    </row>
    <row r="21" spans="1:17">
      <c r="A21" s="7"/>
      <c r="B21" s="9" t="s">
        <v>57</v>
      </c>
      <c r="C21" s="64">
        <v>-0.4</v>
      </c>
      <c r="D21" s="64">
        <v>-4.24</v>
      </c>
      <c r="E21" s="64">
        <v>-0.25</v>
      </c>
      <c r="F21" s="65">
        <v>-1.3882092071550783E-2</v>
      </c>
      <c r="G21" s="65">
        <v>-0.13895957299719694</v>
      </c>
      <c r="H21" s="62">
        <v>-7.9276915739953258E-3</v>
      </c>
      <c r="I21" s="157">
        <v>9</v>
      </c>
      <c r="J21" s="156">
        <v>9</v>
      </c>
      <c r="K21" s="11"/>
      <c r="L21" s="7"/>
      <c r="O21" s="80" t="s">
        <v>52</v>
      </c>
      <c r="P21" s="118">
        <f t="shared" si="0"/>
        <v>7.0000000000000007E-2</v>
      </c>
      <c r="Q21" s="80">
        <f t="shared" si="1"/>
        <v>1.3928077096589605E-2</v>
      </c>
    </row>
    <row r="22" spans="1:17">
      <c r="A22" s="7"/>
      <c r="B22" s="19" t="s">
        <v>59</v>
      </c>
      <c r="C22" s="66">
        <v>2.17</v>
      </c>
      <c r="D22" s="66">
        <v>1.78</v>
      </c>
      <c r="E22" s="66">
        <v>2.36</v>
      </c>
      <c r="F22" s="66">
        <v>2.17</v>
      </c>
      <c r="G22" s="66">
        <v>1.78</v>
      </c>
      <c r="H22" s="66">
        <v>2.36</v>
      </c>
      <c r="I22" s="133"/>
      <c r="J22" s="133"/>
      <c r="K22" s="11"/>
      <c r="L22" s="7"/>
      <c r="N22" s="72"/>
      <c r="O22" s="80" t="s">
        <v>57</v>
      </c>
      <c r="P22" s="118">
        <f t="shared" si="0"/>
        <v>-0.25</v>
      </c>
      <c r="Q22" s="80">
        <f t="shared" si="1"/>
        <v>-7.9276915739953258E-3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72"/>
      <c r="P23" s="73"/>
      <c r="Q23" s="73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2"/>
      <c r="P24" s="73"/>
      <c r="Q24" s="73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2"/>
      <c r="P25" s="73"/>
      <c r="Q25" s="73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2"/>
      <c r="P26" s="73"/>
      <c r="Q26" s="73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2"/>
      <c r="P27" s="73"/>
      <c r="Q27" s="73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2"/>
      <c r="P28" s="73"/>
      <c r="Q28" s="73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2"/>
      <c r="P29" s="73"/>
      <c r="Q29" s="73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4"/>
      <c r="P30" s="73"/>
      <c r="Q30" s="73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68" t="s">
        <v>246</v>
      </c>
      <c r="D37" s="168"/>
      <c r="E37" s="168"/>
      <c r="F37" s="168"/>
      <c r="G37" s="168"/>
      <c r="H37" s="168"/>
      <c r="I37" s="121"/>
      <c r="J37" s="9"/>
      <c r="K37" s="11"/>
      <c r="L37" s="7"/>
    </row>
    <row r="38" spans="1:12" s="17" customFormat="1">
      <c r="A38" s="7"/>
      <c r="C38" s="173" t="s">
        <v>240</v>
      </c>
      <c r="D38" s="173"/>
      <c r="E38" s="173"/>
      <c r="F38" s="173"/>
      <c r="G38" s="173"/>
      <c r="H38" s="173"/>
      <c r="I38" s="123" t="s">
        <v>65</v>
      </c>
      <c r="J38" s="9"/>
      <c r="K38" s="11"/>
      <c r="L38" s="7"/>
    </row>
    <row r="39" spans="1:12" s="17" customFormat="1">
      <c r="A39" s="7"/>
      <c r="C39" s="52" t="s">
        <v>234</v>
      </c>
      <c r="D39" s="52" t="s">
        <v>235</v>
      </c>
      <c r="E39" s="52" t="s">
        <v>236</v>
      </c>
      <c r="F39" s="52" t="s">
        <v>237</v>
      </c>
      <c r="G39" s="52" t="s">
        <v>238</v>
      </c>
      <c r="H39" s="52" t="s">
        <v>615</v>
      </c>
      <c r="I39" s="122">
        <v>40725</v>
      </c>
      <c r="J39" s="9"/>
      <c r="K39" s="11"/>
      <c r="L39" s="7"/>
    </row>
    <row r="40" spans="1:12" s="17" customFormat="1">
      <c r="A40" s="7"/>
      <c r="B40" s="9" t="s">
        <v>5</v>
      </c>
      <c r="C40" s="61">
        <v>1.56</v>
      </c>
      <c r="D40" s="61">
        <v>1.8</v>
      </c>
      <c r="E40" s="61">
        <v>1.82</v>
      </c>
      <c r="F40" s="61">
        <v>1.92</v>
      </c>
      <c r="G40" s="61">
        <v>2.2400000000000002</v>
      </c>
      <c r="H40" s="61">
        <v>2.36</v>
      </c>
      <c r="I40" s="125">
        <v>2.36</v>
      </c>
      <c r="J40" s="9"/>
      <c r="K40" s="11"/>
      <c r="L40" s="7"/>
    </row>
    <row r="41" spans="1:12" s="17" customFormat="1">
      <c r="A41" s="7"/>
      <c r="B41" s="9" t="s">
        <v>4</v>
      </c>
      <c r="C41" s="63">
        <v>1.31</v>
      </c>
      <c r="D41" s="63">
        <v>1.57</v>
      </c>
      <c r="E41" s="63">
        <v>1.68</v>
      </c>
      <c r="F41" s="61">
        <v>1.8</v>
      </c>
      <c r="G41" s="61">
        <v>2.0099999999999998</v>
      </c>
      <c r="H41" s="61">
        <v>2.0699999999999998</v>
      </c>
      <c r="I41" s="124">
        <v>2.0699999999999998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609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J41" sqref="J41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68" t="s">
        <v>257</v>
      </c>
      <c r="D7" s="168"/>
      <c r="E7" s="168"/>
      <c r="F7" s="168"/>
      <c r="G7" s="168"/>
      <c r="H7" s="168"/>
      <c r="I7" s="168"/>
      <c r="J7" s="168"/>
      <c r="K7" s="11"/>
      <c r="L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1"/>
      <c r="L8" s="7"/>
    </row>
    <row r="9" spans="1:22">
      <c r="A9" s="7"/>
      <c r="B9" s="8"/>
      <c r="C9" s="70"/>
      <c r="D9" s="70"/>
      <c r="E9" s="70"/>
      <c r="F9" s="70"/>
      <c r="G9" s="70"/>
      <c r="H9" s="70"/>
      <c r="I9" s="70"/>
      <c r="J9" s="8"/>
      <c r="K9" s="11"/>
      <c r="L9" s="7"/>
    </row>
    <row r="10" spans="1:22" ht="15.75" customHeight="1">
      <c r="A10" s="7"/>
      <c r="B10" s="9"/>
      <c r="C10" s="167" t="s">
        <v>64</v>
      </c>
      <c r="D10" s="167"/>
      <c r="E10" s="167"/>
      <c r="F10" s="167" t="s">
        <v>65</v>
      </c>
      <c r="G10" s="167"/>
      <c r="H10" s="167"/>
      <c r="I10" s="172" t="s">
        <v>587</v>
      </c>
      <c r="J10" s="172"/>
      <c r="K10" s="11"/>
      <c r="L10" s="7"/>
      <c r="N10" s="71"/>
      <c r="O10" s="170"/>
    </row>
    <row r="11" spans="1:22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31">
        <v>2010</v>
      </c>
      <c r="J11" s="131">
        <v>2011</v>
      </c>
      <c r="K11" s="11"/>
      <c r="L11" s="7"/>
      <c r="N11" s="71"/>
      <c r="O11" s="170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131"/>
      <c r="J12" s="132"/>
      <c r="K12" s="11"/>
      <c r="L12" s="7"/>
    </row>
    <row r="13" spans="1:22">
      <c r="A13" s="7"/>
      <c r="B13" s="9" t="s">
        <v>50</v>
      </c>
      <c r="C13" s="61">
        <v>3.12</v>
      </c>
      <c r="D13" s="61">
        <v>2.0299999999999998</v>
      </c>
      <c r="E13" s="61">
        <v>6.12</v>
      </c>
      <c r="F13" s="62">
        <v>0.60086928101462644</v>
      </c>
      <c r="G13" s="62">
        <v>0.39197804924037782</v>
      </c>
      <c r="H13" s="62">
        <v>1.2186489269307723</v>
      </c>
      <c r="I13" s="155">
        <v>3</v>
      </c>
      <c r="J13" s="156">
        <v>1</v>
      </c>
      <c r="K13" s="11"/>
      <c r="L13" s="7"/>
      <c r="O13" s="17"/>
      <c r="P13" s="116" t="s">
        <v>64</v>
      </c>
      <c r="Q13" s="116" t="s">
        <v>65</v>
      </c>
    </row>
    <row r="14" spans="1:22">
      <c r="A14" s="7"/>
      <c r="B14" s="9" t="s">
        <v>53</v>
      </c>
      <c r="C14" s="63">
        <v>7.78</v>
      </c>
      <c r="D14" s="63">
        <v>6.74</v>
      </c>
      <c r="E14" s="63">
        <v>6.82</v>
      </c>
      <c r="F14" s="62">
        <v>0.70557210272381843</v>
      </c>
      <c r="G14" s="62">
        <v>0.64289859914833547</v>
      </c>
      <c r="H14" s="62">
        <v>0.67784448372543837</v>
      </c>
      <c r="I14" s="159">
        <v>2</v>
      </c>
      <c r="J14" s="156">
        <v>2</v>
      </c>
      <c r="K14" s="11"/>
      <c r="L14" s="7"/>
      <c r="N14" s="53"/>
      <c r="O14" s="80" t="s">
        <v>50</v>
      </c>
      <c r="P14" s="118">
        <f>+E13</f>
        <v>6.12</v>
      </c>
      <c r="Q14" s="80">
        <f>+H13</f>
        <v>1.2186489269307723</v>
      </c>
    </row>
    <row r="15" spans="1:22">
      <c r="A15" s="7"/>
      <c r="B15" s="9" t="s">
        <v>58</v>
      </c>
      <c r="C15" s="61">
        <v>4.1500000000000004</v>
      </c>
      <c r="D15" s="61">
        <v>2.34</v>
      </c>
      <c r="E15" s="61">
        <v>1.5</v>
      </c>
      <c r="F15" s="62">
        <v>1.2241095472037742</v>
      </c>
      <c r="G15" s="62">
        <v>0.69560237563388572</v>
      </c>
      <c r="H15" s="62">
        <v>0.44224196228517093</v>
      </c>
      <c r="I15" s="157">
        <v>1</v>
      </c>
      <c r="J15" s="158">
        <v>3</v>
      </c>
      <c r="K15" s="11"/>
      <c r="L15" s="7"/>
      <c r="N15" s="18"/>
      <c r="O15" s="80" t="s">
        <v>53</v>
      </c>
      <c r="P15" s="118">
        <f t="shared" ref="P15:P22" si="0">+E14</f>
        <v>6.82</v>
      </c>
      <c r="Q15" s="80">
        <f t="shared" ref="Q15:Q22" si="1">+H14</f>
        <v>0.67784448372543837</v>
      </c>
    </row>
    <row r="16" spans="1:22">
      <c r="A16" s="7"/>
      <c r="B16" s="9" t="s">
        <v>55</v>
      </c>
      <c r="C16" s="61">
        <v>5.83</v>
      </c>
      <c r="D16" s="61">
        <v>4.3600000000000003</v>
      </c>
      <c r="E16" s="61">
        <v>4.18</v>
      </c>
      <c r="F16" s="62">
        <v>0.25793627573173106</v>
      </c>
      <c r="G16" s="62">
        <v>0.19803305047577696</v>
      </c>
      <c r="H16" s="62">
        <v>0.19354090531396245</v>
      </c>
      <c r="I16" s="157">
        <v>4</v>
      </c>
      <c r="J16" s="156">
        <v>4</v>
      </c>
      <c r="K16" s="11"/>
      <c r="L16" s="7"/>
      <c r="O16" s="80" t="s">
        <v>58</v>
      </c>
      <c r="P16" s="118">
        <f t="shared" si="0"/>
        <v>1.5</v>
      </c>
      <c r="Q16" s="80">
        <f t="shared" si="1"/>
        <v>0.44224196228517093</v>
      </c>
    </row>
    <row r="17" spans="1:17">
      <c r="A17" s="7"/>
      <c r="B17" s="9" t="s">
        <v>52</v>
      </c>
      <c r="C17" s="61">
        <v>2.66</v>
      </c>
      <c r="D17" s="61">
        <v>-1.42</v>
      </c>
      <c r="E17" s="61">
        <v>3.5</v>
      </c>
      <c r="F17" s="62">
        <v>0.14277157568624158</v>
      </c>
      <c r="G17" s="62">
        <v>-7.4726457260433587E-2</v>
      </c>
      <c r="H17" s="62">
        <v>0.18607517944443572</v>
      </c>
      <c r="I17" s="155">
        <v>6</v>
      </c>
      <c r="J17" s="156">
        <v>5</v>
      </c>
      <c r="K17" s="11"/>
      <c r="L17" s="7"/>
      <c r="O17" s="80" t="s">
        <v>55</v>
      </c>
      <c r="P17" s="118">
        <f t="shared" si="0"/>
        <v>4.18</v>
      </c>
      <c r="Q17" s="80">
        <f t="shared" si="1"/>
        <v>0.19354090531396245</v>
      </c>
    </row>
    <row r="18" spans="1:17">
      <c r="A18" s="7"/>
      <c r="B18" s="9" t="s">
        <v>54</v>
      </c>
      <c r="C18" s="64">
        <v>2.95</v>
      </c>
      <c r="D18" s="64">
        <v>3.58</v>
      </c>
      <c r="E18" s="64">
        <v>2.87</v>
      </c>
      <c r="F18" s="65">
        <v>0.11497980226041643</v>
      </c>
      <c r="G18" s="65">
        <v>0.14242241515777143</v>
      </c>
      <c r="H18" s="62">
        <v>0.11398593378163409</v>
      </c>
      <c r="I18" s="159">
        <v>5</v>
      </c>
      <c r="J18" s="156">
        <v>6</v>
      </c>
      <c r="K18" s="11"/>
      <c r="L18" s="7"/>
      <c r="O18" s="80" t="s">
        <v>52</v>
      </c>
      <c r="P18" s="118">
        <f t="shared" si="0"/>
        <v>3.5</v>
      </c>
      <c r="Q18" s="80">
        <f t="shared" si="1"/>
        <v>0.18607517944443572</v>
      </c>
    </row>
    <row r="19" spans="1:17">
      <c r="A19" s="7"/>
      <c r="B19" s="9" t="s">
        <v>51</v>
      </c>
      <c r="C19" s="61">
        <v>4.25</v>
      </c>
      <c r="D19" s="61">
        <v>-4.3</v>
      </c>
      <c r="E19" s="61">
        <v>0.28999999999999998</v>
      </c>
      <c r="F19" s="62">
        <v>0.18154024083080289</v>
      </c>
      <c r="G19" s="62">
        <v>-0.17317220984537154</v>
      </c>
      <c r="H19" s="62">
        <v>1.1434767976445118E-2</v>
      </c>
      <c r="I19" s="159">
        <v>8</v>
      </c>
      <c r="J19" s="156">
        <v>7</v>
      </c>
      <c r="K19" s="11"/>
      <c r="L19" s="7"/>
      <c r="O19" s="80" t="s">
        <v>54</v>
      </c>
      <c r="P19" s="118">
        <f t="shared" si="0"/>
        <v>2.87</v>
      </c>
      <c r="Q19" s="80">
        <f t="shared" si="1"/>
        <v>0.11398593378163409</v>
      </c>
    </row>
    <row r="20" spans="1:17">
      <c r="A20" s="7"/>
      <c r="B20" s="9" t="s">
        <v>57</v>
      </c>
      <c r="C20" s="63">
        <v>-0.13</v>
      </c>
      <c r="D20" s="63">
        <v>-4.18</v>
      </c>
      <c r="E20" s="63">
        <v>-0.2</v>
      </c>
      <c r="F20" s="62">
        <v>-4.5116799232540047E-3</v>
      </c>
      <c r="G20" s="62">
        <v>-0.1369931639453498</v>
      </c>
      <c r="H20" s="62">
        <v>-6.3421532591962605E-3</v>
      </c>
      <c r="I20" s="157">
        <v>7</v>
      </c>
      <c r="J20" s="156">
        <v>8</v>
      </c>
      <c r="K20" s="11"/>
      <c r="L20" s="7"/>
      <c r="O20" s="80" t="s">
        <v>56</v>
      </c>
      <c r="P20" s="118">
        <f t="shared" si="0"/>
        <v>0.28999999999999998</v>
      </c>
      <c r="Q20" s="80">
        <f t="shared" si="1"/>
        <v>1.1434767976445118E-2</v>
      </c>
    </row>
    <row r="21" spans="1:17">
      <c r="A21" s="7"/>
      <c r="B21" s="9" t="s">
        <v>56</v>
      </c>
      <c r="C21" s="61">
        <v>1.62</v>
      </c>
      <c r="D21" s="61">
        <v>-1.5</v>
      </c>
      <c r="E21" s="61">
        <v>-0.09</v>
      </c>
      <c r="F21" s="62">
        <v>0.3385559133934139</v>
      </c>
      <c r="G21" s="62">
        <v>-0.30498277558358478</v>
      </c>
      <c r="H21" s="62">
        <v>-1.7907527695615204E-2</v>
      </c>
      <c r="I21" s="155">
        <v>9</v>
      </c>
      <c r="J21" s="156">
        <v>9</v>
      </c>
      <c r="K21" s="11"/>
      <c r="L21" s="7"/>
      <c r="O21" s="80" t="s">
        <v>51</v>
      </c>
      <c r="P21" s="118">
        <f t="shared" si="0"/>
        <v>-0.2</v>
      </c>
      <c r="Q21" s="80">
        <f t="shared" si="1"/>
        <v>-6.3421532591962605E-3</v>
      </c>
    </row>
    <row r="22" spans="1:17">
      <c r="A22" s="7"/>
      <c r="B22" s="19" t="s">
        <v>59</v>
      </c>
      <c r="C22" s="66">
        <v>3.5</v>
      </c>
      <c r="D22" s="66">
        <v>1.3</v>
      </c>
      <c r="E22" s="66">
        <v>2.75</v>
      </c>
      <c r="F22" s="66">
        <v>3.5</v>
      </c>
      <c r="G22" s="66">
        <v>1.3</v>
      </c>
      <c r="H22" s="66">
        <v>2.75</v>
      </c>
      <c r="I22" s="133"/>
      <c r="J22" s="133"/>
      <c r="K22" s="11"/>
      <c r="L22" s="7"/>
      <c r="N22" s="72"/>
      <c r="O22" s="80" t="s">
        <v>57</v>
      </c>
      <c r="P22" s="118">
        <f t="shared" si="0"/>
        <v>-0.09</v>
      </c>
      <c r="Q22" s="80">
        <f t="shared" si="1"/>
        <v>-1.7907527695615204E-2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72"/>
      <c r="P23" s="73"/>
      <c r="Q23" s="73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2"/>
      <c r="P24" s="73"/>
      <c r="Q24" s="73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2"/>
      <c r="P25" s="73"/>
      <c r="Q25" s="73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2"/>
      <c r="P26" s="73"/>
      <c r="Q26" s="73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2"/>
      <c r="P27" s="73"/>
      <c r="Q27" s="73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2"/>
      <c r="P28" s="73"/>
      <c r="Q28" s="73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2"/>
      <c r="P29" s="73"/>
      <c r="Q29" s="73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4"/>
      <c r="P30" s="73"/>
      <c r="Q30" s="73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68" t="s">
        <v>248</v>
      </c>
      <c r="D37" s="168"/>
      <c r="E37" s="168"/>
      <c r="F37" s="168"/>
      <c r="G37" s="168"/>
      <c r="H37" s="168"/>
      <c r="I37" s="121"/>
      <c r="J37" s="9"/>
      <c r="K37" s="11"/>
      <c r="L37" s="7"/>
    </row>
    <row r="38" spans="1:12" s="17" customFormat="1">
      <c r="A38" s="7"/>
      <c r="C38" s="173" t="s">
        <v>240</v>
      </c>
      <c r="D38" s="173"/>
      <c r="E38" s="173"/>
      <c r="F38" s="173"/>
      <c r="G38" s="173"/>
      <c r="H38" s="173"/>
      <c r="I38" s="123" t="s">
        <v>65</v>
      </c>
      <c r="J38" s="9"/>
      <c r="K38" s="11"/>
      <c r="L38" s="7"/>
    </row>
    <row r="39" spans="1:12" s="17" customFormat="1">
      <c r="A39" s="7"/>
      <c r="C39" s="52" t="s">
        <v>234</v>
      </c>
      <c r="D39" s="52" t="s">
        <v>235</v>
      </c>
      <c r="E39" s="52" t="s">
        <v>236</v>
      </c>
      <c r="F39" s="52" t="s">
        <v>237</v>
      </c>
      <c r="G39" s="52" t="s">
        <v>238</v>
      </c>
      <c r="H39" s="52" t="s">
        <v>615</v>
      </c>
      <c r="I39" s="122">
        <v>40725</v>
      </c>
      <c r="J39" s="9"/>
      <c r="K39" s="11"/>
      <c r="L39" s="7"/>
    </row>
    <row r="40" spans="1:12" s="17" customFormat="1">
      <c r="A40" s="7"/>
      <c r="B40" s="9" t="s">
        <v>5</v>
      </c>
      <c r="C40" s="61">
        <v>2.33</v>
      </c>
      <c r="D40" s="61">
        <v>2.4</v>
      </c>
      <c r="E40" s="61">
        <v>2.4500000000000002</v>
      </c>
      <c r="F40" s="61">
        <v>2.46</v>
      </c>
      <c r="G40" s="61">
        <v>2.77</v>
      </c>
      <c r="H40" s="61">
        <v>2.75</v>
      </c>
      <c r="I40" s="125">
        <v>2.75</v>
      </c>
      <c r="J40" s="9"/>
      <c r="K40" s="11"/>
      <c r="L40" s="7"/>
    </row>
    <row r="41" spans="1:12" s="17" customFormat="1">
      <c r="A41" s="7"/>
      <c r="B41" s="9" t="s">
        <v>4</v>
      </c>
      <c r="C41" s="63">
        <v>2.15</v>
      </c>
      <c r="D41" s="63">
        <v>2.2999999999999998</v>
      </c>
      <c r="E41" s="63">
        <v>2.2400000000000002</v>
      </c>
      <c r="F41" s="61">
        <v>2.33</v>
      </c>
      <c r="G41" s="61">
        <v>2.5</v>
      </c>
      <c r="H41" s="61">
        <v>2.5</v>
      </c>
      <c r="I41" s="125">
        <v>2.5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609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D22" sqref="D22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68" t="s">
        <v>136</v>
      </c>
      <c r="D7" s="168"/>
      <c r="E7" s="168"/>
      <c r="F7" s="168"/>
      <c r="G7" s="168"/>
      <c r="H7" s="168"/>
      <c r="I7" s="168"/>
      <c r="J7" s="168"/>
      <c r="K7" s="11"/>
      <c r="L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1"/>
      <c r="L8" s="7"/>
    </row>
    <row r="9" spans="1:22">
      <c r="A9" s="7"/>
      <c r="B9" s="8"/>
      <c r="C9" s="70"/>
      <c r="D9" s="70"/>
      <c r="E9" s="70"/>
      <c r="F9" s="70"/>
      <c r="G9" s="70"/>
      <c r="H9" s="70"/>
      <c r="I9" s="70"/>
      <c r="J9" s="70"/>
      <c r="K9" s="11"/>
      <c r="L9" s="7"/>
    </row>
    <row r="10" spans="1:22" ht="15.75" customHeight="1">
      <c r="A10" s="7"/>
      <c r="B10" s="9"/>
      <c r="C10" s="167" t="s">
        <v>49</v>
      </c>
      <c r="D10" s="167"/>
      <c r="E10" s="167" t="s">
        <v>132</v>
      </c>
      <c r="F10" s="167"/>
      <c r="G10" s="167" t="s">
        <v>131</v>
      </c>
      <c r="H10" s="167"/>
      <c r="I10" s="166" t="s">
        <v>133</v>
      </c>
      <c r="J10" s="166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87">
        <v>2010</v>
      </c>
      <c r="J11" s="87">
        <v>2011</v>
      </c>
      <c r="K11" s="11"/>
      <c r="L11" s="7"/>
      <c r="N11" s="49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70"/>
      <c r="J12" s="70"/>
      <c r="K12" s="11"/>
      <c r="L12" s="7"/>
    </row>
    <row r="13" spans="1:22">
      <c r="A13" s="7"/>
      <c r="B13" s="9" t="s">
        <v>17</v>
      </c>
      <c r="C13" s="61">
        <v>-0.25</v>
      </c>
      <c r="D13" s="61">
        <v>-0.03</v>
      </c>
      <c r="E13" s="62">
        <v>-0.33</v>
      </c>
      <c r="F13" s="62">
        <v>0.2</v>
      </c>
      <c r="G13" s="61">
        <v>-0.17</v>
      </c>
      <c r="H13" s="61">
        <v>-0.32</v>
      </c>
      <c r="I13" s="76">
        <v>3</v>
      </c>
      <c r="J13" s="76">
        <v>1</v>
      </c>
      <c r="K13" s="11"/>
      <c r="L13" s="7"/>
      <c r="O13" s="17">
        <v>2010</v>
      </c>
      <c r="P13" s="17">
        <v>2011</v>
      </c>
    </row>
    <row r="14" spans="1:22">
      <c r="A14" s="7"/>
      <c r="B14" s="9" t="s">
        <v>24</v>
      </c>
      <c r="C14" s="61">
        <v>0.18</v>
      </c>
      <c r="D14" s="61">
        <v>0.01</v>
      </c>
      <c r="E14" s="62">
        <v>0.09</v>
      </c>
      <c r="F14" s="62">
        <v>0.03</v>
      </c>
      <c r="G14" s="61">
        <v>0.27</v>
      </c>
      <c r="H14" s="61">
        <v>0.09</v>
      </c>
      <c r="I14" s="76">
        <v>22</v>
      </c>
      <c r="J14" s="76">
        <v>2</v>
      </c>
      <c r="K14" s="11"/>
      <c r="L14" s="7"/>
      <c r="N14" s="53" t="s">
        <v>5</v>
      </c>
      <c r="O14" s="80">
        <f>+C32</f>
        <v>-0.26</v>
      </c>
      <c r="P14" s="80">
        <f>+D32</f>
        <v>0.35</v>
      </c>
    </row>
    <row r="15" spans="1:22">
      <c r="A15" s="7"/>
      <c r="B15" s="9" t="s">
        <v>6</v>
      </c>
      <c r="C15" s="61">
        <v>0.02</v>
      </c>
      <c r="D15" s="61">
        <v>0.03</v>
      </c>
      <c r="E15" s="62">
        <v>-0.01</v>
      </c>
      <c r="F15" s="62">
        <v>0.04</v>
      </c>
      <c r="G15" s="61">
        <v>0.09</v>
      </c>
      <c r="H15" s="61">
        <v>-0.05</v>
      </c>
      <c r="I15" s="76">
        <v>17</v>
      </c>
      <c r="J15" s="76">
        <v>3</v>
      </c>
      <c r="K15" s="11"/>
      <c r="L15" s="7"/>
      <c r="N15" s="18" t="s">
        <v>4</v>
      </c>
      <c r="O15" s="80">
        <f>+C28</f>
        <v>0</v>
      </c>
      <c r="P15" s="80">
        <f>+D28</f>
        <v>0.2</v>
      </c>
    </row>
    <row r="16" spans="1:22">
      <c r="A16" s="7"/>
      <c r="B16" s="9" t="s">
        <v>10</v>
      </c>
      <c r="C16" s="61">
        <v>-0.11</v>
      </c>
      <c r="D16" s="61">
        <v>0.08</v>
      </c>
      <c r="E16" s="62">
        <v>-0.09</v>
      </c>
      <c r="F16" s="62">
        <v>0.15</v>
      </c>
      <c r="G16" s="61">
        <v>-0.1</v>
      </c>
      <c r="H16" s="61">
        <v>-0.18</v>
      </c>
      <c r="I16" s="76">
        <v>10</v>
      </c>
      <c r="J16" s="76">
        <v>4</v>
      </c>
      <c r="K16" s="11"/>
      <c r="L16" s="7"/>
    </row>
    <row r="17" spans="1:16">
      <c r="A17" s="7"/>
      <c r="B17" s="19" t="s">
        <v>27</v>
      </c>
      <c r="C17" s="66">
        <v>-0.02</v>
      </c>
      <c r="D17" s="66">
        <v>0.1</v>
      </c>
      <c r="E17" s="66">
        <v>-0.11</v>
      </c>
      <c r="F17" s="66">
        <v>0.1</v>
      </c>
      <c r="G17" s="66">
        <v>0.13</v>
      </c>
      <c r="H17" s="66">
        <v>0.12</v>
      </c>
      <c r="I17" s="77">
        <v>15</v>
      </c>
      <c r="J17" s="77">
        <v>5</v>
      </c>
      <c r="K17" s="11"/>
      <c r="L17" s="7"/>
    </row>
    <row r="18" spans="1:16">
      <c r="A18" s="7"/>
      <c r="B18" s="9" t="s">
        <v>26</v>
      </c>
      <c r="C18" s="61">
        <v>0.12</v>
      </c>
      <c r="D18" s="61">
        <v>0.13</v>
      </c>
      <c r="E18" s="62">
        <v>0.11</v>
      </c>
      <c r="F18" s="62">
        <v>0.11</v>
      </c>
      <c r="G18" s="61">
        <v>0.01</v>
      </c>
      <c r="H18" s="61">
        <v>0</v>
      </c>
      <c r="I18" s="76">
        <v>21</v>
      </c>
      <c r="J18" s="76">
        <v>6</v>
      </c>
      <c r="K18" s="11"/>
      <c r="L18" s="7"/>
    </row>
    <row r="19" spans="1:16">
      <c r="A19" s="7"/>
      <c r="B19" s="9" t="s">
        <v>29</v>
      </c>
      <c r="C19" s="61">
        <v>-0.41</v>
      </c>
      <c r="D19" s="61">
        <v>0.14000000000000001</v>
      </c>
      <c r="E19" s="62">
        <v>-0.47</v>
      </c>
      <c r="F19" s="62">
        <v>0.18</v>
      </c>
      <c r="G19" s="61">
        <v>-0.03</v>
      </c>
      <c r="H19" s="61">
        <v>0.01</v>
      </c>
      <c r="I19" s="76">
        <v>1</v>
      </c>
      <c r="J19" s="76">
        <v>7</v>
      </c>
      <c r="K19" s="11"/>
      <c r="L19" s="7"/>
    </row>
    <row r="20" spans="1:16">
      <c r="A20" s="7"/>
      <c r="B20" s="9" t="s">
        <v>21</v>
      </c>
      <c r="C20" s="61">
        <v>-0.21</v>
      </c>
      <c r="D20" s="61">
        <v>0.14000000000000001</v>
      </c>
      <c r="E20" s="62">
        <v>-0.39</v>
      </c>
      <c r="F20" s="62">
        <v>0.19</v>
      </c>
      <c r="G20" s="61">
        <v>-0.05</v>
      </c>
      <c r="H20" s="61">
        <v>0.02</v>
      </c>
      <c r="I20" s="76">
        <v>6</v>
      </c>
      <c r="J20" s="76">
        <v>8</v>
      </c>
      <c r="K20" s="11"/>
      <c r="L20" s="7"/>
    </row>
    <row r="21" spans="1:16">
      <c r="A21" s="7"/>
      <c r="B21" s="9" t="s">
        <v>19</v>
      </c>
      <c r="C21" s="61">
        <v>-0.16</v>
      </c>
      <c r="D21" s="61">
        <v>0.14000000000000001</v>
      </c>
      <c r="E21" s="62">
        <v>-0.24</v>
      </c>
      <c r="F21" s="62">
        <v>0.24</v>
      </c>
      <c r="G21" s="61">
        <v>-0.13</v>
      </c>
      <c r="H21" s="61">
        <v>-0.02</v>
      </c>
      <c r="I21" s="76">
        <v>8</v>
      </c>
      <c r="J21" s="76">
        <v>9</v>
      </c>
      <c r="K21" s="11"/>
      <c r="L21" s="7"/>
    </row>
    <row r="22" spans="1:16">
      <c r="A22" s="7"/>
      <c r="B22" s="19" t="s">
        <v>4</v>
      </c>
      <c r="C22" s="67">
        <v>-0.04</v>
      </c>
      <c r="D22" s="67">
        <v>0.14000000000000001</v>
      </c>
      <c r="E22" s="78">
        <v>-0.09</v>
      </c>
      <c r="F22" s="78">
        <v>0.18</v>
      </c>
      <c r="G22" s="67">
        <v>0.06</v>
      </c>
      <c r="H22" s="67">
        <v>0.06</v>
      </c>
      <c r="I22" s="76"/>
      <c r="J22" s="76"/>
      <c r="K22" s="11"/>
      <c r="L22" s="7"/>
    </row>
    <row r="23" spans="1:16">
      <c r="A23" s="7"/>
      <c r="B23" s="9" t="s">
        <v>8</v>
      </c>
      <c r="C23" s="61">
        <v>-0.23</v>
      </c>
      <c r="D23" s="61">
        <v>0.15</v>
      </c>
      <c r="E23" s="62">
        <v>-0.22</v>
      </c>
      <c r="F23" s="62">
        <v>0.2</v>
      </c>
      <c r="G23" s="61">
        <v>-0.24</v>
      </c>
      <c r="H23" s="61">
        <v>0.02</v>
      </c>
      <c r="I23" s="76">
        <v>5</v>
      </c>
      <c r="J23" s="76">
        <v>10</v>
      </c>
      <c r="K23" s="11"/>
      <c r="L23" s="7"/>
      <c r="O23" s="17"/>
      <c r="P23" s="17"/>
    </row>
    <row r="24" spans="1:16">
      <c r="A24" s="7"/>
      <c r="B24" s="9" t="s">
        <v>25</v>
      </c>
      <c r="C24" s="61">
        <v>0.32</v>
      </c>
      <c r="D24" s="61">
        <v>0.15</v>
      </c>
      <c r="E24" s="62">
        <v>0.36</v>
      </c>
      <c r="F24" s="62">
        <v>-0.04</v>
      </c>
      <c r="G24" s="61">
        <v>-0.04</v>
      </c>
      <c r="H24" s="61">
        <v>-0.03</v>
      </c>
      <c r="I24" s="76">
        <v>23</v>
      </c>
      <c r="J24" s="76">
        <v>11</v>
      </c>
      <c r="K24" s="11"/>
      <c r="L24" s="7"/>
      <c r="N24" s="57"/>
      <c r="O24" s="57"/>
      <c r="P24" s="57"/>
    </row>
    <row r="25" spans="1:16">
      <c r="A25" s="7"/>
      <c r="B25" s="9" t="s">
        <v>22</v>
      </c>
      <c r="C25" s="61">
        <v>0.39</v>
      </c>
      <c r="D25" s="61">
        <v>0.17</v>
      </c>
      <c r="E25" s="62">
        <v>0.57999999999999996</v>
      </c>
      <c r="F25" s="62">
        <v>0.21</v>
      </c>
      <c r="G25" s="61">
        <v>0.11</v>
      </c>
      <c r="H25" s="61">
        <v>7.0000000000000007E-2</v>
      </c>
      <c r="I25" s="76">
        <v>24</v>
      </c>
      <c r="J25" s="76">
        <v>12</v>
      </c>
      <c r="K25" s="11"/>
      <c r="L25" s="7"/>
      <c r="N25" s="57"/>
      <c r="O25" s="57"/>
      <c r="P25" s="57"/>
    </row>
    <row r="26" spans="1:16">
      <c r="A26" s="7"/>
      <c r="B26" s="9" t="s">
        <v>20</v>
      </c>
      <c r="C26" s="64">
        <v>-0.23</v>
      </c>
      <c r="D26" s="64">
        <v>0.2</v>
      </c>
      <c r="E26" s="65">
        <v>-0.32</v>
      </c>
      <c r="F26" s="65">
        <v>0.26</v>
      </c>
      <c r="G26" s="61">
        <v>-0.22</v>
      </c>
      <c r="H26" s="61">
        <v>7.0000000000000007E-2</v>
      </c>
      <c r="I26" s="76">
        <v>4</v>
      </c>
      <c r="J26" s="76">
        <v>13</v>
      </c>
      <c r="K26" s="11"/>
      <c r="L26" s="7"/>
      <c r="N26" s="57"/>
      <c r="O26" s="57"/>
      <c r="P26" s="57"/>
    </row>
    <row r="27" spans="1:16">
      <c r="A27" s="7"/>
      <c r="B27" s="9" t="s">
        <v>7</v>
      </c>
      <c r="C27" s="61">
        <v>-0.09</v>
      </c>
      <c r="D27" s="61">
        <v>0.2</v>
      </c>
      <c r="E27" s="62">
        <v>-7.0000000000000007E-2</v>
      </c>
      <c r="F27" s="62">
        <v>0.28999999999999998</v>
      </c>
      <c r="G27" s="61">
        <v>-0.04</v>
      </c>
      <c r="H27" s="61">
        <v>0.13</v>
      </c>
      <c r="I27" s="76">
        <v>11</v>
      </c>
      <c r="J27" s="76">
        <v>14</v>
      </c>
      <c r="K27" s="11"/>
      <c r="L27" s="7"/>
    </row>
    <row r="28" spans="1:16">
      <c r="A28" s="7"/>
      <c r="B28" s="9" t="s">
        <v>15</v>
      </c>
      <c r="C28" s="61">
        <v>0</v>
      </c>
      <c r="D28" s="61">
        <v>0.2</v>
      </c>
      <c r="E28" s="62">
        <v>-0.01</v>
      </c>
      <c r="F28" s="62">
        <v>0.16</v>
      </c>
      <c r="G28" s="61">
        <v>0.05</v>
      </c>
      <c r="H28" s="61">
        <v>0.06</v>
      </c>
      <c r="I28" s="76">
        <v>16</v>
      </c>
      <c r="J28" s="76">
        <v>15</v>
      </c>
      <c r="K28" s="11"/>
      <c r="L28" s="7"/>
    </row>
    <row r="29" spans="1:16">
      <c r="A29" s="7"/>
      <c r="B29" s="9" t="s">
        <v>9</v>
      </c>
      <c r="C29" s="61">
        <v>-0.05</v>
      </c>
      <c r="D29" s="61">
        <v>0.22</v>
      </c>
      <c r="E29" s="62">
        <v>-0.19</v>
      </c>
      <c r="F29" s="62">
        <v>0.27</v>
      </c>
      <c r="G29" s="61">
        <v>0.18</v>
      </c>
      <c r="H29" s="61">
        <v>0.06</v>
      </c>
      <c r="I29" s="76">
        <v>14</v>
      </c>
      <c r="J29" s="76">
        <v>16</v>
      </c>
      <c r="K29" s="11"/>
      <c r="L29" s="7"/>
    </row>
    <row r="30" spans="1:16">
      <c r="A30" s="7"/>
      <c r="B30" s="9" t="s">
        <v>13</v>
      </c>
      <c r="C30" s="61">
        <v>0.12</v>
      </c>
      <c r="D30" s="61">
        <v>0.22</v>
      </c>
      <c r="E30" s="62">
        <v>0.05</v>
      </c>
      <c r="F30" s="62">
        <v>0.27</v>
      </c>
      <c r="G30" s="61">
        <v>0.22</v>
      </c>
      <c r="H30" s="61">
        <v>0.05</v>
      </c>
      <c r="I30" s="76">
        <v>20</v>
      </c>
      <c r="J30" s="76">
        <v>17</v>
      </c>
      <c r="K30" s="11"/>
      <c r="L30" s="7"/>
    </row>
    <row r="31" spans="1:16">
      <c r="A31" s="7"/>
      <c r="B31" s="9" t="s">
        <v>12</v>
      </c>
      <c r="C31" s="61">
        <v>-0.09</v>
      </c>
      <c r="D31" s="61">
        <v>0.24</v>
      </c>
      <c r="E31" s="62">
        <v>-0.16</v>
      </c>
      <c r="F31" s="62">
        <v>0.25</v>
      </c>
      <c r="G31" s="61">
        <v>0.04</v>
      </c>
      <c r="H31" s="61">
        <v>-0.14000000000000001</v>
      </c>
      <c r="I31" s="76">
        <v>12</v>
      </c>
      <c r="J31" s="76">
        <v>18</v>
      </c>
      <c r="K31" s="11"/>
      <c r="L31" s="7"/>
    </row>
    <row r="32" spans="1:16">
      <c r="A32" s="7"/>
      <c r="B32" s="9" t="s">
        <v>23</v>
      </c>
      <c r="C32" s="61">
        <v>-0.26</v>
      </c>
      <c r="D32" s="61">
        <v>0.35</v>
      </c>
      <c r="E32" s="62">
        <v>-0.33</v>
      </c>
      <c r="F32" s="62">
        <v>0.4</v>
      </c>
      <c r="G32" s="61">
        <v>-0.12</v>
      </c>
      <c r="H32" s="61">
        <v>0.14000000000000001</v>
      </c>
      <c r="I32" s="76">
        <v>2</v>
      </c>
      <c r="J32" s="76">
        <v>19</v>
      </c>
      <c r="K32" s="11"/>
      <c r="L32" s="7"/>
    </row>
    <row r="33" spans="1:12">
      <c r="A33" s="7"/>
      <c r="B33" s="9" t="s">
        <v>16</v>
      </c>
      <c r="C33" s="61">
        <v>-0.08</v>
      </c>
      <c r="D33" s="61">
        <v>0.35</v>
      </c>
      <c r="E33" s="62">
        <v>-0.19</v>
      </c>
      <c r="F33" s="62">
        <v>0.5</v>
      </c>
      <c r="G33" s="61">
        <v>0</v>
      </c>
      <c r="H33" s="61">
        <v>0.08</v>
      </c>
      <c r="I33" s="76">
        <v>13</v>
      </c>
      <c r="J33" s="76">
        <v>20</v>
      </c>
      <c r="K33" s="11"/>
      <c r="L33" s="7"/>
    </row>
    <row r="34" spans="1:12">
      <c r="A34" s="7"/>
      <c r="B34" s="9" t="s">
        <v>14</v>
      </c>
      <c r="C34" s="61">
        <v>7.0000000000000007E-2</v>
      </c>
      <c r="D34" s="61">
        <v>0.35</v>
      </c>
      <c r="E34" s="62">
        <v>7.0000000000000007E-2</v>
      </c>
      <c r="F34" s="62">
        <v>0.38</v>
      </c>
      <c r="G34" s="61">
        <v>0.04</v>
      </c>
      <c r="H34" s="61">
        <v>0.12</v>
      </c>
      <c r="I34" s="76">
        <v>18</v>
      </c>
      <c r="J34" s="76">
        <v>21</v>
      </c>
      <c r="K34" s="11"/>
      <c r="L34" s="7"/>
    </row>
    <row r="35" spans="1:12">
      <c r="A35" s="7"/>
      <c r="B35" s="9" t="s">
        <v>11</v>
      </c>
      <c r="C35" s="61">
        <v>0.08</v>
      </c>
      <c r="D35" s="61">
        <v>0.36</v>
      </c>
      <c r="E35" s="62">
        <v>0.08</v>
      </c>
      <c r="F35" s="62">
        <v>0.67</v>
      </c>
      <c r="G35" s="61">
        <v>0.1</v>
      </c>
      <c r="H35" s="61">
        <v>0.09</v>
      </c>
      <c r="I35" s="76">
        <v>19</v>
      </c>
      <c r="J35" s="76">
        <v>22</v>
      </c>
      <c r="K35" s="11"/>
      <c r="L35" s="7"/>
    </row>
    <row r="36" spans="1:12">
      <c r="A36" s="7"/>
      <c r="B36" s="9" t="s">
        <v>28</v>
      </c>
      <c r="C36" s="63">
        <v>-0.2</v>
      </c>
      <c r="D36" s="63">
        <v>0.48</v>
      </c>
      <c r="E36" s="62">
        <v>-0.12</v>
      </c>
      <c r="F36" s="62">
        <v>0.56999999999999995</v>
      </c>
      <c r="G36" s="61">
        <v>-0.19</v>
      </c>
      <c r="H36" s="61">
        <v>0.27</v>
      </c>
      <c r="I36" s="76">
        <v>7</v>
      </c>
      <c r="J36" s="76">
        <v>23</v>
      </c>
      <c r="K36" s="11"/>
      <c r="L36" s="7"/>
    </row>
    <row r="37" spans="1:12">
      <c r="A37" s="7"/>
      <c r="B37" s="9" t="s">
        <v>18</v>
      </c>
      <c r="C37" s="61">
        <v>-0.12</v>
      </c>
      <c r="D37" s="61">
        <v>0.5</v>
      </c>
      <c r="E37" s="62">
        <v>-0.09</v>
      </c>
      <c r="F37" s="62">
        <v>0.51</v>
      </c>
      <c r="G37" s="61">
        <v>0.01</v>
      </c>
      <c r="H37" s="61">
        <v>0.38</v>
      </c>
      <c r="I37" s="76">
        <v>9</v>
      </c>
      <c r="J37" s="76">
        <v>24</v>
      </c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609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68" t="s">
        <v>134</v>
      </c>
      <c r="D7" s="168"/>
      <c r="E7" s="168"/>
      <c r="F7" s="168"/>
      <c r="G7" s="168"/>
      <c r="H7" s="168"/>
      <c r="I7" s="168"/>
      <c r="J7" s="168"/>
      <c r="K7" s="11"/>
      <c r="L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1"/>
      <c r="L8" s="7"/>
    </row>
    <row r="9" spans="1:22">
      <c r="A9" s="7"/>
      <c r="B9" s="8"/>
      <c r="C9" s="70"/>
      <c r="D9" s="70"/>
      <c r="E9" s="70"/>
      <c r="F9" s="70"/>
      <c r="G9" s="70"/>
      <c r="H9" s="70"/>
      <c r="I9" s="70"/>
      <c r="J9" s="70"/>
      <c r="K9" s="11"/>
      <c r="L9" s="7"/>
    </row>
    <row r="10" spans="1:22" ht="15.75" customHeight="1">
      <c r="A10" s="7"/>
      <c r="B10" s="9"/>
      <c r="C10" s="167" t="s">
        <v>49</v>
      </c>
      <c r="D10" s="167"/>
      <c r="E10" s="167" t="s">
        <v>132</v>
      </c>
      <c r="F10" s="167"/>
      <c r="G10" s="167" t="s">
        <v>131</v>
      </c>
      <c r="H10" s="167"/>
      <c r="I10" s="166" t="s">
        <v>133</v>
      </c>
      <c r="J10" s="166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87">
        <v>2010</v>
      </c>
      <c r="J11" s="87">
        <v>2011</v>
      </c>
      <c r="K11" s="11"/>
      <c r="L11" s="7"/>
      <c r="N11" s="49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70"/>
      <c r="J12" s="70"/>
      <c r="K12" s="11"/>
      <c r="L12" s="7"/>
    </row>
    <row r="13" spans="1:22">
      <c r="A13" s="7"/>
      <c r="B13" s="9" t="s">
        <v>29</v>
      </c>
      <c r="C13" s="61">
        <v>1.87</v>
      </c>
      <c r="D13" s="61">
        <v>0.03</v>
      </c>
      <c r="E13" s="62">
        <v>1.99</v>
      </c>
      <c r="F13" s="62">
        <v>-7.0000000000000007E-2</v>
      </c>
      <c r="G13" s="61">
        <v>0.66</v>
      </c>
      <c r="H13" s="61">
        <v>-1.95</v>
      </c>
      <c r="I13" s="76">
        <v>4</v>
      </c>
      <c r="J13" s="76">
        <v>1</v>
      </c>
      <c r="K13" s="11"/>
      <c r="L13" s="7"/>
    </row>
    <row r="14" spans="1:22">
      <c r="A14" s="7"/>
      <c r="B14" s="9" t="s">
        <v>26</v>
      </c>
      <c r="C14" s="61">
        <v>2.4900000000000002</v>
      </c>
      <c r="D14" s="61">
        <v>1.89</v>
      </c>
      <c r="E14" s="62">
        <v>2.36</v>
      </c>
      <c r="F14" s="62">
        <v>2.13</v>
      </c>
      <c r="G14" s="61">
        <v>2.19</v>
      </c>
      <c r="H14" s="61">
        <v>1.8</v>
      </c>
      <c r="I14" s="76">
        <v>16</v>
      </c>
      <c r="J14" s="76">
        <v>2</v>
      </c>
      <c r="K14" s="11"/>
      <c r="L14" s="7"/>
      <c r="N14" s="53"/>
    </row>
    <row r="15" spans="1:22">
      <c r="A15" s="7"/>
      <c r="B15" s="9" t="s">
        <v>22</v>
      </c>
      <c r="C15" s="61">
        <v>3.13</v>
      </c>
      <c r="D15" s="61">
        <v>1.92</v>
      </c>
      <c r="E15" s="62">
        <v>4.08</v>
      </c>
      <c r="F15" s="62">
        <v>2.1</v>
      </c>
      <c r="G15" s="61">
        <v>1.46</v>
      </c>
      <c r="H15" s="61">
        <v>0.96</v>
      </c>
      <c r="I15" s="76">
        <v>24</v>
      </c>
      <c r="J15" s="76">
        <v>3</v>
      </c>
      <c r="K15" s="11"/>
      <c r="L15" s="7"/>
      <c r="N15" s="18"/>
    </row>
    <row r="16" spans="1:22">
      <c r="A16" s="7"/>
      <c r="B16" s="9" t="s">
        <v>7</v>
      </c>
      <c r="C16" s="61">
        <v>2.21</v>
      </c>
      <c r="D16" s="61">
        <v>2.02</v>
      </c>
      <c r="E16" s="62">
        <v>2.5299999999999998</v>
      </c>
      <c r="F16" s="62">
        <v>2.31</v>
      </c>
      <c r="G16" s="61">
        <v>1.1000000000000001</v>
      </c>
      <c r="H16" s="61">
        <v>1.19</v>
      </c>
      <c r="I16" s="76">
        <v>11</v>
      </c>
      <c r="J16" s="76">
        <v>4</v>
      </c>
      <c r="K16" s="11"/>
      <c r="L16" s="7"/>
    </row>
    <row r="17" spans="1:16">
      <c r="A17" s="7"/>
      <c r="B17" s="9" t="s">
        <v>16</v>
      </c>
      <c r="C17" s="61">
        <v>1.57</v>
      </c>
      <c r="D17" s="61">
        <v>2.06</v>
      </c>
      <c r="E17" s="62">
        <v>1.79</v>
      </c>
      <c r="F17" s="62">
        <v>2.4700000000000002</v>
      </c>
      <c r="G17" s="61">
        <v>1.29</v>
      </c>
      <c r="H17" s="61">
        <v>1.49</v>
      </c>
      <c r="I17" s="76">
        <v>2</v>
      </c>
      <c r="J17" s="76">
        <v>5</v>
      </c>
      <c r="K17" s="11"/>
      <c r="L17" s="7"/>
    </row>
    <row r="18" spans="1:16">
      <c r="A18" s="7"/>
      <c r="B18" s="9" t="s">
        <v>25</v>
      </c>
      <c r="C18" s="61">
        <v>1.98</v>
      </c>
      <c r="D18" s="61">
        <v>2.14</v>
      </c>
      <c r="E18" s="62">
        <v>2.29</v>
      </c>
      <c r="F18" s="62">
        <v>2.2400000000000002</v>
      </c>
      <c r="G18" s="61">
        <v>1.02</v>
      </c>
      <c r="H18" s="61">
        <v>1.42</v>
      </c>
      <c r="I18" s="76">
        <v>5</v>
      </c>
      <c r="J18" s="76">
        <v>6</v>
      </c>
      <c r="K18" s="11"/>
      <c r="L18" s="7"/>
    </row>
    <row r="19" spans="1:16">
      <c r="A19" s="7"/>
      <c r="B19" s="9" t="s">
        <v>24</v>
      </c>
      <c r="C19" s="61">
        <v>2.2000000000000002</v>
      </c>
      <c r="D19" s="61">
        <v>2.2599999999999998</v>
      </c>
      <c r="E19" s="62">
        <v>2.61</v>
      </c>
      <c r="F19" s="62">
        <v>2.74</v>
      </c>
      <c r="G19" s="61">
        <v>1.43</v>
      </c>
      <c r="H19" s="61">
        <v>1.63</v>
      </c>
      <c r="I19" s="76">
        <v>10</v>
      </c>
      <c r="J19" s="76">
        <v>7</v>
      </c>
      <c r="K19" s="11"/>
      <c r="L19" s="7"/>
    </row>
    <row r="20" spans="1:16">
      <c r="A20" s="7"/>
      <c r="B20" s="9" t="s">
        <v>21</v>
      </c>
      <c r="C20" s="63">
        <v>2.06</v>
      </c>
      <c r="D20" s="63">
        <v>2.2999999999999998</v>
      </c>
      <c r="E20" s="62">
        <v>2.29</v>
      </c>
      <c r="F20" s="62">
        <v>2.6</v>
      </c>
      <c r="G20" s="61">
        <v>1.41</v>
      </c>
      <c r="H20" s="61">
        <v>1.53</v>
      </c>
      <c r="I20" s="76">
        <v>8</v>
      </c>
      <c r="J20" s="76">
        <v>8</v>
      </c>
      <c r="K20" s="11"/>
      <c r="L20" s="7"/>
    </row>
    <row r="21" spans="1:16">
      <c r="A21" s="7"/>
      <c r="B21" s="9" t="s">
        <v>6</v>
      </c>
      <c r="C21" s="61">
        <v>2.54</v>
      </c>
      <c r="D21" s="61">
        <v>2.44</v>
      </c>
      <c r="E21" s="62">
        <v>3.23</v>
      </c>
      <c r="F21" s="62">
        <v>2.73</v>
      </c>
      <c r="G21" s="61">
        <v>1.38</v>
      </c>
      <c r="H21" s="61">
        <v>1.62</v>
      </c>
      <c r="I21" s="76">
        <v>17</v>
      </c>
      <c r="J21" s="76">
        <v>9</v>
      </c>
      <c r="K21" s="11"/>
      <c r="L21" s="7"/>
    </row>
    <row r="22" spans="1:16">
      <c r="A22" s="7"/>
      <c r="B22" s="9" t="s">
        <v>28</v>
      </c>
      <c r="C22" s="61">
        <v>2.48</v>
      </c>
      <c r="D22" s="61">
        <v>2.54</v>
      </c>
      <c r="E22" s="62">
        <v>2.4500000000000002</v>
      </c>
      <c r="F22" s="62">
        <v>2.48</v>
      </c>
      <c r="G22" s="61">
        <v>2.63</v>
      </c>
      <c r="H22" s="61">
        <v>2.5099999999999998</v>
      </c>
      <c r="I22" s="76">
        <v>15</v>
      </c>
      <c r="J22" s="76">
        <v>10</v>
      </c>
      <c r="K22" s="11"/>
      <c r="L22" s="7"/>
    </row>
    <row r="23" spans="1:16">
      <c r="A23" s="7"/>
      <c r="B23" s="9" t="s">
        <v>20</v>
      </c>
      <c r="C23" s="61">
        <v>1.99</v>
      </c>
      <c r="D23" s="61">
        <v>2.59</v>
      </c>
      <c r="E23" s="62">
        <v>2.42</v>
      </c>
      <c r="F23" s="62">
        <v>3.05</v>
      </c>
      <c r="G23" s="61">
        <v>0.84</v>
      </c>
      <c r="H23" s="61">
        <v>1.62</v>
      </c>
      <c r="I23" s="76">
        <v>6</v>
      </c>
      <c r="J23" s="76">
        <v>11</v>
      </c>
      <c r="K23" s="11"/>
      <c r="L23" s="7"/>
      <c r="O23" s="17"/>
      <c r="P23" s="17"/>
    </row>
    <row r="24" spans="1:16">
      <c r="A24" s="7"/>
      <c r="B24" s="9" t="s">
        <v>12</v>
      </c>
      <c r="C24" s="61">
        <v>2.06</v>
      </c>
      <c r="D24" s="61">
        <v>2.6</v>
      </c>
      <c r="E24" s="62">
        <v>2.1800000000000002</v>
      </c>
      <c r="F24" s="62">
        <v>3.04</v>
      </c>
      <c r="G24" s="61">
        <v>1.45</v>
      </c>
      <c r="H24" s="61">
        <v>1.35</v>
      </c>
      <c r="I24" s="76">
        <v>7</v>
      </c>
      <c r="J24" s="76">
        <v>12</v>
      </c>
      <c r="K24" s="11"/>
      <c r="L24" s="7"/>
      <c r="N24" s="57"/>
      <c r="O24" s="57"/>
      <c r="P24" s="57"/>
    </row>
    <row r="25" spans="1:16">
      <c r="A25" s="7"/>
      <c r="B25" s="9" t="s">
        <v>10</v>
      </c>
      <c r="C25" s="61">
        <v>2.2999999999999998</v>
      </c>
      <c r="D25" s="61">
        <v>2.66</v>
      </c>
      <c r="E25" s="62">
        <v>2.3199999999999998</v>
      </c>
      <c r="F25" s="62">
        <v>2.9</v>
      </c>
      <c r="G25" s="61">
        <v>1.9</v>
      </c>
      <c r="H25" s="61">
        <v>1.7</v>
      </c>
      <c r="I25" s="76">
        <v>12</v>
      </c>
      <c r="J25" s="76">
        <v>13</v>
      </c>
      <c r="K25" s="11"/>
      <c r="L25" s="7"/>
      <c r="N25" s="57"/>
      <c r="O25" s="57"/>
      <c r="P25" s="57"/>
    </row>
    <row r="26" spans="1:16">
      <c r="A26" s="7"/>
      <c r="B26" s="19" t="s">
        <v>4</v>
      </c>
      <c r="C26" s="67">
        <v>2.42</v>
      </c>
      <c r="D26" s="67">
        <v>2.67</v>
      </c>
      <c r="E26" s="78">
        <v>2.68</v>
      </c>
      <c r="F26" s="78">
        <v>2.92</v>
      </c>
      <c r="G26" s="67">
        <v>1.66</v>
      </c>
      <c r="H26" s="67">
        <v>2.0699999999999998</v>
      </c>
      <c r="I26" s="76"/>
      <c r="J26" s="76"/>
      <c r="K26" s="11"/>
      <c r="L26" s="7"/>
      <c r="N26" s="57"/>
      <c r="O26" s="57"/>
      <c r="P26" s="57"/>
    </row>
    <row r="27" spans="1:16">
      <c r="A27" s="7"/>
      <c r="B27" s="9" t="s">
        <v>8</v>
      </c>
      <c r="C27" s="61">
        <v>2.37</v>
      </c>
      <c r="D27" s="61">
        <v>2.69</v>
      </c>
      <c r="E27" s="62">
        <v>2.17</v>
      </c>
      <c r="F27" s="62">
        <v>2.76</v>
      </c>
      <c r="G27" s="61">
        <v>2.71</v>
      </c>
      <c r="H27" s="61">
        <v>2.72</v>
      </c>
      <c r="I27" s="76">
        <v>13</v>
      </c>
      <c r="J27" s="76">
        <v>14</v>
      </c>
      <c r="K27" s="11"/>
      <c r="L27" s="7"/>
    </row>
    <row r="28" spans="1:16">
      <c r="A28" s="7"/>
      <c r="B28" s="19" t="s">
        <v>27</v>
      </c>
      <c r="C28" s="66">
        <v>2.42</v>
      </c>
      <c r="D28" s="66">
        <v>2.71</v>
      </c>
      <c r="E28" s="66">
        <v>2.5499999999999998</v>
      </c>
      <c r="F28" s="66">
        <v>2.91</v>
      </c>
      <c r="G28" s="66">
        <v>1.78</v>
      </c>
      <c r="H28" s="66">
        <v>2.36</v>
      </c>
      <c r="I28" s="77">
        <v>14</v>
      </c>
      <c r="J28" s="77">
        <v>15</v>
      </c>
      <c r="K28" s="11"/>
      <c r="L28" s="7"/>
    </row>
    <row r="29" spans="1:16">
      <c r="A29" s="7"/>
      <c r="B29" s="9" t="s">
        <v>17</v>
      </c>
      <c r="C29" s="61">
        <v>2.83</v>
      </c>
      <c r="D29" s="61">
        <v>2.79</v>
      </c>
      <c r="E29" s="62">
        <v>3.08</v>
      </c>
      <c r="F29" s="62">
        <v>3.14</v>
      </c>
      <c r="G29" s="61">
        <v>2.33</v>
      </c>
      <c r="H29" s="61">
        <v>2.21</v>
      </c>
      <c r="I29" s="76">
        <v>19</v>
      </c>
      <c r="J29" s="76">
        <v>16</v>
      </c>
      <c r="K29" s="11"/>
      <c r="L29" s="7"/>
    </row>
    <row r="30" spans="1:16">
      <c r="A30" s="7"/>
      <c r="B30" s="9" t="s">
        <v>18</v>
      </c>
      <c r="C30" s="64">
        <v>2.98</v>
      </c>
      <c r="D30" s="64">
        <v>2.87</v>
      </c>
      <c r="E30" s="65">
        <v>2.99</v>
      </c>
      <c r="F30" s="65">
        <v>2.7</v>
      </c>
      <c r="G30" s="61">
        <v>2.5099999999999998</v>
      </c>
      <c r="H30" s="61">
        <v>2.78</v>
      </c>
      <c r="I30" s="76">
        <v>21</v>
      </c>
      <c r="J30" s="76">
        <v>17</v>
      </c>
      <c r="K30" s="11"/>
      <c r="L30" s="7"/>
    </row>
    <row r="31" spans="1:16">
      <c r="A31" s="7"/>
      <c r="B31" s="9" t="s">
        <v>14</v>
      </c>
      <c r="C31" s="61">
        <v>3.1</v>
      </c>
      <c r="D31" s="61">
        <v>3.07</v>
      </c>
      <c r="E31" s="62">
        <v>3.53</v>
      </c>
      <c r="F31" s="62">
        <v>3.43</v>
      </c>
      <c r="G31" s="61">
        <v>2.14</v>
      </c>
      <c r="H31" s="61">
        <v>2.5</v>
      </c>
      <c r="I31" s="76">
        <v>23</v>
      </c>
      <c r="J31" s="76">
        <v>18</v>
      </c>
      <c r="K31" s="11"/>
      <c r="L31" s="7"/>
    </row>
    <row r="32" spans="1:16">
      <c r="A32" s="7"/>
      <c r="B32" s="9" t="s">
        <v>23</v>
      </c>
      <c r="C32" s="61">
        <v>1.1599999999999999</v>
      </c>
      <c r="D32" s="61">
        <v>3.19</v>
      </c>
      <c r="E32" s="62">
        <v>1.07</v>
      </c>
      <c r="F32" s="62">
        <v>3.47</v>
      </c>
      <c r="G32" s="61">
        <v>0.84</v>
      </c>
      <c r="H32" s="61">
        <v>1.68</v>
      </c>
      <c r="I32" s="76">
        <v>1</v>
      </c>
      <c r="J32" s="76">
        <v>19</v>
      </c>
      <c r="K32" s="11"/>
      <c r="L32" s="7"/>
    </row>
    <row r="33" spans="1:12">
      <c r="A33" s="7"/>
      <c r="B33" s="9" t="s">
        <v>11</v>
      </c>
      <c r="C33" s="61">
        <v>2.7</v>
      </c>
      <c r="D33" s="61">
        <v>3.39</v>
      </c>
      <c r="E33" s="62">
        <v>2.95</v>
      </c>
      <c r="F33" s="62">
        <v>3.67</v>
      </c>
      <c r="G33" s="61">
        <v>1.89</v>
      </c>
      <c r="H33" s="61">
        <v>2.41</v>
      </c>
      <c r="I33" s="76">
        <v>18</v>
      </c>
      <c r="J33" s="76">
        <v>20</v>
      </c>
      <c r="K33" s="11"/>
      <c r="L33" s="7"/>
    </row>
    <row r="34" spans="1:12">
      <c r="A34" s="7"/>
      <c r="B34" s="9" t="s">
        <v>13</v>
      </c>
      <c r="C34" s="61">
        <v>2.98</v>
      </c>
      <c r="D34" s="61">
        <v>3.48</v>
      </c>
      <c r="E34" s="62">
        <v>3.31</v>
      </c>
      <c r="F34" s="62">
        <v>3.91</v>
      </c>
      <c r="G34" s="61">
        <v>2.0499999999999998</v>
      </c>
      <c r="H34" s="61">
        <v>2.63</v>
      </c>
      <c r="I34" s="76">
        <v>20</v>
      </c>
      <c r="J34" s="76">
        <v>21</v>
      </c>
      <c r="K34" s="11"/>
      <c r="L34" s="7"/>
    </row>
    <row r="35" spans="1:12">
      <c r="A35" s="7"/>
      <c r="B35" s="9" t="s">
        <v>9</v>
      </c>
      <c r="C35" s="61">
        <v>3.09</v>
      </c>
      <c r="D35" s="61">
        <v>3.64</v>
      </c>
      <c r="E35" s="62">
        <v>3.7</v>
      </c>
      <c r="F35" s="62">
        <v>3.83</v>
      </c>
      <c r="G35" s="61">
        <v>1.94</v>
      </c>
      <c r="H35" s="61">
        <v>3.54</v>
      </c>
      <c r="I35" s="76">
        <v>22</v>
      </c>
      <c r="J35" s="76">
        <v>22</v>
      </c>
      <c r="K35" s="11"/>
      <c r="L35" s="7"/>
    </row>
    <row r="36" spans="1:12">
      <c r="A36" s="7"/>
      <c r="B36" s="9" t="s">
        <v>15</v>
      </c>
      <c r="C36" s="61">
        <v>1.87</v>
      </c>
      <c r="D36" s="61">
        <v>3.75</v>
      </c>
      <c r="E36" s="62">
        <v>2.13</v>
      </c>
      <c r="F36" s="62">
        <v>4.6399999999999997</v>
      </c>
      <c r="G36" s="61">
        <v>1.1200000000000001</v>
      </c>
      <c r="H36" s="61">
        <v>1.8</v>
      </c>
      <c r="I36" s="76">
        <v>3</v>
      </c>
      <c r="J36" s="76">
        <v>23</v>
      </c>
      <c r="K36" s="11"/>
      <c r="L36" s="7"/>
    </row>
    <row r="37" spans="1:12">
      <c r="A37" s="7"/>
      <c r="B37" s="9" t="s">
        <v>19</v>
      </c>
      <c r="C37" s="61">
        <v>2.1</v>
      </c>
      <c r="D37" s="61">
        <v>3.83</v>
      </c>
      <c r="E37" s="62">
        <v>2.25</v>
      </c>
      <c r="F37" s="62">
        <v>3.89</v>
      </c>
      <c r="G37" s="61">
        <v>1.24</v>
      </c>
      <c r="H37" s="61">
        <v>2.52</v>
      </c>
      <c r="I37" s="76">
        <v>9</v>
      </c>
      <c r="J37" s="76">
        <v>24</v>
      </c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609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68" t="s">
        <v>135</v>
      </c>
      <c r="D7" s="168"/>
      <c r="E7" s="168"/>
      <c r="F7" s="168"/>
      <c r="G7" s="168"/>
      <c r="H7" s="168"/>
      <c r="I7" s="168"/>
      <c r="J7" s="168"/>
      <c r="K7" s="11"/>
      <c r="L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1"/>
      <c r="L8" s="7"/>
    </row>
    <row r="9" spans="1:22">
      <c r="A9" s="7"/>
      <c r="B9" s="8"/>
      <c r="C9" s="70"/>
      <c r="D9" s="70"/>
      <c r="E9" s="70"/>
      <c r="F9" s="70"/>
      <c r="G9" s="70"/>
      <c r="H9" s="70"/>
      <c r="I9" s="70"/>
      <c r="J9" s="70"/>
      <c r="K9" s="11"/>
      <c r="L9" s="7"/>
    </row>
    <row r="10" spans="1:22" ht="15.75" customHeight="1">
      <c r="A10" s="7"/>
      <c r="B10" s="9"/>
      <c r="C10" s="167" t="s">
        <v>49</v>
      </c>
      <c r="D10" s="167"/>
      <c r="E10" s="167" t="s">
        <v>132</v>
      </c>
      <c r="F10" s="167"/>
      <c r="G10" s="167" t="s">
        <v>131</v>
      </c>
      <c r="H10" s="167"/>
      <c r="I10" s="166" t="s">
        <v>133</v>
      </c>
      <c r="J10" s="166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87">
        <v>2010</v>
      </c>
      <c r="J11" s="87">
        <v>2011</v>
      </c>
      <c r="K11" s="11"/>
      <c r="L11" s="7"/>
      <c r="N11" s="49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70"/>
      <c r="J12" s="70"/>
      <c r="K12" s="11"/>
      <c r="L12" s="7"/>
    </row>
    <row r="13" spans="1:22">
      <c r="A13" s="7"/>
      <c r="B13" s="9" t="s">
        <v>22</v>
      </c>
      <c r="C13" s="61">
        <v>2.72</v>
      </c>
      <c r="D13" s="61">
        <v>1.73</v>
      </c>
      <c r="E13" s="62">
        <v>3.52</v>
      </c>
      <c r="F13" s="62">
        <v>1.84</v>
      </c>
      <c r="G13" s="61">
        <v>1.2</v>
      </c>
      <c r="H13" s="61">
        <v>0.8</v>
      </c>
      <c r="I13" s="76">
        <v>18</v>
      </c>
      <c r="J13" s="76">
        <v>1</v>
      </c>
      <c r="K13" s="11"/>
      <c r="L13" s="7"/>
    </row>
    <row r="14" spans="1:22">
      <c r="A14" s="7"/>
      <c r="B14" s="9" t="s">
        <v>29</v>
      </c>
      <c r="C14" s="61">
        <v>2.06</v>
      </c>
      <c r="D14" s="61">
        <v>1.91</v>
      </c>
      <c r="E14" s="62">
        <v>2.2400000000000002</v>
      </c>
      <c r="F14" s="62">
        <v>1.58</v>
      </c>
      <c r="G14" s="61">
        <v>1.52</v>
      </c>
      <c r="H14" s="61">
        <v>1.95</v>
      </c>
      <c r="I14" s="76">
        <v>10</v>
      </c>
      <c r="J14" s="76">
        <v>2</v>
      </c>
      <c r="K14" s="11"/>
      <c r="L14" s="7"/>
      <c r="N14" s="53"/>
    </row>
    <row r="15" spans="1:22">
      <c r="A15" s="7"/>
      <c r="B15" s="9" t="s">
        <v>7</v>
      </c>
      <c r="C15" s="61">
        <v>2.0099999999999998</v>
      </c>
      <c r="D15" s="61">
        <v>2.27</v>
      </c>
      <c r="E15" s="62">
        <v>2.44</v>
      </c>
      <c r="F15" s="62">
        <v>2.81</v>
      </c>
      <c r="G15" s="61">
        <v>0.57999999999999996</v>
      </c>
      <c r="H15" s="61">
        <v>1.23</v>
      </c>
      <c r="I15" s="76">
        <v>9</v>
      </c>
      <c r="J15" s="76">
        <v>3</v>
      </c>
      <c r="K15" s="11"/>
      <c r="L15" s="7"/>
      <c r="N15" s="18"/>
    </row>
    <row r="16" spans="1:22">
      <c r="A16" s="7"/>
      <c r="B16" s="9" t="s">
        <v>26</v>
      </c>
      <c r="C16" s="61">
        <v>2.1800000000000002</v>
      </c>
      <c r="D16" s="61">
        <v>2.64</v>
      </c>
      <c r="E16" s="62">
        <v>1.98</v>
      </c>
      <c r="F16" s="62">
        <v>2.72</v>
      </c>
      <c r="G16" s="61">
        <v>2.75</v>
      </c>
      <c r="H16" s="61">
        <v>2.15</v>
      </c>
      <c r="I16" s="76">
        <v>13</v>
      </c>
      <c r="J16" s="76">
        <v>4</v>
      </c>
      <c r="K16" s="11"/>
      <c r="L16" s="7"/>
    </row>
    <row r="17" spans="1:16">
      <c r="A17" s="7"/>
      <c r="B17" s="9" t="s">
        <v>21</v>
      </c>
      <c r="C17" s="61">
        <v>2</v>
      </c>
      <c r="D17" s="61">
        <v>2.68</v>
      </c>
      <c r="E17" s="62">
        <v>2.04</v>
      </c>
      <c r="F17" s="62">
        <v>3.18</v>
      </c>
      <c r="G17" s="61">
        <v>1.52</v>
      </c>
      <c r="H17" s="61">
        <v>1.69</v>
      </c>
      <c r="I17" s="76">
        <v>8</v>
      </c>
      <c r="J17" s="76">
        <v>5</v>
      </c>
      <c r="K17" s="11"/>
      <c r="L17" s="7"/>
    </row>
    <row r="18" spans="1:16">
      <c r="A18" s="7"/>
      <c r="B18" s="9" t="s">
        <v>24</v>
      </c>
      <c r="C18" s="61">
        <v>1.9</v>
      </c>
      <c r="D18" s="61">
        <v>2.94</v>
      </c>
      <c r="E18" s="62">
        <v>2.16</v>
      </c>
      <c r="F18" s="62">
        <v>3.6</v>
      </c>
      <c r="G18" s="61">
        <v>0.99</v>
      </c>
      <c r="H18" s="61">
        <v>1.77</v>
      </c>
      <c r="I18" s="76">
        <v>6</v>
      </c>
      <c r="J18" s="76">
        <v>6</v>
      </c>
      <c r="K18" s="11"/>
      <c r="L18" s="7"/>
    </row>
    <row r="19" spans="1:16">
      <c r="A19" s="7"/>
      <c r="B19" s="9" t="s">
        <v>17</v>
      </c>
      <c r="C19" s="61">
        <v>2.46</v>
      </c>
      <c r="D19" s="61">
        <v>3</v>
      </c>
      <c r="E19" s="62">
        <v>2.34</v>
      </c>
      <c r="F19" s="62">
        <v>3.29</v>
      </c>
      <c r="G19" s="61">
        <v>2.4300000000000002</v>
      </c>
      <c r="H19" s="61">
        <v>2.4</v>
      </c>
      <c r="I19" s="76">
        <v>17</v>
      </c>
      <c r="J19" s="76">
        <v>7</v>
      </c>
      <c r="K19" s="11"/>
      <c r="L19" s="7"/>
    </row>
    <row r="20" spans="1:16">
      <c r="A20" s="7"/>
      <c r="B20" s="9" t="s">
        <v>20</v>
      </c>
      <c r="C20" s="61">
        <v>1.38</v>
      </c>
      <c r="D20" s="61">
        <v>3.1</v>
      </c>
      <c r="E20" s="62">
        <v>1.66</v>
      </c>
      <c r="F20" s="62">
        <v>3.69</v>
      </c>
      <c r="G20" s="61">
        <v>-0.04</v>
      </c>
      <c r="H20" s="61">
        <v>1.75</v>
      </c>
      <c r="I20" s="76">
        <v>3</v>
      </c>
      <c r="J20" s="76">
        <v>8</v>
      </c>
      <c r="K20" s="11"/>
      <c r="L20" s="7"/>
    </row>
    <row r="21" spans="1:16">
      <c r="A21" s="7"/>
      <c r="B21" s="9" t="s">
        <v>11</v>
      </c>
      <c r="C21" s="61">
        <v>3.71</v>
      </c>
      <c r="D21" s="61">
        <v>3.11</v>
      </c>
      <c r="E21" s="62">
        <v>4</v>
      </c>
      <c r="F21" s="62">
        <v>3.78</v>
      </c>
      <c r="G21" s="61">
        <v>3.04</v>
      </c>
      <c r="H21" s="61">
        <v>2.0099999999999998</v>
      </c>
      <c r="I21" s="76">
        <v>24</v>
      </c>
      <c r="J21" s="76">
        <v>9</v>
      </c>
      <c r="K21" s="11"/>
      <c r="L21" s="7"/>
    </row>
    <row r="22" spans="1:16">
      <c r="A22" s="7"/>
      <c r="B22" s="9" t="s">
        <v>16</v>
      </c>
      <c r="C22" s="61">
        <v>1.53</v>
      </c>
      <c r="D22" s="61">
        <v>3.13</v>
      </c>
      <c r="E22" s="62">
        <v>1.46</v>
      </c>
      <c r="F22" s="62">
        <v>4.16</v>
      </c>
      <c r="G22" s="61">
        <v>1.34</v>
      </c>
      <c r="H22" s="61">
        <v>1.98</v>
      </c>
      <c r="I22" s="76">
        <v>4</v>
      </c>
      <c r="J22" s="76">
        <v>10</v>
      </c>
      <c r="K22" s="11"/>
      <c r="L22" s="7"/>
    </row>
    <row r="23" spans="1:16">
      <c r="A23" s="7"/>
      <c r="B23" s="9" t="s">
        <v>25</v>
      </c>
      <c r="C23" s="61">
        <v>1.54</v>
      </c>
      <c r="D23" s="61">
        <v>3.32</v>
      </c>
      <c r="E23" s="62">
        <v>1.66</v>
      </c>
      <c r="F23" s="62">
        <v>3.71</v>
      </c>
      <c r="G23" s="61">
        <v>0.56999999999999995</v>
      </c>
      <c r="H23" s="61">
        <v>2.12</v>
      </c>
      <c r="I23" s="76">
        <v>5</v>
      </c>
      <c r="J23" s="76">
        <v>11</v>
      </c>
      <c r="K23" s="11"/>
      <c r="L23" s="7"/>
      <c r="O23" s="17"/>
      <c r="P23" s="17"/>
    </row>
    <row r="24" spans="1:16">
      <c r="A24" s="7"/>
      <c r="B24" s="9" t="s">
        <v>12</v>
      </c>
      <c r="C24" s="61">
        <v>2.09</v>
      </c>
      <c r="D24" s="61">
        <v>3.38</v>
      </c>
      <c r="E24" s="62">
        <v>2.2599999999999998</v>
      </c>
      <c r="F24" s="62">
        <v>4.17</v>
      </c>
      <c r="G24" s="61">
        <v>1.44</v>
      </c>
      <c r="H24" s="61">
        <v>1.94</v>
      </c>
      <c r="I24" s="76">
        <v>11</v>
      </c>
      <c r="J24" s="76">
        <v>12</v>
      </c>
      <c r="K24" s="11"/>
      <c r="L24" s="7"/>
      <c r="N24" s="57"/>
      <c r="O24" s="57"/>
      <c r="P24" s="57"/>
    </row>
    <row r="25" spans="1:16">
      <c r="A25" s="7"/>
      <c r="B25" s="9" t="s">
        <v>28</v>
      </c>
      <c r="C25" s="61">
        <v>2.36</v>
      </c>
      <c r="D25" s="61">
        <v>3.38</v>
      </c>
      <c r="E25" s="62">
        <v>2.23</v>
      </c>
      <c r="F25" s="62">
        <v>3.44</v>
      </c>
      <c r="G25" s="61">
        <v>2.77</v>
      </c>
      <c r="H25" s="61">
        <v>3.29</v>
      </c>
      <c r="I25" s="76">
        <v>16</v>
      </c>
      <c r="J25" s="76">
        <v>13</v>
      </c>
      <c r="K25" s="11"/>
      <c r="L25" s="7"/>
      <c r="N25" s="57"/>
      <c r="O25" s="57"/>
      <c r="P25" s="57"/>
    </row>
    <row r="26" spans="1:16">
      <c r="A26" s="7"/>
      <c r="B26" s="19" t="s">
        <v>4</v>
      </c>
      <c r="C26" s="67">
        <v>2.2400000000000002</v>
      </c>
      <c r="D26" s="67">
        <v>3.42</v>
      </c>
      <c r="E26" s="78">
        <v>2.4300000000000002</v>
      </c>
      <c r="F26" s="78">
        <v>3.82</v>
      </c>
      <c r="G26" s="67">
        <v>1.41</v>
      </c>
      <c r="H26" s="67">
        <v>2.5</v>
      </c>
      <c r="I26" s="76"/>
      <c r="J26" s="76"/>
      <c r="K26" s="11"/>
      <c r="L26" s="7"/>
      <c r="N26" s="57"/>
      <c r="O26" s="57"/>
      <c r="P26" s="57"/>
    </row>
    <row r="27" spans="1:16">
      <c r="A27" s="7"/>
      <c r="B27" s="9" t="s">
        <v>14</v>
      </c>
      <c r="C27" s="63">
        <v>2.8</v>
      </c>
      <c r="D27" s="63">
        <v>3.42</v>
      </c>
      <c r="E27" s="62">
        <v>3.09</v>
      </c>
      <c r="F27" s="62">
        <v>3.89</v>
      </c>
      <c r="G27" s="61">
        <v>1.88</v>
      </c>
      <c r="H27" s="61">
        <v>2.48</v>
      </c>
      <c r="I27" s="76">
        <v>21</v>
      </c>
      <c r="J27" s="76">
        <v>14</v>
      </c>
      <c r="K27" s="11"/>
      <c r="L27" s="7"/>
    </row>
    <row r="28" spans="1:16">
      <c r="A28" s="7"/>
      <c r="B28" s="9" t="s">
        <v>6</v>
      </c>
      <c r="C28" s="61">
        <v>2.76</v>
      </c>
      <c r="D28" s="61">
        <v>3.49</v>
      </c>
      <c r="E28" s="62">
        <v>3.39</v>
      </c>
      <c r="F28" s="62">
        <v>3.94</v>
      </c>
      <c r="G28" s="61">
        <v>1.2</v>
      </c>
      <c r="H28" s="61">
        <v>2.2599999999999998</v>
      </c>
      <c r="I28" s="76">
        <v>19</v>
      </c>
      <c r="J28" s="76">
        <v>15</v>
      </c>
      <c r="K28" s="11"/>
      <c r="L28" s="7"/>
    </row>
    <row r="29" spans="1:16">
      <c r="A29" s="7"/>
      <c r="B29" s="19" t="s">
        <v>27</v>
      </c>
      <c r="C29" s="66">
        <v>1.97</v>
      </c>
      <c r="D29" s="66">
        <v>3.54</v>
      </c>
      <c r="E29" s="66">
        <v>2.09</v>
      </c>
      <c r="F29" s="66">
        <v>3.87</v>
      </c>
      <c r="G29" s="66">
        <v>1.3</v>
      </c>
      <c r="H29" s="66">
        <v>2.75</v>
      </c>
      <c r="I29" s="77">
        <v>7</v>
      </c>
      <c r="J29" s="77">
        <v>16</v>
      </c>
      <c r="K29" s="11"/>
      <c r="L29" s="7"/>
    </row>
    <row r="30" spans="1:16">
      <c r="A30" s="7"/>
      <c r="B30" s="9" t="s">
        <v>10</v>
      </c>
      <c r="C30" s="61">
        <v>2.11</v>
      </c>
      <c r="D30" s="61">
        <v>3.59</v>
      </c>
      <c r="E30" s="62">
        <v>1.96</v>
      </c>
      <c r="F30" s="62">
        <v>4</v>
      </c>
      <c r="G30" s="61">
        <v>1.97</v>
      </c>
      <c r="H30" s="61">
        <v>2.2000000000000002</v>
      </c>
      <c r="I30" s="76">
        <v>12</v>
      </c>
      <c r="J30" s="76">
        <v>17</v>
      </c>
      <c r="K30" s="11"/>
      <c r="L30" s="7"/>
    </row>
    <row r="31" spans="1:16">
      <c r="A31" s="7"/>
      <c r="B31" s="9" t="s">
        <v>8</v>
      </c>
      <c r="C31" s="64">
        <v>2.35</v>
      </c>
      <c r="D31" s="64">
        <v>3.7</v>
      </c>
      <c r="E31" s="65">
        <v>1.84</v>
      </c>
      <c r="F31" s="62">
        <v>3.76</v>
      </c>
      <c r="G31" s="61">
        <v>3.01</v>
      </c>
      <c r="H31" s="61">
        <v>3.7</v>
      </c>
      <c r="I31" s="76">
        <v>15</v>
      </c>
      <c r="J31" s="76">
        <v>18</v>
      </c>
      <c r="K31" s="11"/>
      <c r="L31" s="7"/>
    </row>
    <row r="32" spans="1:16">
      <c r="A32" s="7"/>
      <c r="B32" s="9" t="s">
        <v>13</v>
      </c>
      <c r="C32" s="61">
        <v>2.85</v>
      </c>
      <c r="D32" s="61">
        <v>3.89</v>
      </c>
      <c r="E32" s="62">
        <v>3.03</v>
      </c>
      <c r="F32" s="62">
        <v>4.3600000000000003</v>
      </c>
      <c r="G32" s="61">
        <v>1.97</v>
      </c>
      <c r="H32" s="61">
        <v>3.06</v>
      </c>
      <c r="I32" s="76">
        <v>22</v>
      </c>
      <c r="J32" s="76">
        <v>19</v>
      </c>
      <c r="K32" s="11"/>
      <c r="L32" s="7"/>
    </row>
    <row r="33" spans="1:12">
      <c r="A33" s="7"/>
      <c r="B33" s="9" t="s">
        <v>23</v>
      </c>
      <c r="C33" s="61">
        <v>1.27</v>
      </c>
      <c r="D33" s="61">
        <v>3.97</v>
      </c>
      <c r="E33" s="62">
        <v>1.46</v>
      </c>
      <c r="F33" s="62">
        <v>4.3600000000000003</v>
      </c>
      <c r="G33" s="61">
        <v>0.19</v>
      </c>
      <c r="H33" s="61">
        <v>1.92</v>
      </c>
      <c r="I33" s="76">
        <v>2</v>
      </c>
      <c r="J33" s="76">
        <v>20</v>
      </c>
      <c r="K33" s="11"/>
      <c r="L33" s="7"/>
    </row>
    <row r="34" spans="1:12">
      <c r="A34" s="7"/>
      <c r="B34" s="9" t="s">
        <v>18</v>
      </c>
      <c r="C34" s="61">
        <v>2.76</v>
      </c>
      <c r="D34" s="61">
        <v>4.08</v>
      </c>
      <c r="E34" s="62">
        <v>2.5099999999999998</v>
      </c>
      <c r="F34" s="62">
        <v>4.38</v>
      </c>
      <c r="G34" s="61">
        <v>3.02</v>
      </c>
      <c r="H34" s="61">
        <v>3.6</v>
      </c>
      <c r="I34" s="76">
        <v>20</v>
      </c>
      <c r="J34" s="76">
        <v>21</v>
      </c>
      <c r="K34" s="11"/>
      <c r="L34" s="7"/>
    </row>
    <row r="35" spans="1:12">
      <c r="A35" s="7"/>
      <c r="B35" s="9" t="s">
        <v>15</v>
      </c>
      <c r="C35" s="61">
        <v>1.23</v>
      </c>
      <c r="D35" s="61">
        <v>4.29</v>
      </c>
      <c r="E35" s="62">
        <v>1.35</v>
      </c>
      <c r="F35" s="62">
        <v>5.32</v>
      </c>
      <c r="G35" s="61">
        <v>0.43</v>
      </c>
      <c r="H35" s="61">
        <v>2.0099999999999998</v>
      </c>
      <c r="I35" s="76">
        <v>1</v>
      </c>
      <c r="J35" s="76">
        <v>22</v>
      </c>
      <c r="K35" s="11"/>
      <c r="L35" s="7"/>
    </row>
    <row r="36" spans="1:12">
      <c r="A36" s="7"/>
      <c r="B36" s="9" t="s">
        <v>19</v>
      </c>
      <c r="C36" s="61">
        <v>2.34</v>
      </c>
      <c r="D36" s="61">
        <v>4.43</v>
      </c>
      <c r="E36" s="62">
        <v>2.35</v>
      </c>
      <c r="F36" s="62">
        <v>4.55</v>
      </c>
      <c r="G36" s="61">
        <v>1.36</v>
      </c>
      <c r="H36" s="61">
        <v>2.86</v>
      </c>
      <c r="I36" s="76">
        <v>14</v>
      </c>
      <c r="J36" s="76">
        <v>23</v>
      </c>
      <c r="K36" s="11"/>
      <c r="L36" s="7"/>
    </row>
    <row r="37" spans="1:12">
      <c r="A37" s="7"/>
      <c r="B37" s="9" t="s">
        <v>9</v>
      </c>
      <c r="C37" s="61">
        <v>3.39</v>
      </c>
      <c r="D37" s="61">
        <v>4.47</v>
      </c>
      <c r="E37" s="62">
        <v>3.65</v>
      </c>
      <c r="F37" s="62">
        <v>4.82</v>
      </c>
      <c r="G37" s="61">
        <v>2.82</v>
      </c>
      <c r="H37" s="61">
        <v>4.5999999999999996</v>
      </c>
      <c r="I37" s="76">
        <v>23</v>
      </c>
      <c r="J37" s="76">
        <v>24</v>
      </c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609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selection activeCell="D40" sqref="D40:I4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68" t="s">
        <v>169</v>
      </c>
      <c r="D7" s="168"/>
      <c r="E7" s="168"/>
      <c r="F7" s="168"/>
      <c r="G7" s="168"/>
      <c r="H7" s="168"/>
      <c r="I7" s="168"/>
      <c r="J7" s="168"/>
      <c r="K7" s="11"/>
      <c r="L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1"/>
      <c r="L8" s="7"/>
    </row>
    <row r="9" spans="1:22">
      <c r="A9" s="7"/>
      <c r="B9" s="8"/>
      <c r="C9" s="86"/>
      <c r="D9" s="86"/>
      <c r="E9" s="86"/>
      <c r="F9" s="86"/>
      <c r="G9" s="86"/>
      <c r="H9" s="86"/>
      <c r="I9" s="86"/>
      <c r="J9" s="86"/>
      <c r="K9" s="11"/>
      <c r="L9" s="7"/>
    </row>
    <row r="10" spans="1:22" ht="15.75" customHeight="1">
      <c r="A10" s="7"/>
      <c r="C10" s="9"/>
      <c r="D10" s="75" t="s">
        <v>49</v>
      </c>
      <c r="E10" s="75"/>
      <c r="F10" s="75" t="s">
        <v>132</v>
      </c>
      <c r="G10" s="75"/>
      <c r="H10" s="75" t="s">
        <v>131</v>
      </c>
      <c r="I10" s="75"/>
      <c r="J10" s="86"/>
      <c r="K10" s="11"/>
      <c r="L10" s="7"/>
    </row>
    <row r="11" spans="1:22" ht="15.75" customHeight="1">
      <c r="A11" s="7"/>
      <c r="C11" s="9"/>
      <c r="D11" s="52">
        <v>2010</v>
      </c>
      <c r="E11" s="52">
        <v>2011</v>
      </c>
      <c r="F11" s="52">
        <v>2010</v>
      </c>
      <c r="G11" s="52">
        <v>2011</v>
      </c>
      <c r="H11" s="52">
        <v>2010</v>
      </c>
      <c r="I11" s="52">
        <v>2011</v>
      </c>
      <c r="K11" s="11"/>
      <c r="L11" s="7"/>
      <c r="N11" s="49"/>
      <c r="O11" s="129"/>
      <c r="P11" s="129"/>
      <c r="Q11" s="129"/>
      <c r="R11" s="129"/>
      <c r="S11" s="129"/>
      <c r="T11" s="129"/>
    </row>
    <row r="12" spans="1:22" ht="12" customHeight="1">
      <c r="A12" s="7"/>
      <c r="C12" s="9"/>
      <c r="D12" s="86"/>
      <c r="E12" s="86"/>
      <c r="F12" s="86"/>
      <c r="G12" s="86"/>
      <c r="H12" s="86"/>
      <c r="I12" s="86"/>
      <c r="J12" s="86"/>
      <c r="K12" s="11"/>
      <c r="L12" s="7"/>
      <c r="O12" s="116" t="s">
        <v>152</v>
      </c>
      <c r="P12" s="116" t="s">
        <v>153</v>
      </c>
      <c r="Q12" s="116" t="s">
        <v>154</v>
      </c>
    </row>
    <row r="13" spans="1:22">
      <c r="A13" s="7"/>
      <c r="C13" s="92" t="s">
        <v>143</v>
      </c>
      <c r="D13" s="61">
        <v>0.16275314788502726</v>
      </c>
      <c r="E13" s="61">
        <v>5.1940165915809189E-2</v>
      </c>
      <c r="F13" s="62">
        <v>0.13482044395513526</v>
      </c>
      <c r="G13" s="62">
        <v>4.2781760679929448E-2</v>
      </c>
      <c r="H13" s="61">
        <v>0.14450924681320032</v>
      </c>
      <c r="I13" s="61">
        <v>2.5482760056917186E-2</v>
      </c>
      <c r="J13" s="91"/>
      <c r="K13" s="11"/>
      <c r="L13" s="7"/>
      <c r="N13" s="17" t="s">
        <v>143</v>
      </c>
      <c r="O13" s="80">
        <f>+E13</f>
        <v>5.1940165915809189E-2</v>
      </c>
      <c r="P13" s="80">
        <f>+G13</f>
        <v>4.2781760679929448E-2</v>
      </c>
      <c r="Q13" s="80">
        <f>+I13</f>
        <v>2.5482760056917186E-2</v>
      </c>
      <c r="R13" s="120"/>
      <c r="S13" s="120"/>
      <c r="T13" s="120"/>
    </row>
    <row r="14" spans="1:22">
      <c r="A14" s="7"/>
      <c r="C14" s="92" t="s">
        <v>140</v>
      </c>
      <c r="D14" s="61">
        <v>0.65842250100990896</v>
      </c>
      <c r="E14" s="61">
        <v>-0.11248379380170093</v>
      </c>
      <c r="F14" s="62">
        <v>0.51203862157468905</v>
      </c>
      <c r="G14" s="62">
        <v>-4.2412985007871384E-2</v>
      </c>
      <c r="H14" s="61">
        <v>0.97738939209746434</v>
      </c>
      <c r="I14" s="61">
        <v>-0.17917492816536651</v>
      </c>
      <c r="J14" s="91"/>
      <c r="K14" s="11"/>
      <c r="L14" s="7"/>
      <c r="N14" s="53" t="s">
        <v>140</v>
      </c>
      <c r="O14" s="80">
        <f>+E14</f>
        <v>-0.11248379380170093</v>
      </c>
      <c r="P14" s="80">
        <f>+G14</f>
        <v>-4.2412985007871384E-2</v>
      </c>
      <c r="Q14" s="80">
        <f>+I14</f>
        <v>-0.17917492816536651</v>
      </c>
      <c r="R14" s="120"/>
      <c r="S14" s="120"/>
      <c r="T14" s="120"/>
    </row>
    <row r="15" spans="1:22">
      <c r="A15" s="7"/>
      <c r="C15" s="92" t="s">
        <v>141</v>
      </c>
      <c r="D15" s="61">
        <v>-8.056128122807138E-2</v>
      </c>
      <c r="E15" s="61">
        <v>2.3840897581209219E-2</v>
      </c>
      <c r="F15" s="62">
        <v>-0.123889036896486</v>
      </c>
      <c r="G15" s="62">
        <v>2.4075722005818534E-2</v>
      </c>
      <c r="H15" s="61">
        <v>-9.6688845998343709E-2</v>
      </c>
      <c r="I15" s="61">
        <v>-2.7280759502431806E-2</v>
      </c>
      <c r="J15" s="91"/>
      <c r="K15" s="11"/>
      <c r="L15" s="7"/>
      <c r="N15" s="18" t="s">
        <v>141</v>
      </c>
      <c r="O15" s="80">
        <f>+E15</f>
        <v>2.3840897581209219E-2</v>
      </c>
      <c r="P15" s="80">
        <f>+G15</f>
        <v>2.4075722005818534E-2</v>
      </c>
      <c r="Q15" s="80">
        <f>+I15</f>
        <v>-2.7280759502431806E-2</v>
      </c>
      <c r="R15" s="120"/>
      <c r="S15" s="120"/>
      <c r="T15" s="120"/>
    </row>
    <row r="16" spans="1:22">
      <c r="A16" s="7"/>
      <c r="C16" s="92" t="s">
        <v>142</v>
      </c>
      <c r="D16" s="61">
        <v>0.15481797534164343</v>
      </c>
      <c r="E16" s="61">
        <v>0.14197068686240755</v>
      </c>
      <c r="F16" s="62">
        <v>0.15873552704999838</v>
      </c>
      <c r="G16" s="62">
        <v>0.10549259165550495</v>
      </c>
      <c r="H16" s="61">
        <v>0.145873581466887</v>
      </c>
      <c r="I16" s="61">
        <v>0.10845584909789352</v>
      </c>
      <c r="J16" s="91"/>
      <c r="K16" s="11"/>
      <c r="L16" s="7"/>
      <c r="N16" s="17" t="s">
        <v>142</v>
      </c>
      <c r="O16" s="80">
        <f>+E16</f>
        <v>0.14197068686240755</v>
      </c>
      <c r="P16" s="80">
        <f>+G16</f>
        <v>0.10549259165550495</v>
      </c>
      <c r="Q16" s="80">
        <f>+I16</f>
        <v>0.10845584909789352</v>
      </c>
      <c r="R16" s="120"/>
      <c r="S16" s="120"/>
      <c r="T16" s="120"/>
    </row>
    <row r="17" spans="1:16">
      <c r="A17" s="7"/>
      <c r="B17" s="9"/>
      <c r="C17" s="89"/>
      <c r="D17" s="89"/>
      <c r="E17" s="89"/>
      <c r="F17" s="89"/>
      <c r="G17" s="89"/>
      <c r="H17" s="89"/>
      <c r="I17" s="91"/>
      <c r="J17" s="91"/>
      <c r="K17" s="11"/>
      <c r="L17" s="9"/>
    </row>
    <row r="18" spans="1:16">
      <c r="A18" s="7"/>
      <c r="B18" s="9"/>
      <c r="C18" s="89"/>
      <c r="D18" s="89"/>
      <c r="E18" s="89"/>
      <c r="F18" s="89"/>
      <c r="G18" s="89"/>
      <c r="H18" s="89"/>
      <c r="I18" s="91"/>
      <c r="J18" s="91"/>
      <c r="K18" s="11"/>
      <c r="L18" s="9"/>
    </row>
    <row r="19" spans="1:16">
      <c r="A19" s="7"/>
      <c r="B19" s="9"/>
      <c r="C19" s="89"/>
      <c r="D19" s="89"/>
      <c r="E19" s="89"/>
      <c r="F19" s="89"/>
      <c r="G19" s="89"/>
      <c r="H19" s="89"/>
      <c r="I19" s="91"/>
      <c r="J19" s="91"/>
      <c r="K19" s="11"/>
      <c r="L19" s="9"/>
    </row>
    <row r="20" spans="1:16">
      <c r="A20" s="7"/>
      <c r="B20" s="9"/>
      <c r="C20" s="89"/>
      <c r="D20" s="89"/>
      <c r="E20" s="89"/>
      <c r="F20" s="89"/>
      <c r="G20" s="89"/>
      <c r="H20" s="89"/>
      <c r="I20" s="91"/>
      <c r="J20" s="91"/>
      <c r="K20" s="11"/>
      <c r="L20" s="9"/>
    </row>
    <row r="21" spans="1:16">
      <c r="A21" s="7"/>
      <c r="B21" s="9"/>
      <c r="C21" s="89"/>
      <c r="D21" s="89"/>
      <c r="E21" s="89"/>
      <c r="F21" s="89"/>
      <c r="G21" s="89"/>
      <c r="H21" s="89"/>
      <c r="I21" s="91"/>
      <c r="J21" s="91"/>
      <c r="K21" s="11"/>
      <c r="L21" s="9"/>
    </row>
    <row r="22" spans="1:16">
      <c r="A22" s="7"/>
      <c r="B22" s="9"/>
      <c r="C22" s="89"/>
      <c r="D22" s="89"/>
      <c r="E22" s="89"/>
      <c r="F22" s="89"/>
      <c r="G22" s="89"/>
      <c r="H22" s="89"/>
      <c r="I22" s="91"/>
      <c r="J22" s="91"/>
      <c r="K22" s="11"/>
      <c r="L22" s="9"/>
    </row>
    <row r="23" spans="1:16">
      <c r="A23" s="7"/>
      <c r="B23" s="9"/>
      <c r="C23" s="89"/>
      <c r="D23" s="89"/>
      <c r="E23" s="89"/>
      <c r="F23" s="89"/>
      <c r="G23" s="89"/>
      <c r="H23" s="89"/>
      <c r="I23" s="91"/>
      <c r="J23" s="91"/>
      <c r="K23" s="11"/>
      <c r="L23" s="9"/>
      <c r="O23" s="17"/>
      <c r="P23" s="17"/>
    </row>
    <row r="24" spans="1:16">
      <c r="A24" s="7"/>
      <c r="B24" s="9"/>
      <c r="C24" s="89"/>
      <c r="D24" s="89"/>
      <c r="E24" s="89"/>
      <c r="F24" s="89"/>
      <c r="G24" s="89"/>
      <c r="H24" s="89"/>
      <c r="I24" s="91"/>
      <c r="J24" s="91"/>
      <c r="K24" s="11"/>
      <c r="L24" s="9"/>
      <c r="N24" s="57"/>
      <c r="O24" s="57"/>
      <c r="P24" s="57"/>
    </row>
    <row r="25" spans="1:16">
      <c r="A25" s="7"/>
      <c r="B25" s="19"/>
      <c r="C25" s="90"/>
      <c r="D25" s="90"/>
      <c r="E25" s="90"/>
      <c r="F25" s="90"/>
      <c r="G25" s="90"/>
      <c r="H25" s="90"/>
      <c r="I25" s="91"/>
      <c r="J25" s="91"/>
      <c r="K25" s="11"/>
      <c r="L25" s="9"/>
      <c r="N25" s="57"/>
      <c r="O25" s="57"/>
      <c r="P25" s="57"/>
    </row>
    <row r="26" spans="1:16">
      <c r="A26" s="7"/>
      <c r="B26" s="9"/>
      <c r="C26" s="89"/>
      <c r="D26" s="89"/>
      <c r="E26" s="89"/>
      <c r="F26" s="89"/>
      <c r="G26" s="89"/>
      <c r="H26" s="89"/>
      <c r="I26" s="91"/>
      <c r="J26" s="91"/>
      <c r="K26" s="11"/>
      <c r="L26" s="9"/>
      <c r="N26" s="57"/>
      <c r="O26" s="57"/>
      <c r="P26" s="57"/>
    </row>
    <row r="27" spans="1:16">
      <c r="A27" s="7"/>
      <c r="K27" s="11"/>
    </row>
    <row r="28" spans="1:16">
      <c r="A28" s="7"/>
      <c r="K28" s="11"/>
    </row>
    <row r="29" spans="1:16">
      <c r="A29" s="7"/>
      <c r="K29" s="11"/>
    </row>
    <row r="30" spans="1:16">
      <c r="A30" s="7"/>
      <c r="K30" s="11"/>
    </row>
    <row r="31" spans="1:16">
      <c r="A31" s="7"/>
      <c r="K31" s="11"/>
    </row>
    <row r="32" spans="1:16">
      <c r="A32" s="7"/>
      <c r="K32" s="11"/>
    </row>
    <row r="33" spans="1:12">
      <c r="A33" s="7"/>
      <c r="K33" s="11"/>
    </row>
    <row r="34" spans="1:12">
      <c r="A34" s="7"/>
      <c r="B34" s="9"/>
      <c r="C34" s="168" t="s">
        <v>170</v>
      </c>
      <c r="D34" s="168"/>
      <c r="E34" s="168"/>
      <c r="F34" s="168"/>
      <c r="G34" s="168"/>
      <c r="H34" s="168"/>
      <c r="I34" s="168"/>
      <c r="J34" s="168"/>
      <c r="K34" s="11"/>
      <c r="L34" s="9"/>
    </row>
    <row r="35" spans="1:12">
      <c r="A35" s="7"/>
      <c r="B35" s="9"/>
      <c r="C35" s="166" t="s">
        <v>614</v>
      </c>
      <c r="D35" s="166"/>
      <c r="E35" s="166"/>
      <c r="F35" s="166"/>
      <c r="G35" s="166"/>
      <c r="H35" s="166"/>
      <c r="I35" s="166"/>
      <c r="J35" s="166"/>
      <c r="K35" s="11"/>
      <c r="L35" s="9"/>
    </row>
    <row r="36" spans="1:12">
      <c r="A36" s="7"/>
      <c r="B36" s="19"/>
      <c r="C36" s="90"/>
      <c r="D36" s="90"/>
      <c r="E36" s="90"/>
      <c r="F36" s="90"/>
      <c r="G36" s="90"/>
      <c r="H36" s="90"/>
      <c r="I36" s="91"/>
      <c r="J36" s="91"/>
      <c r="K36" s="11"/>
      <c r="L36" s="9"/>
    </row>
    <row r="37" spans="1:12">
      <c r="A37" s="7"/>
      <c r="C37" s="9"/>
      <c r="D37" s="75" t="s">
        <v>49</v>
      </c>
      <c r="E37" s="75"/>
      <c r="F37" s="75" t="s">
        <v>132</v>
      </c>
      <c r="G37" s="75"/>
      <c r="H37" s="75" t="s">
        <v>131</v>
      </c>
      <c r="I37" s="75"/>
      <c r="J37" s="86"/>
      <c r="K37" s="11"/>
      <c r="L37" s="9"/>
    </row>
    <row r="38" spans="1:12">
      <c r="A38" s="7"/>
      <c r="C38" s="9"/>
      <c r="D38" s="52">
        <v>2010</v>
      </c>
      <c r="E38" s="52">
        <v>2011</v>
      </c>
      <c r="F38" s="52">
        <v>2010</v>
      </c>
      <c r="G38" s="52">
        <v>2011</v>
      </c>
      <c r="H38" s="52">
        <v>2010</v>
      </c>
      <c r="I38" s="52">
        <v>2011</v>
      </c>
      <c r="K38" s="11"/>
      <c r="L38" s="9"/>
    </row>
    <row r="39" spans="1:12">
      <c r="A39" s="7"/>
      <c r="C39" s="9"/>
      <c r="D39" s="86"/>
      <c r="E39" s="86"/>
      <c r="F39" s="86"/>
      <c r="G39" s="86"/>
      <c r="H39" s="86"/>
      <c r="I39" s="86"/>
      <c r="J39" s="86"/>
      <c r="K39" s="11"/>
      <c r="L39" s="9"/>
    </row>
    <row r="40" spans="1:12">
      <c r="A40" s="7"/>
      <c r="C40" s="92" t="s">
        <v>143</v>
      </c>
      <c r="D40" s="61">
        <v>0.11831969857335523</v>
      </c>
      <c r="E40" s="61">
        <v>-0.01</v>
      </c>
      <c r="F40" s="62">
        <v>8.9750114397520342E-2</v>
      </c>
      <c r="G40" s="62">
        <v>-0.03</v>
      </c>
      <c r="H40" s="61">
        <v>0.11633543544103746</v>
      </c>
      <c r="I40" s="61">
        <v>-1.0000000000000004E-2</v>
      </c>
      <c r="J40" s="91"/>
      <c r="K40" s="11"/>
      <c r="L40" s="9"/>
    </row>
    <row r="41" spans="1:12">
      <c r="A41" s="7"/>
      <c r="C41" s="92" t="s">
        <v>140</v>
      </c>
      <c r="D41" s="61">
        <v>8.8196694280517962E-2</v>
      </c>
      <c r="E41" s="61">
        <v>-0.02</v>
      </c>
      <c r="F41" s="62">
        <v>7.5588891905907798E-2</v>
      </c>
      <c r="G41" s="62">
        <v>-0.02</v>
      </c>
      <c r="H41" s="61">
        <v>8.569626463883756E-2</v>
      </c>
      <c r="I41" s="61">
        <v>-0.02</v>
      </c>
      <c r="J41" s="91"/>
      <c r="K41" s="11"/>
      <c r="L41" s="9"/>
    </row>
    <row r="42" spans="1:12">
      <c r="A42" s="7"/>
      <c r="C42" s="92" t="s">
        <v>141</v>
      </c>
      <c r="D42" s="61">
        <v>-2.1189405937323359E-2</v>
      </c>
      <c r="E42" s="61">
        <v>-0.02</v>
      </c>
      <c r="F42" s="62">
        <v>-2.9946972132611004E-2</v>
      </c>
      <c r="G42" s="62">
        <v>-0.03</v>
      </c>
      <c r="H42" s="61">
        <v>-2.9976849668856713E-2</v>
      </c>
      <c r="I42" s="61">
        <v>-1.9999999999999997E-2</v>
      </c>
      <c r="J42" s="91"/>
      <c r="K42" s="11"/>
      <c r="L42" s="9"/>
    </row>
    <row r="43" spans="1:12">
      <c r="A43" s="7"/>
      <c r="C43" s="92" t="s">
        <v>142</v>
      </c>
      <c r="D43" s="61">
        <v>5.1312410230160636E-2</v>
      </c>
      <c r="E43" s="61">
        <v>0.03</v>
      </c>
      <c r="F43" s="62">
        <v>4.4108194624223537E-2</v>
      </c>
      <c r="G43" s="62">
        <v>0.02</v>
      </c>
      <c r="H43" s="61">
        <v>6.0616020471056679E-2</v>
      </c>
      <c r="I43" s="61">
        <v>0.03</v>
      </c>
      <c r="J43" s="91"/>
      <c r="K43" s="11"/>
      <c r="L43" s="9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9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9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9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9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9"/>
    </row>
    <row r="49" spans="1:12">
      <c r="A49" s="24"/>
      <c r="B49" s="25" t="s">
        <v>609</v>
      </c>
      <c r="C49" s="46"/>
      <c r="D49" s="46"/>
      <c r="E49" s="46"/>
      <c r="F49" s="46"/>
      <c r="G49" s="46"/>
      <c r="H49" s="46"/>
      <c r="I49" s="46"/>
      <c r="J49" s="46"/>
      <c r="K49" s="47"/>
      <c r="L49" s="9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34:J34"/>
    <mergeCell ref="C35:J35"/>
    <mergeCell ref="C7:J7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tabSelected="1" zoomScaleNormal="100" zoomScaleSheetLayoutView="100" workbookViewId="0">
      <selection activeCell="E34" sqref="E34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68" t="s">
        <v>321</v>
      </c>
      <c r="D7" s="168"/>
      <c r="E7" s="168"/>
      <c r="F7" s="168"/>
      <c r="G7" s="168"/>
      <c r="H7" s="168"/>
      <c r="I7" s="168"/>
      <c r="J7" s="168"/>
      <c r="K7" s="11"/>
      <c r="L7" s="7"/>
      <c r="V7" s="6">
        <f>1200000-535600</f>
        <v>664400</v>
      </c>
    </row>
    <row r="8" spans="1:22">
      <c r="A8" s="7"/>
      <c r="B8" s="8"/>
      <c r="C8" s="166" t="s">
        <v>616</v>
      </c>
      <c r="D8" s="166"/>
      <c r="E8" s="166"/>
      <c r="F8" s="166"/>
      <c r="G8" s="166"/>
      <c r="H8" s="166"/>
      <c r="I8" s="166"/>
      <c r="J8" s="166"/>
      <c r="K8" s="11"/>
      <c r="L8" s="7"/>
    </row>
    <row r="9" spans="1:22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67" t="s">
        <v>49</v>
      </c>
      <c r="D10" s="167"/>
      <c r="E10" s="167" t="s">
        <v>132</v>
      </c>
      <c r="F10" s="167"/>
      <c r="G10" s="167" t="s">
        <v>131</v>
      </c>
      <c r="H10" s="167"/>
      <c r="I10" s="166" t="s">
        <v>133</v>
      </c>
      <c r="J10" s="166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164">
        <v>2010</v>
      </c>
      <c r="J11" s="164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9" t="s">
        <v>97</v>
      </c>
      <c r="C13" s="61">
        <v>2</v>
      </c>
      <c r="D13" s="61">
        <v>0.56999999999999995</v>
      </c>
      <c r="E13" s="62">
        <v>2</v>
      </c>
      <c r="F13" s="62">
        <v>0.51</v>
      </c>
      <c r="G13" s="61">
        <v>2</v>
      </c>
      <c r="H13" s="61">
        <v>0.6</v>
      </c>
      <c r="I13" s="76">
        <v>1</v>
      </c>
      <c r="J13" s="76">
        <v>1</v>
      </c>
      <c r="K13" s="11"/>
      <c r="L13" s="7"/>
    </row>
    <row r="14" spans="1:22">
      <c r="A14" s="7"/>
      <c r="B14" s="9" t="s">
        <v>175</v>
      </c>
      <c r="C14" s="61">
        <v>0.41</v>
      </c>
      <c r="D14" s="61">
        <v>0.19</v>
      </c>
      <c r="E14" s="62">
        <v>0.02</v>
      </c>
      <c r="F14" s="62">
        <v>1.44</v>
      </c>
      <c r="G14" s="61">
        <v>0.7</v>
      </c>
      <c r="H14" s="61">
        <v>-0.76</v>
      </c>
      <c r="I14" s="76">
        <v>3</v>
      </c>
      <c r="J14" s="76">
        <v>2</v>
      </c>
      <c r="K14" s="11"/>
      <c r="L14" s="7"/>
      <c r="N14" s="53"/>
    </row>
    <row r="15" spans="1:22">
      <c r="A15" s="7"/>
      <c r="B15" s="9" t="s">
        <v>123</v>
      </c>
      <c r="C15" s="61">
        <v>0</v>
      </c>
      <c r="D15" s="61">
        <v>0</v>
      </c>
      <c r="E15" s="62">
        <v>0</v>
      </c>
      <c r="F15" s="62">
        <v>0</v>
      </c>
      <c r="G15" s="61">
        <v>0</v>
      </c>
      <c r="H15" s="61">
        <v>0</v>
      </c>
      <c r="I15" s="76">
        <v>6</v>
      </c>
      <c r="J15" s="76">
        <v>3</v>
      </c>
      <c r="K15" s="11"/>
      <c r="L15" s="7"/>
      <c r="N15" s="18"/>
    </row>
    <row r="16" spans="1:22">
      <c r="A16" s="7"/>
      <c r="B16" s="9" t="s">
        <v>125</v>
      </c>
      <c r="C16" s="61">
        <v>0</v>
      </c>
      <c r="D16" s="61">
        <v>0</v>
      </c>
      <c r="E16" s="62">
        <v>0</v>
      </c>
      <c r="F16" s="62">
        <v>0</v>
      </c>
      <c r="G16" s="61">
        <v>0</v>
      </c>
      <c r="H16" s="61">
        <v>0</v>
      </c>
      <c r="I16" s="76">
        <v>7</v>
      </c>
      <c r="J16" s="76">
        <v>4</v>
      </c>
      <c r="K16" s="11"/>
      <c r="L16" s="7"/>
    </row>
    <row r="17" spans="1:16">
      <c r="A17" s="7"/>
      <c r="B17" s="9" t="s">
        <v>127</v>
      </c>
      <c r="C17" s="61">
        <v>0</v>
      </c>
      <c r="D17" s="61">
        <v>0</v>
      </c>
      <c r="E17" s="62">
        <v>0</v>
      </c>
      <c r="F17" s="62">
        <v>0</v>
      </c>
      <c r="G17" s="61">
        <v>0</v>
      </c>
      <c r="H17" s="61">
        <v>0</v>
      </c>
      <c r="I17" s="76">
        <v>8</v>
      </c>
      <c r="J17" s="76">
        <v>5</v>
      </c>
      <c r="K17" s="11"/>
      <c r="L17" s="7"/>
    </row>
    <row r="18" spans="1:16">
      <c r="A18" s="7"/>
      <c r="B18" s="9" t="s">
        <v>129</v>
      </c>
      <c r="C18" s="61">
        <v>0</v>
      </c>
      <c r="D18" s="61">
        <v>0</v>
      </c>
      <c r="E18" s="62">
        <v>0</v>
      </c>
      <c r="F18" s="62">
        <v>0</v>
      </c>
      <c r="G18" s="61">
        <v>0</v>
      </c>
      <c r="H18" s="61">
        <v>0</v>
      </c>
      <c r="I18" s="76">
        <v>9</v>
      </c>
      <c r="J18" s="76">
        <v>6</v>
      </c>
      <c r="K18" s="11"/>
      <c r="L18" s="7"/>
    </row>
    <row r="19" spans="1:16">
      <c r="A19" s="7"/>
      <c r="B19" s="9" t="s">
        <v>166</v>
      </c>
      <c r="C19" s="63">
        <v>0</v>
      </c>
      <c r="D19" s="63">
        <v>0</v>
      </c>
      <c r="E19" s="62">
        <v>0</v>
      </c>
      <c r="F19" s="62">
        <v>0</v>
      </c>
      <c r="G19" s="61">
        <v>0</v>
      </c>
      <c r="H19" s="61">
        <v>0</v>
      </c>
      <c r="I19" s="76">
        <v>10</v>
      </c>
      <c r="J19" s="76">
        <v>7</v>
      </c>
      <c r="K19" s="11"/>
      <c r="L19" s="7"/>
    </row>
    <row r="20" spans="1:16">
      <c r="A20" s="7"/>
      <c r="B20" s="9" t="s">
        <v>174</v>
      </c>
      <c r="C20" s="61">
        <v>1.78</v>
      </c>
      <c r="D20" s="61">
        <v>-0.56999999999999995</v>
      </c>
      <c r="E20" s="62">
        <v>1.72</v>
      </c>
      <c r="F20" s="62">
        <v>-0.56999999999999995</v>
      </c>
      <c r="G20" s="61">
        <v>1.88</v>
      </c>
      <c r="H20" s="61">
        <v>-0.56999999999999995</v>
      </c>
      <c r="I20" s="76">
        <v>2</v>
      </c>
      <c r="J20" s="76">
        <v>8</v>
      </c>
      <c r="K20" s="11"/>
      <c r="L20" s="7"/>
    </row>
    <row r="21" spans="1:16">
      <c r="A21" s="7"/>
      <c r="B21" s="9" t="s">
        <v>98</v>
      </c>
      <c r="C21" s="61">
        <v>0.22</v>
      </c>
      <c r="D21" s="61">
        <v>-0.96</v>
      </c>
      <c r="E21" s="62">
        <v>0.21</v>
      </c>
      <c r="F21" s="62">
        <v>-0.66</v>
      </c>
      <c r="G21" s="61">
        <v>0.25</v>
      </c>
      <c r="H21" s="61">
        <v>-1.29</v>
      </c>
      <c r="I21" s="76">
        <v>4</v>
      </c>
      <c r="J21" s="76">
        <v>9</v>
      </c>
      <c r="K21" s="11"/>
      <c r="L21" s="7"/>
    </row>
    <row r="22" spans="1:16">
      <c r="A22" s="7"/>
      <c r="B22" s="9" t="s">
        <v>124</v>
      </c>
      <c r="C22" s="61">
        <v>0.09</v>
      </c>
      <c r="D22" s="61">
        <v>-3.76</v>
      </c>
      <c r="E22" s="62">
        <v>0.09</v>
      </c>
      <c r="F22" s="62">
        <v>-3.76</v>
      </c>
      <c r="G22" s="61">
        <v>0.09</v>
      </c>
      <c r="H22" s="61">
        <v>-3.76</v>
      </c>
      <c r="I22" s="76">
        <v>5</v>
      </c>
      <c r="J22" s="76">
        <v>10</v>
      </c>
      <c r="K22" s="11"/>
      <c r="L22" s="7"/>
    </row>
    <row r="23" spans="1:16">
      <c r="A23" s="7"/>
      <c r="B23" s="9"/>
      <c r="C23" s="89"/>
      <c r="D23" s="89"/>
      <c r="E23" s="89"/>
      <c r="F23" s="89"/>
      <c r="G23" s="89"/>
      <c r="H23" s="89"/>
      <c r="I23" s="91"/>
      <c r="J23" s="91"/>
      <c r="K23" s="11"/>
      <c r="L23" s="7"/>
      <c r="O23" s="17"/>
      <c r="P23" s="17"/>
    </row>
    <row r="24" spans="1:16">
      <c r="A24" s="7"/>
      <c r="B24" s="9"/>
      <c r="C24" s="89"/>
      <c r="D24" s="89"/>
      <c r="E24" s="89"/>
      <c r="F24" s="89"/>
      <c r="G24" s="89"/>
      <c r="H24" s="89"/>
      <c r="I24" s="91"/>
      <c r="J24" s="91"/>
      <c r="K24" s="11"/>
      <c r="L24" s="7"/>
      <c r="N24" s="57"/>
      <c r="O24" s="57"/>
      <c r="P24" s="57"/>
    </row>
    <row r="25" spans="1:16">
      <c r="A25" s="7"/>
      <c r="B25" s="19"/>
      <c r="C25" s="90"/>
      <c r="D25" s="90"/>
      <c r="E25" s="90"/>
      <c r="F25" s="90"/>
      <c r="G25" s="90"/>
      <c r="H25" s="90"/>
      <c r="I25" s="91"/>
      <c r="J25" s="91"/>
      <c r="K25" s="11"/>
      <c r="L25" s="7"/>
      <c r="N25" s="57"/>
      <c r="O25" s="57"/>
      <c r="P25" s="57"/>
    </row>
    <row r="26" spans="1:16">
      <c r="A26" s="7"/>
      <c r="B26" s="9"/>
      <c r="C26" s="89"/>
      <c r="D26" s="89"/>
      <c r="E26" s="89"/>
      <c r="F26" s="89"/>
      <c r="G26" s="89"/>
      <c r="H26" s="89"/>
      <c r="I26" s="91"/>
      <c r="J26" s="91"/>
      <c r="K26" s="11"/>
      <c r="L26" s="7"/>
      <c r="N26" s="57"/>
      <c r="O26" s="57"/>
      <c r="P26" s="57"/>
    </row>
    <row r="27" spans="1:16">
      <c r="A27" s="7"/>
      <c r="B27" s="9"/>
      <c r="C27" s="89"/>
      <c r="D27" s="89"/>
      <c r="E27" s="89"/>
      <c r="F27" s="89"/>
      <c r="G27" s="89"/>
      <c r="H27" s="89"/>
      <c r="I27" s="91"/>
      <c r="J27" s="91"/>
      <c r="K27" s="11"/>
      <c r="L27" s="7"/>
    </row>
    <row r="28" spans="1:16">
      <c r="A28" s="7"/>
      <c r="B28" s="9"/>
      <c r="C28" s="168" t="s">
        <v>861</v>
      </c>
      <c r="D28" s="168"/>
      <c r="E28" s="168"/>
      <c r="F28" s="168"/>
      <c r="G28" s="168"/>
      <c r="H28" s="168"/>
      <c r="I28" s="168"/>
      <c r="J28" s="168"/>
      <c r="K28" s="11"/>
      <c r="L28" s="7"/>
    </row>
    <row r="29" spans="1:16">
      <c r="A29" s="7"/>
      <c r="B29" s="19"/>
      <c r="C29" s="166" t="s">
        <v>616</v>
      </c>
      <c r="D29" s="166"/>
      <c r="E29" s="166"/>
      <c r="F29" s="166"/>
      <c r="G29" s="166"/>
      <c r="H29" s="166"/>
      <c r="I29" s="166"/>
      <c r="J29" s="166"/>
      <c r="K29" s="11"/>
      <c r="L29" s="7"/>
    </row>
    <row r="30" spans="1:16">
      <c r="A30" s="7"/>
      <c r="B30" s="9"/>
      <c r="C30" s="89"/>
      <c r="D30" s="89"/>
      <c r="E30" s="89"/>
      <c r="F30" s="89"/>
      <c r="G30" s="89"/>
      <c r="H30" s="89"/>
      <c r="I30" s="91"/>
      <c r="J30" s="91"/>
      <c r="K30" s="11"/>
      <c r="L30" s="7"/>
    </row>
    <row r="31" spans="1:16">
      <c r="A31" s="7"/>
      <c r="B31" s="9"/>
      <c r="C31" s="167" t="s">
        <v>49</v>
      </c>
      <c r="D31" s="167"/>
      <c r="E31" s="167" t="s">
        <v>132</v>
      </c>
      <c r="F31" s="167"/>
      <c r="G31" s="167" t="s">
        <v>131</v>
      </c>
      <c r="H31" s="167"/>
      <c r="I31" s="166" t="s">
        <v>133</v>
      </c>
      <c r="J31" s="166"/>
      <c r="K31" s="11"/>
      <c r="L31" s="7"/>
    </row>
    <row r="32" spans="1:16">
      <c r="A32" s="7"/>
      <c r="B32" s="9"/>
      <c r="C32" s="52">
        <v>2010</v>
      </c>
      <c r="D32" s="52">
        <v>2011</v>
      </c>
      <c r="E32" s="52">
        <v>2010</v>
      </c>
      <c r="F32" s="52">
        <v>2011</v>
      </c>
      <c r="G32" s="52">
        <v>2010</v>
      </c>
      <c r="H32" s="52">
        <v>2011</v>
      </c>
      <c r="I32" s="164">
        <v>2010</v>
      </c>
      <c r="J32" s="164">
        <v>2011</v>
      </c>
      <c r="K32" s="11"/>
      <c r="L32" s="7"/>
    </row>
    <row r="33" spans="1:12">
      <c r="A33" s="7"/>
      <c r="B33" s="9"/>
      <c r="C33" s="164"/>
      <c r="D33" s="164"/>
      <c r="E33" s="164"/>
      <c r="F33" s="164"/>
      <c r="G33" s="164"/>
      <c r="H33" s="164"/>
      <c r="I33" s="164"/>
      <c r="J33" s="164"/>
      <c r="K33" s="11"/>
      <c r="L33" s="7"/>
    </row>
    <row r="34" spans="1:12">
      <c r="A34" s="7"/>
      <c r="B34" s="9" t="s">
        <v>862</v>
      </c>
      <c r="C34" s="61">
        <v>4.3404759938571486E-2</v>
      </c>
      <c r="D34" s="61">
        <v>0.01</v>
      </c>
      <c r="E34" s="62">
        <v>4.9207198164707075E-2</v>
      </c>
      <c r="F34" s="62">
        <v>0.01</v>
      </c>
      <c r="G34" s="61">
        <v>2.8086148119420305E-2</v>
      </c>
      <c r="H34" s="61">
        <v>0.01</v>
      </c>
      <c r="I34" s="76">
        <v>1</v>
      </c>
      <c r="J34" s="76">
        <v>1</v>
      </c>
      <c r="K34" s="11"/>
      <c r="L34" s="7"/>
    </row>
    <row r="35" spans="1:12">
      <c r="A35" s="7"/>
      <c r="B35" s="9" t="s">
        <v>175</v>
      </c>
      <c r="C35" s="61">
        <v>1.3778896429913563E-3</v>
      </c>
      <c r="D35" s="61">
        <v>0</v>
      </c>
      <c r="E35" s="62">
        <v>5.64486563944993E-5</v>
      </c>
      <c r="F35" s="62">
        <v>0</v>
      </c>
      <c r="G35" s="61">
        <v>1.7657109966671379E-3</v>
      </c>
      <c r="H35" s="61">
        <v>0</v>
      </c>
      <c r="I35" s="76">
        <v>4</v>
      </c>
      <c r="J35" s="76">
        <v>2</v>
      </c>
      <c r="K35" s="11"/>
      <c r="L35" s="7"/>
    </row>
    <row r="36" spans="1:12">
      <c r="A36" s="7"/>
      <c r="B36" s="9" t="s">
        <v>123</v>
      </c>
      <c r="C36" s="61">
        <v>0</v>
      </c>
      <c r="D36" s="61">
        <v>0</v>
      </c>
      <c r="E36" s="62">
        <v>0</v>
      </c>
      <c r="F36" s="62">
        <v>0</v>
      </c>
      <c r="G36" s="61">
        <v>0</v>
      </c>
      <c r="H36" s="61">
        <v>0</v>
      </c>
      <c r="I36" s="76">
        <v>6</v>
      </c>
      <c r="J36" s="76">
        <v>3</v>
      </c>
      <c r="K36" s="11"/>
      <c r="L36" s="7"/>
    </row>
    <row r="37" spans="1:12">
      <c r="A37" s="7"/>
      <c r="B37" s="9" t="s">
        <v>125</v>
      </c>
      <c r="C37" s="61">
        <v>0</v>
      </c>
      <c r="D37" s="61">
        <v>0</v>
      </c>
      <c r="E37" s="62">
        <v>0</v>
      </c>
      <c r="F37" s="62">
        <v>0</v>
      </c>
      <c r="G37" s="61">
        <v>0</v>
      </c>
      <c r="H37" s="61">
        <v>0</v>
      </c>
      <c r="I37" s="76">
        <v>7</v>
      </c>
      <c r="J37" s="76">
        <v>4</v>
      </c>
      <c r="K37" s="11"/>
      <c r="L37" s="7"/>
    </row>
    <row r="38" spans="1:12" ht="14.25" customHeight="1">
      <c r="A38" s="7"/>
      <c r="B38" s="9" t="s">
        <v>127</v>
      </c>
      <c r="C38" s="61">
        <v>0</v>
      </c>
      <c r="D38" s="61">
        <v>0</v>
      </c>
      <c r="E38" s="62">
        <v>0</v>
      </c>
      <c r="F38" s="62">
        <v>0</v>
      </c>
      <c r="G38" s="61">
        <v>0</v>
      </c>
      <c r="H38" s="61">
        <v>0</v>
      </c>
      <c r="I38" s="76">
        <v>8</v>
      </c>
      <c r="J38" s="76">
        <v>5</v>
      </c>
      <c r="K38" s="11"/>
      <c r="L38" s="7"/>
    </row>
    <row r="39" spans="1:12">
      <c r="A39" s="7"/>
      <c r="B39" s="9" t="s">
        <v>129</v>
      </c>
      <c r="C39" s="63">
        <v>0</v>
      </c>
      <c r="D39" s="63">
        <v>0</v>
      </c>
      <c r="E39" s="62">
        <v>0</v>
      </c>
      <c r="F39" s="62">
        <v>0</v>
      </c>
      <c r="G39" s="61">
        <v>0</v>
      </c>
      <c r="H39" s="61">
        <v>0</v>
      </c>
      <c r="I39" s="76">
        <v>9</v>
      </c>
      <c r="J39" s="76">
        <v>6</v>
      </c>
      <c r="K39" s="11"/>
      <c r="L39" s="7"/>
    </row>
    <row r="40" spans="1:12">
      <c r="A40" s="7"/>
      <c r="B40" s="9" t="s">
        <v>166</v>
      </c>
      <c r="C40" s="61">
        <v>0</v>
      </c>
      <c r="D40" s="61">
        <v>0</v>
      </c>
      <c r="E40" s="62">
        <v>0</v>
      </c>
      <c r="F40" s="62">
        <v>0</v>
      </c>
      <c r="G40" s="61">
        <v>0</v>
      </c>
      <c r="H40" s="61">
        <v>0</v>
      </c>
      <c r="I40" s="76">
        <v>10</v>
      </c>
      <c r="J40" s="76">
        <v>7</v>
      </c>
      <c r="K40" s="11"/>
      <c r="L40" s="7"/>
    </row>
    <row r="41" spans="1:12">
      <c r="A41" s="7"/>
      <c r="B41" s="9" t="s">
        <v>174</v>
      </c>
      <c r="C41" s="61">
        <v>4.1814256068904411E-2</v>
      </c>
      <c r="D41" s="61">
        <v>-0.01</v>
      </c>
      <c r="E41" s="62">
        <v>2.4123189047404812E-2</v>
      </c>
      <c r="F41" s="62">
        <v>-0.01</v>
      </c>
      <c r="G41" s="61">
        <v>5.4901731851680596E-2</v>
      </c>
      <c r="H41" s="61">
        <v>-0.02</v>
      </c>
      <c r="I41" s="76">
        <v>2</v>
      </c>
      <c r="J41" s="76">
        <v>8</v>
      </c>
      <c r="K41" s="11"/>
      <c r="L41" s="7"/>
    </row>
    <row r="42" spans="1:12">
      <c r="A42" s="7"/>
      <c r="B42" s="9" t="s">
        <v>98</v>
      </c>
      <c r="C42" s="61">
        <v>1.4115059784018929E-3</v>
      </c>
      <c r="D42" s="61">
        <v>-0.01</v>
      </c>
      <c r="E42" s="62">
        <v>2.0066032694752755E-3</v>
      </c>
      <c r="F42" s="62">
        <v>-0.01</v>
      </c>
      <c r="G42" s="61">
        <v>9.4213004146152747E-4</v>
      </c>
      <c r="H42" s="61">
        <v>-0.01</v>
      </c>
      <c r="I42" s="76">
        <v>3</v>
      </c>
      <c r="J42" s="76">
        <v>9</v>
      </c>
      <c r="K42" s="11"/>
      <c r="L42" s="7"/>
    </row>
    <row r="43" spans="1:12">
      <c r="A43" s="7"/>
      <c r="B43" s="9" t="s">
        <v>124</v>
      </c>
      <c r="C43" s="61">
        <v>1.8828265164881955E-4</v>
      </c>
      <c r="D43" s="61">
        <v>-0.01</v>
      </c>
      <c r="E43" s="62">
        <v>1.9545276792613727E-4</v>
      </c>
      <c r="F43" s="62">
        <v>-0.01</v>
      </c>
      <c r="G43" s="61">
        <v>5.4362960799594834E-7</v>
      </c>
      <c r="H43" s="61">
        <v>0</v>
      </c>
      <c r="I43" s="76">
        <v>5</v>
      </c>
      <c r="J43" s="76">
        <v>10</v>
      </c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23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 t="s">
        <v>609</v>
      </c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173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34:I43">
    <sortCondition descending="1" ref="D34:D43"/>
  </sortState>
  <mergeCells count="12">
    <mergeCell ref="C31:D31"/>
    <mergeCell ref="E31:F31"/>
    <mergeCell ref="G31:H31"/>
    <mergeCell ref="I31:J31"/>
    <mergeCell ref="C28:J28"/>
    <mergeCell ref="C29:J29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D13" sqref="D13"/>
    </sheetView>
  </sheetViews>
  <sheetFormatPr baseColWidth="10" defaultColWidth="10.85546875" defaultRowHeight="15.7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68" t="s">
        <v>320</v>
      </c>
      <c r="D7" s="168"/>
      <c r="E7" s="168"/>
      <c r="F7" s="168"/>
      <c r="G7" s="168"/>
      <c r="H7" s="168"/>
      <c r="I7" s="168"/>
      <c r="J7" s="168"/>
      <c r="K7" s="11"/>
      <c r="L7" s="7"/>
      <c r="V7" s="6">
        <f>1200000-535600</f>
        <v>664400</v>
      </c>
    </row>
    <row r="8" spans="1:22">
      <c r="A8" s="7"/>
      <c r="B8" s="8"/>
      <c r="C8" s="166" t="s">
        <v>616</v>
      </c>
      <c r="D8" s="166"/>
      <c r="E8" s="166"/>
      <c r="F8" s="166"/>
      <c r="G8" s="166"/>
      <c r="H8" s="166"/>
      <c r="I8" s="166"/>
      <c r="J8" s="166"/>
      <c r="K8" s="11"/>
      <c r="L8" s="7"/>
    </row>
    <row r="9" spans="1:22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67" t="s">
        <v>49</v>
      </c>
      <c r="D10" s="167"/>
      <c r="E10" s="167" t="s">
        <v>132</v>
      </c>
      <c r="F10" s="167"/>
      <c r="G10" s="167" t="s">
        <v>131</v>
      </c>
      <c r="H10" s="167"/>
      <c r="I10" s="166" t="s">
        <v>133</v>
      </c>
      <c r="J10" s="166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9" t="s">
        <v>93</v>
      </c>
      <c r="C13" s="61">
        <v>0.56999999999999995</v>
      </c>
      <c r="D13" s="61">
        <v>2.48</v>
      </c>
      <c r="E13" s="62">
        <v>0.42</v>
      </c>
      <c r="F13" s="62">
        <v>2.23</v>
      </c>
      <c r="G13" s="61">
        <v>0.26</v>
      </c>
      <c r="H13" s="61">
        <v>4.03</v>
      </c>
      <c r="I13" s="76">
        <v>9</v>
      </c>
      <c r="J13" s="76">
        <v>1</v>
      </c>
      <c r="K13" s="11"/>
      <c r="L13" s="7"/>
    </row>
    <row r="14" spans="1:22">
      <c r="A14" s="7"/>
      <c r="B14" s="9" t="s">
        <v>648</v>
      </c>
      <c r="C14" s="61">
        <v>0.69</v>
      </c>
      <c r="D14" s="61">
        <v>2.2599999999999998</v>
      </c>
      <c r="E14" s="62">
        <v>-1.54</v>
      </c>
      <c r="F14" s="62">
        <v>3.91</v>
      </c>
      <c r="G14" s="61">
        <v>1.68</v>
      </c>
      <c r="H14" s="61">
        <v>1.81</v>
      </c>
      <c r="I14" s="76">
        <v>6</v>
      </c>
      <c r="J14" s="76">
        <v>2</v>
      </c>
      <c r="K14" s="11"/>
      <c r="L14" s="7"/>
      <c r="N14" s="53"/>
    </row>
    <row r="15" spans="1:22">
      <c r="A15" s="7"/>
      <c r="B15" s="9" t="s">
        <v>649</v>
      </c>
      <c r="C15" s="61">
        <v>-2.11</v>
      </c>
      <c r="D15" s="61">
        <v>1.87</v>
      </c>
      <c r="E15" s="62">
        <v>-1.45</v>
      </c>
      <c r="F15" s="62">
        <v>2.1800000000000002</v>
      </c>
      <c r="G15" s="61">
        <v>-2.42</v>
      </c>
      <c r="H15" s="61">
        <v>0.87</v>
      </c>
      <c r="I15" s="76">
        <v>76</v>
      </c>
      <c r="J15" s="76">
        <v>3</v>
      </c>
      <c r="K15" s="11"/>
      <c r="L15" s="7"/>
      <c r="N15" s="18"/>
    </row>
    <row r="16" spans="1:22">
      <c r="A16" s="7"/>
      <c r="B16" s="9" t="s">
        <v>99</v>
      </c>
      <c r="C16" s="61">
        <v>2.19</v>
      </c>
      <c r="D16" s="61">
        <v>1.84</v>
      </c>
      <c r="E16" s="62">
        <v>0.28999999999999998</v>
      </c>
      <c r="F16" s="62">
        <v>1.41</v>
      </c>
      <c r="G16" s="61">
        <v>6.63</v>
      </c>
      <c r="H16" s="61">
        <v>1.95</v>
      </c>
      <c r="I16" s="76">
        <v>1</v>
      </c>
      <c r="J16" s="76">
        <v>4</v>
      </c>
      <c r="K16" s="11"/>
      <c r="L16" s="7"/>
    </row>
    <row r="17" spans="1:16">
      <c r="A17" s="7"/>
      <c r="B17" s="9" t="s">
        <v>180</v>
      </c>
      <c r="C17" s="61">
        <v>0.39</v>
      </c>
      <c r="D17" s="61">
        <v>1.46</v>
      </c>
      <c r="E17" s="62">
        <v>0.4</v>
      </c>
      <c r="F17" s="62">
        <v>2.0299999999999998</v>
      </c>
      <c r="G17" s="61">
        <v>0</v>
      </c>
      <c r="H17" s="61">
        <v>0</v>
      </c>
      <c r="I17" s="76">
        <v>19</v>
      </c>
      <c r="J17" s="76">
        <v>5</v>
      </c>
      <c r="K17" s="11"/>
      <c r="L17" s="7"/>
    </row>
    <row r="18" spans="1:16">
      <c r="A18" s="7"/>
      <c r="B18" s="9" t="s">
        <v>647</v>
      </c>
      <c r="C18" s="61">
        <v>0.46</v>
      </c>
      <c r="D18" s="61">
        <v>1.3</v>
      </c>
      <c r="E18" s="62">
        <v>-0.04</v>
      </c>
      <c r="F18" s="62">
        <v>1.42</v>
      </c>
      <c r="G18" s="61">
        <v>1.84</v>
      </c>
      <c r="H18" s="61">
        <v>2.33</v>
      </c>
      <c r="I18" s="76">
        <v>14</v>
      </c>
      <c r="J18" s="76">
        <v>6</v>
      </c>
      <c r="K18" s="11"/>
      <c r="L18" s="7"/>
    </row>
    <row r="19" spans="1:16">
      <c r="A19" s="7"/>
      <c r="B19" s="9" t="s">
        <v>651</v>
      </c>
      <c r="C19" s="61">
        <v>0.11</v>
      </c>
      <c r="D19" s="61">
        <v>1.3</v>
      </c>
      <c r="E19" s="62">
        <v>7.0000000000000007E-2</v>
      </c>
      <c r="F19" s="62">
        <v>1.62</v>
      </c>
      <c r="G19" s="61">
        <v>0.57999999999999996</v>
      </c>
      <c r="H19" s="61">
        <v>0.03</v>
      </c>
      <c r="I19" s="76">
        <v>34</v>
      </c>
      <c r="J19" s="76">
        <v>7</v>
      </c>
      <c r="K19" s="11"/>
      <c r="L19" s="7"/>
    </row>
    <row r="20" spans="1:16">
      <c r="A20" s="7"/>
      <c r="B20" s="9" t="s">
        <v>182</v>
      </c>
      <c r="C20" s="61">
        <v>-0.45</v>
      </c>
      <c r="D20" s="61">
        <v>1.17</v>
      </c>
      <c r="E20" s="62">
        <v>-0.02</v>
      </c>
      <c r="F20" s="62">
        <v>1</v>
      </c>
      <c r="G20" s="61">
        <v>-0.84</v>
      </c>
      <c r="H20" s="61">
        <v>0.38</v>
      </c>
      <c r="I20" s="76">
        <v>59</v>
      </c>
      <c r="J20" s="76">
        <v>8</v>
      </c>
      <c r="K20" s="11"/>
      <c r="L20" s="7"/>
    </row>
    <row r="21" spans="1:16">
      <c r="A21" s="7"/>
      <c r="B21" s="9" t="s">
        <v>454</v>
      </c>
      <c r="C21" s="61">
        <v>-0.38</v>
      </c>
      <c r="D21" s="61">
        <v>0.95</v>
      </c>
      <c r="E21" s="62">
        <v>-0.87</v>
      </c>
      <c r="F21" s="62">
        <v>0.09</v>
      </c>
      <c r="G21" s="61">
        <v>-0.88</v>
      </c>
      <c r="H21" s="61">
        <v>5.26</v>
      </c>
      <c r="I21" s="76">
        <v>56</v>
      </c>
      <c r="J21" s="76">
        <v>9</v>
      </c>
      <c r="K21" s="11"/>
      <c r="L21" s="7"/>
    </row>
    <row r="22" spans="1:16">
      <c r="A22" s="7"/>
      <c r="B22" s="9" t="s">
        <v>442</v>
      </c>
      <c r="C22" s="63">
        <v>0.4</v>
      </c>
      <c r="D22" s="63">
        <v>0.82</v>
      </c>
      <c r="E22" s="62">
        <v>0.48</v>
      </c>
      <c r="F22" s="62">
        <v>1.1000000000000001</v>
      </c>
      <c r="G22" s="61">
        <v>0</v>
      </c>
      <c r="H22" s="61">
        <v>0</v>
      </c>
      <c r="I22" s="76">
        <v>17</v>
      </c>
      <c r="J22" s="76">
        <v>10</v>
      </c>
      <c r="K22" s="11"/>
      <c r="L22" s="7"/>
    </row>
    <row r="23" spans="1:16">
      <c r="A23" s="7"/>
      <c r="B23" s="9" t="s">
        <v>232</v>
      </c>
      <c r="C23" s="61">
        <v>0.12</v>
      </c>
      <c r="D23" s="61">
        <v>0.81</v>
      </c>
      <c r="E23" s="62">
        <v>-0.73</v>
      </c>
      <c r="F23" s="62">
        <v>-0.17</v>
      </c>
      <c r="G23" s="61">
        <v>1.49</v>
      </c>
      <c r="H23" s="61">
        <v>1.52</v>
      </c>
      <c r="I23" s="76">
        <v>32</v>
      </c>
      <c r="J23" s="76">
        <v>11</v>
      </c>
      <c r="K23" s="11"/>
      <c r="L23" s="7"/>
      <c r="O23" s="17"/>
      <c r="P23" s="17"/>
    </row>
    <row r="24" spans="1:16">
      <c r="A24" s="7"/>
      <c r="B24" s="9" t="s">
        <v>652</v>
      </c>
      <c r="C24" s="61">
        <v>0.36</v>
      </c>
      <c r="D24" s="61">
        <v>0.77</v>
      </c>
      <c r="E24" s="62">
        <v>-0.04</v>
      </c>
      <c r="F24" s="62">
        <v>0.51</v>
      </c>
      <c r="G24" s="61">
        <v>2.63</v>
      </c>
      <c r="H24" s="61">
        <v>1.56</v>
      </c>
      <c r="I24" s="76">
        <v>22</v>
      </c>
      <c r="J24" s="76">
        <v>12</v>
      </c>
      <c r="K24" s="11"/>
      <c r="L24" s="7"/>
      <c r="N24" s="57"/>
      <c r="O24" s="57"/>
      <c r="P24" s="57"/>
    </row>
    <row r="25" spans="1:16">
      <c r="A25" s="7"/>
      <c r="B25" s="9" t="s">
        <v>653</v>
      </c>
      <c r="C25" s="61">
        <v>0.5</v>
      </c>
      <c r="D25" s="61">
        <v>0.74</v>
      </c>
      <c r="E25" s="62">
        <v>1.01</v>
      </c>
      <c r="F25" s="62">
        <v>1.2</v>
      </c>
      <c r="G25" s="61">
        <v>0</v>
      </c>
      <c r="H25" s="61">
        <v>0.52</v>
      </c>
      <c r="I25" s="76">
        <v>13</v>
      </c>
      <c r="J25" s="76">
        <v>13</v>
      </c>
      <c r="K25" s="11"/>
      <c r="L25" s="7"/>
      <c r="N25" s="57"/>
      <c r="O25" s="57"/>
      <c r="P25" s="57"/>
    </row>
    <row r="26" spans="1:16">
      <c r="A26" s="7"/>
      <c r="B26" s="9" t="s">
        <v>188</v>
      </c>
      <c r="C26" s="61">
        <v>0.1</v>
      </c>
      <c r="D26" s="61">
        <v>0.73</v>
      </c>
      <c r="E26" s="62">
        <v>-0.08</v>
      </c>
      <c r="F26" s="62">
        <v>1.1000000000000001</v>
      </c>
      <c r="G26" s="61">
        <v>0.21</v>
      </c>
      <c r="H26" s="61">
        <v>-0.23</v>
      </c>
      <c r="I26" s="76">
        <v>35</v>
      </c>
      <c r="J26" s="76">
        <v>14</v>
      </c>
      <c r="K26" s="11"/>
      <c r="L26" s="7"/>
      <c r="N26" s="57"/>
      <c r="O26" s="57"/>
      <c r="P26" s="57"/>
    </row>
    <row r="27" spans="1:16">
      <c r="A27" s="7"/>
      <c r="B27" s="9" t="s">
        <v>100</v>
      </c>
      <c r="C27" s="61">
        <v>1.18</v>
      </c>
      <c r="D27" s="61">
        <v>0.68</v>
      </c>
      <c r="E27" s="62">
        <v>0.72</v>
      </c>
      <c r="F27" s="62">
        <v>0.83</v>
      </c>
      <c r="G27" s="61">
        <v>1.36</v>
      </c>
      <c r="H27" s="61">
        <v>-0.04</v>
      </c>
      <c r="I27" s="76">
        <v>4</v>
      </c>
      <c r="J27" s="76">
        <v>15</v>
      </c>
      <c r="K27" s="11"/>
      <c r="L27" s="7"/>
    </row>
    <row r="28" spans="1:16">
      <c r="A28" s="7"/>
      <c r="B28" s="9" t="s">
        <v>183</v>
      </c>
      <c r="C28" s="61">
        <v>0.06</v>
      </c>
      <c r="D28" s="61">
        <v>0.64</v>
      </c>
      <c r="E28" s="62">
        <v>0.04</v>
      </c>
      <c r="F28" s="62">
        <v>0.68</v>
      </c>
      <c r="G28" s="61">
        <v>0.97</v>
      </c>
      <c r="H28" s="61">
        <v>0</v>
      </c>
      <c r="I28" s="76">
        <v>36</v>
      </c>
      <c r="J28" s="76">
        <v>16</v>
      </c>
      <c r="K28" s="11"/>
      <c r="L28" s="7"/>
    </row>
    <row r="29" spans="1:16">
      <c r="A29" s="7"/>
      <c r="B29" s="9" t="s">
        <v>187</v>
      </c>
      <c r="C29" s="61">
        <v>0.45</v>
      </c>
      <c r="D29" s="61">
        <v>0.63</v>
      </c>
      <c r="E29" s="62">
        <v>0.48</v>
      </c>
      <c r="F29" s="62">
        <v>0.46</v>
      </c>
      <c r="G29" s="61">
        <v>0</v>
      </c>
      <c r="H29" s="61">
        <v>0.57999999999999996</v>
      </c>
      <c r="I29" s="76">
        <v>15</v>
      </c>
      <c r="J29" s="76">
        <v>17</v>
      </c>
      <c r="K29" s="11"/>
      <c r="L29" s="7"/>
    </row>
    <row r="30" spans="1:16">
      <c r="A30" s="7"/>
      <c r="B30" s="9" t="s">
        <v>655</v>
      </c>
      <c r="C30" s="61">
        <v>1.29</v>
      </c>
      <c r="D30" s="61">
        <v>0.61</v>
      </c>
      <c r="E30" s="62">
        <v>1.31</v>
      </c>
      <c r="F30" s="62">
        <v>0.39</v>
      </c>
      <c r="G30" s="61">
        <v>0.78</v>
      </c>
      <c r="H30" s="61">
        <v>0.23</v>
      </c>
      <c r="I30" s="76">
        <v>2</v>
      </c>
      <c r="J30" s="76">
        <v>18</v>
      </c>
      <c r="K30" s="11"/>
      <c r="L30" s="7"/>
    </row>
    <row r="31" spans="1:16">
      <c r="A31" s="7"/>
      <c r="B31" s="9" t="s">
        <v>113</v>
      </c>
      <c r="C31" s="64">
        <v>-0.22</v>
      </c>
      <c r="D31" s="64">
        <v>0.57999999999999996</v>
      </c>
      <c r="E31" s="65">
        <v>-0.38</v>
      </c>
      <c r="F31" s="65">
        <v>0</v>
      </c>
      <c r="G31" s="61">
        <v>0</v>
      </c>
      <c r="H31" s="61">
        <v>1.07</v>
      </c>
      <c r="I31" s="76">
        <v>54</v>
      </c>
      <c r="J31" s="76">
        <v>19</v>
      </c>
      <c r="K31" s="11"/>
      <c r="L31" s="7"/>
    </row>
    <row r="32" spans="1:16">
      <c r="A32" s="7"/>
      <c r="B32" s="9" t="s">
        <v>656</v>
      </c>
      <c r="C32" s="61">
        <v>0.51</v>
      </c>
      <c r="D32" s="61">
        <v>0.5</v>
      </c>
      <c r="E32" s="62">
        <v>-0.14000000000000001</v>
      </c>
      <c r="F32" s="62">
        <v>0.28000000000000003</v>
      </c>
      <c r="G32" s="61">
        <v>1.47</v>
      </c>
      <c r="H32" s="61">
        <v>0.83</v>
      </c>
      <c r="I32" s="76">
        <v>11</v>
      </c>
      <c r="J32" s="76">
        <v>20</v>
      </c>
      <c r="K32" s="11"/>
      <c r="L32" s="7"/>
    </row>
    <row r="33" spans="1:12">
      <c r="A33" s="7"/>
      <c r="B33" s="9" t="s">
        <v>40</v>
      </c>
      <c r="C33" s="61">
        <v>0.27</v>
      </c>
      <c r="D33" s="61">
        <v>0.48</v>
      </c>
      <c r="E33" s="62">
        <v>0.52</v>
      </c>
      <c r="F33" s="62">
        <v>0.61</v>
      </c>
      <c r="G33" s="61">
        <v>-0.24</v>
      </c>
      <c r="H33" s="61">
        <v>0.02</v>
      </c>
      <c r="I33" s="76">
        <v>25</v>
      </c>
      <c r="J33" s="76">
        <v>21</v>
      </c>
      <c r="K33" s="11"/>
      <c r="L33" s="7"/>
    </row>
    <row r="34" spans="1:12">
      <c r="A34" s="7"/>
      <c r="B34" s="9" t="s">
        <v>412</v>
      </c>
      <c r="C34" s="61">
        <v>0.18</v>
      </c>
      <c r="D34" s="61">
        <v>0.48</v>
      </c>
      <c r="E34" s="62">
        <v>-0.32</v>
      </c>
      <c r="F34" s="62">
        <v>-7.0000000000000007E-2</v>
      </c>
      <c r="G34" s="61">
        <v>1.26</v>
      </c>
      <c r="H34" s="61">
        <v>3.11</v>
      </c>
      <c r="I34" s="76">
        <v>28</v>
      </c>
      <c r="J34" s="76">
        <v>22</v>
      </c>
      <c r="K34" s="11"/>
      <c r="L34" s="7"/>
    </row>
    <row r="35" spans="1:12">
      <c r="A35" s="7"/>
      <c r="B35" s="9" t="s">
        <v>96</v>
      </c>
      <c r="C35" s="61">
        <v>-0.86</v>
      </c>
      <c r="D35" s="61">
        <v>0.44</v>
      </c>
      <c r="E35" s="62">
        <v>0.13</v>
      </c>
      <c r="F35" s="62">
        <v>0.54</v>
      </c>
      <c r="G35" s="61">
        <v>-3.45</v>
      </c>
      <c r="H35" s="61">
        <v>0.12</v>
      </c>
      <c r="I35" s="76">
        <v>69</v>
      </c>
      <c r="J35" s="76">
        <v>23</v>
      </c>
      <c r="K35" s="11"/>
      <c r="L35" s="7"/>
    </row>
    <row r="36" spans="1:12">
      <c r="A36" s="7"/>
      <c r="B36" s="9" t="s">
        <v>445</v>
      </c>
      <c r="C36" s="61">
        <v>-0.38</v>
      </c>
      <c r="D36" s="61">
        <v>0.4</v>
      </c>
      <c r="E36" s="62">
        <v>-0.49</v>
      </c>
      <c r="F36" s="62">
        <v>0.67</v>
      </c>
      <c r="G36" s="61">
        <v>0</v>
      </c>
      <c r="H36" s="61">
        <v>0.15</v>
      </c>
      <c r="I36" s="76">
        <v>57</v>
      </c>
      <c r="J36" s="76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91"/>
      <c r="J37" s="91"/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23" t="s">
        <v>609</v>
      </c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 t="s">
        <v>650</v>
      </c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654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B49" sqref="B49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68" t="s">
        <v>319</v>
      </c>
      <c r="D7" s="168"/>
      <c r="E7" s="168"/>
      <c r="F7" s="168"/>
      <c r="G7" s="168"/>
      <c r="H7" s="168"/>
      <c r="I7" s="168"/>
      <c r="J7" s="168"/>
      <c r="K7" s="11"/>
      <c r="L7" s="7"/>
      <c r="V7" s="6">
        <f>1200000-535600</f>
        <v>664400</v>
      </c>
    </row>
    <row r="8" spans="1:22">
      <c r="A8" s="7"/>
      <c r="B8" s="8"/>
      <c r="C8" s="166" t="s">
        <v>616</v>
      </c>
      <c r="D8" s="166"/>
      <c r="E8" s="166"/>
      <c r="F8" s="166"/>
      <c r="G8" s="166"/>
      <c r="H8" s="166"/>
      <c r="I8" s="166"/>
      <c r="J8" s="166"/>
      <c r="K8" s="11"/>
      <c r="L8" s="7"/>
    </row>
    <row r="9" spans="1:22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67" t="s">
        <v>49</v>
      </c>
      <c r="D10" s="167"/>
      <c r="E10" s="167" t="s">
        <v>132</v>
      </c>
      <c r="F10" s="167"/>
      <c r="G10" s="167" t="s">
        <v>131</v>
      </c>
      <c r="H10" s="167"/>
      <c r="I10" s="166" t="s">
        <v>133</v>
      </c>
      <c r="J10" s="166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9" t="s">
        <v>197</v>
      </c>
      <c r="C13" s="61">
        <v>0.1</v>
      </c>
      <c r="D13" s="61">
        <v>1.88</v>
      </c>
      <c r="E13" s="62">
        <v>0.28000000000000003</v>
      </c>
      <c r="F13" s="62">
        <v>0.56000000000000005</v>
      </c>
      <c r="G13" s="61">
        <v>0</v>
      </c>
      <c r="H13" s="61">
        <v>2.4900000000000002</v>
      </c>
      <c r="I13" s="76">
        <v>15</v>
      </c>
      <c r="J13" s="76">
        <v>1</v>
      </c>
      <c r="K13" s="11"/>
      <c r="L13" s="7"/>
    </row>
    <row r="14" spans="1:22">
      <c r="A14" s="7"/>
      <c r="B14" s="9" t="s">
        <v>202</v>
      </c>
      <c r="C14" s="61">
        <v>1.23</v>
      </c>
      <c r="D14" s="61">
        <v>1.27</v>
      </c>
      <c r="E14" s="62">
        <v>1.35</v>
      </c>
      <c r="F14" s="62">
        <v>1.41</v>
      </c>
      <c r="G14" s="61">
        <v>0.2</v>
      </c>
      <c r="H14" s="61">
        <v>0.02</v>
      </c>
      <c r="I14" s="76">
        <v>2</v>
      </c>
      <c r="J14" s="76">
        <v>2</v>
      </c>
      <c r="K14" s="11"/>
      <c r="L14" s="7"/>
      <c r="N14" s="53"/>
    </row>
    <row r="15" spans="1:22">
      <c r="A15" s="7"/>
      <c r="B15" s="9" t="s">
        <v>855</v>
      </c>
      <c r="C15" s="61">
        <v>0</v>
      </c>
      <c r="D15" s="61">
        <v>1.1499999999999999</v>
      </c>
      <c r="E15" s="62">
        <v>0</v>
      </c>
      <c r="F15" s="62">
        <v>1.1000000000000001</v>
      </c>
      <c r="G15" s="61">
        <v>0</v>
      </c>
      <c r="H15" s="61">
        <v>0</v>
      </c>
      <c r="I15" s="76">
        <v>20</v>
      </c>
      <c r="J15" s="76">
        <v>3</v>
      </c>
      <c r="K15" s="11"/>
      <c r="L15" s="7"/>
      <c r="N15" s="18"/>
    </row>
    <row r="16" spans="1:22">
      <c r="A16" s="7"/>
      <c r="B16" s="9" t="s">
        <v>195</v>
      </c>
      <c r="C16" s="61">
        <v>0.59</v>
      </c>
      <c r="D16" s="61">
        <v>0.95</v>
      </c>
      <c r="E16" s="62">
        <v>1.1399999999999999</v>
      </c>
      <c r="F16" s="62">
        <v>0.87</v>
      </c>
      <c r="G16" s="61">
        <v>0.56999999999999995</v>
      </c>
      <c r="H16" s="61">
        <v>0.96</v>
      </c>
      <c r="I16" s="76">
        <v>6</v>
      </c>
      <c r="J16" s="76">
        <v>4</v>
      </c>
      <c r="K16" s="11"/>
      <c r="L16" s="7"/>
    </row>
    <row r="17" spans="1:16">
      <c r="A17" s="7"/>
      <c r="B17" s="9" t="s">
        <v>201</v>
      </c>
      <c r="C17" s="61">
        <v>0</v>
      </c>
      <c r="D17" s="61">
        <v>0.87</v>
      </c>
      <c r="E17" s="62">
        <v>0</v>
      </c>
      <c r="F17" s="62">
        <v>0.35</v>
      </c>
      <c r="G17" s="61">
        <v>0</v>
      </c>
      <c r="H17" s="61">
        <v>1.03</v>
      </c>
      <c r="I17" s="76">
        <v>21</v>
      </c>
      <c r="J17" s="76">
        <v>5</v>
      </c>
      <c r="K17" s="11"/>
      <c r="L17" s="7"/>
    </row>
    <row r="18" spans="1:16">
      <c r="A18" s="7"/>
      <c r="B18" s="9" t="s">
        <v>196</v>
      </c>
      <c r="C18" s="61">
        <v>1.1599999999999999</v>
      </c>
      <c r="D18" s="61">
        <v>0.72</v>
      </c>
      <c r="E18" s="62">
        <v>0</v>
      </c>
      <c r="F18" s="62">
        <v>0.53</v>
      </c>
      <c r="G18" s="61">
        <v>3.22</v>
      </c>
      <c r="H18" s="61">
        <v>1.04</v>
      </c>
      <c r="I18" s="76">
        <v>3</v>
      </c>
      <c r="J18" s="76">
        <v>6</v>
      </c>
      <c r="K18" s="11"/>
      <c r="L18" s="7"/>
    </row>
    <row r="19" spans="1:16">
      <c r="A19" s="7"/>
      <c r="B19" s="9" t="s">
        <v>121</v>
      </c>
      <c r="C19" s="61">
        <v>0.64</v>
      </c>
      <c r="D19" s="61">
        <v>0.68</v>
      </c>
      <c r="E19" s="62">
        <v>0</v>
      </c>
      <c r="F19" s="62">
        <v>-4.72</v>
      </c>
      <c r="G19" s="61">
        <v>1.06</v>
      </c>
      <c r="H19" s="61">
        <v>2.36</v>
      </c>
      <c r="I19" s="76">
        <v>5</v>
      </c>
      <c r="J19" s="76">
        <v>7</v>
      </c>
      <c r="K19" s="11"/>
      <c r="L19" s="7"/>
    </row>
    <row r="20" spans="1:16">
      <c r="A20" s="7"/>
      <c r="B20" s="9" t="s">
        <v>229</v>
      </c>
      <c r="C20" s="61">
        <v>0</v>
      </c>
      <c r="D20" s="61">
        <v>0.56999999999999995</v>
      </c>
      <c r="E20" s="62">
        <v>0</v>
      </c>
      <c r="F20" s="62">
        <v>0.28000000000000003</v>
      </c>
      <c r="G20" s="61">
        <v>0</v>
      </c>
      <c r="H20" s="61">
        <v>0.94</v>
      </c>
      <c r="I20" s="76">
        <v>22</v>
      </c>
      <c r="J20" s="76">
        <v>8</v>
      </c>
      <c r="K20" s="11"/>
      <c r="L20" s="7"/>
    </row>
    <row r="21" spans="1:16">
      <c r="A21" s="7"/>
      <c r="B21" s="9" t="s">
        <v>107</v>
      </c>
      <c r="C21" s="61">
        <v>0</v>
      </c>
      <c r="D21" s="61">
        <v>0.52</v>
      </c>
      <c r="E21" s="62">
        <v>0</v>
      </c>
      <c r="F21" s="62">
        <v>0</v>
      </c>
      <c r="G21" s="61">
        <v>0</v>
      </c>
      <c r="H21" s="61">
        <v>0.76</v>
      </c>
      <c r="I21" s="76">
        <v>23</v>
      </c>
      <c r="J21" s="76">
        <v>9</v>
      </c>
      <c r="K21" s="11"/>
      <c r="L21" s="7"/>
    </row>
    <row r="22" spans="1:16">
      <c r="A22" s="7"/>
      <c r="B22" s="9" t="s">
        <v>192</v>
      </c>
      <c r="C22" s="63">
        <v>0.21</v>
      </c>
      <c r="D22" s="63">
        <v>0.32</v>
      </c>
      <c r="E22" s="62">
        <v>0.28000000000000003</v>
      </c>
      <c r="F22" s="62">
        <v>0.46</v>
      </c>
      <c r="G22" s="61">
        <v>0</v>
      </c>
      <c r="H22" s="61">
        <v>0.14000000000000001</v>
      </c>
      <c r="I22" s="76">
        <v>10</v>
      </c>
      <c r="J22" s="76">
        <v>10</v>
      </c>
      <c r="K22" s="11"/>
      <c r="L22" s="7"/>
    </row>
    <row r="23" spans="1:16">
      <c r="A23" s="7"/>
      <c r="B23" s="9" t="s">
        <v>227</v>
      </c>
      <c r="C23" s="61">
        <v>0.16</v>
      </c>
      <c r="D23" s="61">
        <v>0.32</v>
      </c>
      <c r="E23" s="62">
        <v>0.15</v>
      </c>
      <c r="F23" s="62">
        <v>0.87</v>
      </c>
      <c r="G23" s="61">
        <v>0.38</v>
      </c>
      <c r="H23" s="61">
        <v>0</v>
      </c>
      <c r="I23" s="76">
        <v>13</v>
      </c>
      <c r="J23" s="76">
        <v>11</v>
      </c>
      <c r="K23" s="11"/>
      <c r="L23" s="7"/>
      <c r="O23" s="17"/>
      <c r="P23" s="17"/>
    </row>
    <row r="24" spans="1:16">
      <c r="A24" s="7"/>
      <c r="B24" s="9" t="s">
        <v>856</v>
      </c>
      <c r="C24" s="61">
        <v>0</v>
      </c>
      <c r="D24" s="61">
        <v>0.3</v>
      </c>
      <c r="E24" s="62">
        <v>0</v>
      </c>
      <c r="F24" s="62">
        <v>0.39</v>
      </c>
      <c r="G24" s="61">
        <v>0</v>
      </c>
      <c r="H24" s="61">
        <v>0.28999999999999998</v>
      </c>
      <c r="I24" s="76">
        <v>24</v>
      </c>
      <c r="J24" s="76">
        <v>12</v>
      </c>
      <c r="K24" s="11"/>
      <c r="L24" s="7"/>
      <c r="N24" s="57"/>
      <c r="O24" s="57"/>
      <c r="P24" s="57"/>
    </row>
    <row r="25" spans="1:16">
      <c r="A25" s="7"/>
      <c r="B25" s="9" t="s">
        <v>857</v>
      </c>
      <c r="C25" s="61">
        <v>-0.44</v>
      </c>
      <c r="D25" s="61">
        <v>0.19</v>
      </c>
      <c r="E25" s="62">
        <v>-0.16</v>
      </c>
      <c r="F25" s="62">
        <v>0.92</v>
      </c>
      <c r="G25" s="61">
        <v>0</v>
      </c>
      <c r="H25" s="61">
        <v>-0.96</v>
      </c>
      <c r="I25" s="76">
        <v>37</v>
      </c>
      <c r="J25" s="76">
        <v>13</v>
      </c>
      <c r="K25" s="11"/>
      <c r="L25" s="7"/>
      <c r="N25" s="57"/>
      <c r="O25" s="57"/>
      <c r="P25" s="57"/>
    </row>
    <row r="26" spans="1:16">
      <c r="A26" s="7"/>
      <c r="B26" s="9" t="s">
        <v>408</v>
      </c>
      <c r="C26" s="61">
        <v>0.15</v>
      </c>
      <c r="D26" s="61">
        <v>0.18</v>
      </c>
      <c r="E26" s="62">
        <v>0.5</v>
      </c>
      <c r="F26" s="62">
        <v>0.22</v>
      </c>
      <c r="G26" s="61">
        <v>0</v>
      </c>
      <c r="H26" s="61">
        <v>0.55000000000000004</v>
      </c>
      <c r="I26" s="76">
        <v>14</v>
      </c>
      <c r="J26" s="76">
        <v>14</v>
      </c>
      <c r="K26" s="11"/>
      <c r="L26" s="7"/>
      <c r="N26" s="57"/>
      <c r="O26" s="57"/>
      <c r="P26" s="57"/>
    </row>
    <row r="27" spans="1:16">
      <c r="A27" s="7"/>
      <c r="B27" s="9" t="s">
        <v>859</v>
      </c>
      <c r="C27" s="61">
        <v>0.26</v>
      </c>
      <c r="D27" s="61">
        <v>0.17</v>
      </c>
      <c r="E27" s="62">
        <v>0.25</v>
      </c>
      <c r="F27" s="62">
        <v>0.16</v>
      </c>
      <c r="G27" s="61">
        <v>0</v>
      </c>
      <c r="H27" s="61">
        <v>0</v>
      </c>
      <c r="I27" s="76">
        <v>9</v>
      </c>
      <c r="J27" s="76">
        <v>15</v>
      </c>
      <c r="K27" s="11"/>
      <c r="L27" s="7"/>
    </row>
    <row r="28" spans="1:16">
      <c r="A28" s="7"/>
      <c r="B28" s="9" t="s">
        <v>194</v>
      </c>
      <c r="C28" s="61">
        <v>0.08</v>
      </c>
      <c r="D28" s="61">
        <v>0.17</v>
      </c>
      <c r="E28" s="62">
        <v>0.19</v>
      </c>
      <c r="F28" s="62">
        <v>0.14000000000000001</v>
      </c>
      <c r="G28" s="61">
        <v>0.03</v>
      </c>
      <c r="H28" s="61">
        <v>0.01</v>
      </c>
      <c r="I28" s="76">
        <v>17</v>
      </c>
      <c r="J28" s="76">
        <v>16</v>
      </c>
      <c r="K28" s="11"/>
      <c r="L28" s="7"/>
    </row>
    <row r="29" spans="1:16">
      <c r="A29" s="7"/>
      <c r="B29" s="9" t="s">
        <v>193</v>
      </c>
      <c r="C29" s="61">
        <v>0.09</v>
      </c>
      <c r="D29" s="61">
        <v>0.16</v>
      </c>
      <c r="E29" s="62">
        <v>0.15</v>
      </c>
      <c r="F29" s="62">
        <v>0.12</v>
      </c>
      <c r="G29" s="61">
        <v>0.03</v>
      </c>
      <c r="H29" s="61">
        <v>0.01</v>
      </c>
      <c r="I29" s="76">
        <v>16</v>
      </c>
      <c r="J29" s="76">
        <v>17</v>
      </c>
      <c r="K29" s="11"/>
      <c r="L29" s="7"/>
    </row>
    <row r="30" spans="1:16">
      <c r="A30" s="7"/>
      <c r="B30" s="9" t="s">
        <v>223</v>
      </c>
      <c r="C30" s="61">
        <v>7.0000000000000007E-2</v>
      </c>
      <c r="D30" s="61">
        <v>0.16</v>
      </c>
      <c r="E30" s="62">
        <v>-0.05</v>
      </c>
      <c r="F30" s="62">
        <v>0.66</v>
      </c>
      <c r="G30" s="61">
        <v>0.18</v>
      </c>
      <c r="H30" s="61">
        <v>0.04</v>
      </c>
      <c r="I30" s="76">
        <v>18</v>
      </c>
      <c r="J30" s="76">
        <v>18</v>
      </c>
      <c r="K30" s="11"/>
      <c r="L30" s="7"/>
    </row>
    <row r="31" spans="1:16">
      <c r="A31" s="7"/>
      <c r="B31" s="9" t="s">
        <v>466</v>
      </c>
      <c r="C31" s="64">
        <v>0.51</v>
      </c>
      <c r="D31" s="64">
        <v>0.06</v>
      </c>
      <c r="E31" s="65">
        <v>0.63</v>
      </c>
      <c r="F31" s="65">
        <v>0.01</v>
      </c>
      <c r="G31" s="61">
        <v>0.34</v>
      </c>
      <c r="H31" s="61">
        <v>0.28999999999999998</v>
      </c>
      <c r="I31" s="76">
        <v>7</v>
      </c>
      <c r="J31" s="76">
        <v>19</v>
      </c>
      <c r="K31" s="11"/>
      <c r="L31" s="7"/>
    </row>
    <row r="32" spans="1:16">
      <c r="A32" s="7"/>
      <c r="B32" s="9" t="s">
        <v>498</v>
      </c>
      <c r="C32" s="61">
        <v>0.89</v>
      </c>
      <c r="D32" s="61">
        <v>0</v>
      </c>
      <c r="E32" s="62">
        <v>0.76</v>
      </c>
      <c r="F32" s="62">
        <v>0</v>
      </c>
      <c r="G32" s="61">
        <v>0.93</v>
      </c>
      <c r="H32" s="61">
        <v>0</v>
      </c>
      <c r="I32" s="76">
        <v>4</v>
      </c>
      <c r="J32" s="76">
        <v>20</v>
      </c>
      <c r="K32" s="11"/>
      <c r="L32" s="7"/>
    </row>
    <row r="33" spans="1:12">
      <c r="A33" s="7"/>
      <c r="B33" s="9" t="s">
        <v>119</v>
      </c>
      <c r="C33" s="61">
        <v>0.37</v>
      </c>
      <c r="D33" s="61">
        <v>0</v>
      </c>
      <c r="E33" s="62">
        <v>1.36</v>
      </c>
      <c r="F33" s="62">
        <v>0</v>
      </c>
      <c r="G33" s="61">
        <v>0</v>
      </c>
      <c r="H33" s="61">
        <v>0</v>
      </c>
      <c r="I33" s="76">
        <v>8</v>
      </c>
      <c r="J33" s="76">
        <v>21</v>
      </c>
      <c r="K33" s="11"/>
      <c r="L33" s="7"/>
    </row>
    <row r="34" spans="1:12">
      <c r="A34" s="7"/>
      <c r="B34" s="9" t="s">
        <v>226</v>
      </c>
      <c r="C34" s="61">
        <v>0.18</v>
      </c>
      <c r="D34" s="61">
        <v>0</v>
      </c>
      <c r="E34" s="62">
        <v>0.34</v>
      </c>
      <c r="F34" s="62">
        <v>0</v>
      </c>
      <c r="G34" s="61">
        <v>0</v>
      </c>
      <c r="H34" s="61">
        <v>0</v>
      </c>
      <c r="I34" s="76">
        <v>11</v>
      </c>
      <c r="J34" s="76">
        <v>22</v>
      </c>
      <c r="K34" s="11"/>
      <c r="L34" s="7"/>
    </row>
    <row r="35" spans="1:12">
      <c r="A35" s="7"/>
      <c r="B35" s="9" t="s">
        <v>42</v>
      </c>
      <c r="C35" s="61">
        <v>0.17</v>
      </c>
      <c r="D35" s="61">
        <v>0</v>
      </c>
      <c r="E35" s="62">
        <v>0.55000000000000004</v>
      </c>
      <c r="F35" s="62">
        <v>0</v>
      </c>
      <c r="G35" s="61">
        <v>0</v>
      </c>
      <c r="H35" s="61">
        <v>0</v>
      </c>
      <c r="I35" s="76">
        <v>12</v>
      </c>
      <c r="J35" s="76">
        <v>23</v>
      </c>
      <c r="K35" s="11"/>
      <c r="L35" s="7"/>
    </row>
    <row r="36" spans="1:12">
      <c r="A36" s="7"/>
      <c r="B36" s="9" t="s">
        <v>115</v>
      </c>
      <c r="C36" s="61">
        <v>0</v>
      </c>
      <c r="D36" s="61">
        <v>0</v>
      </c>
      <c r="E36" s="62">
        <v>0</v>
      </c>
      <c r="F36" s="62">
        <v>0</v>
      </c>
      <c r="G36" s="61">
        <v>0</v>
      </c>
      <c r="H36" s="61">
        <v>0</v>
      </c>
      <c r="I36" s="76">
        <v>25</v>
      </c>
      <c r="J36" s="76">
        <v>24</v>
      </c>
      <c r="K36" s="11"/>
      <c r="L36" s="7"/>
    </row>
    <row r="37" spans="1:12">
      <c r="A37" s="7"/>
      <c r="B37" s="9"/>
      <c r="C37" s="89"/>
      <c r="D37" s="89"/>
      <c r="E37" s="89"/>
      <c r="F37" s="89"/>
      <c r="G37" s="89"/>
      <c r="H37" s="89"/>
      <c r="I37" s="91"/>
      <c r="J37" s="91"/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23" t="s">
        <v>609</v>
      </c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 t="s">
        <v>858</v>
      </c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860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D14" sqref="D14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68" t="s">
        <v>318</v>
      </c>
      <c r="D7" s="168"/>
      <c r="E7" s="168"/>
      <c r="F7" s="168"/>
      <c r="G7" s="168"/>
      <c r="H7" s="168"/>
      <c r="I7" s="168"/>
      <c r="J7" s="168"/>
      <c r="K7" s="11"/>
      <c r="L7" s="7"/>
      <c r="V7" s="6">
        <f>1200000-535600</f>
        <v>664400</v>
      </c>
    </row>
    <row r="8" spans="1:22">
      <c r="A8" s="7"/>
      <c r="B8" s="8"/>
      <c r="C8" s="166" t="s">
        <v>616</v>
      </c>
      <c r="D8" s="166"/>
      <c r="E8" s="166"/>
      <c r="F8" s="166"/>
      <c r="G8" s="166"/>
      <c r="H8" s="166"/>
      <c r="I8" s="166"/>
      <c r="J8" s="166"/>
      <c r="K8" s="11"/>
      <c r="L8" s="7"/>
    </row>
    <row r="9" spans="1:22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67" t="s">
        <v>49</v>
      </c>
      <c r="D10" s="167"/>
      <c r="E10" s="167" t="s">
        <v>132</v>
      </c>
      <c r="F10" s="167"/>
      <c r="G10" s="167" t="s">
        <v>131</v>
      </c>
      <c r="H10" s="167"/>
      <c r="I10" s="166" t="s">
        <v>133</v>
      </c>
      <c r="J10" s="166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9" t="s">
        <v>91</v>
      </c>
      <c r="C13" s="61">
        <v>-15.25</v>
      </c>
      <c r="D13" s="61">
        <v>29.71</v>
      </c>
      <c r="E13" s="62">
        <v>-12.27</v>
      </c>
      <c r="F13" s="62">
        <v>33.68</v>
      </c>
      <c r="G13" s="61">
        <v>-20.239999999999998</v>
      </c>
      <c r="H13" s="61">
        <v>23.48</v>
      </c>
      <c r="I13" s="76">
        <v>54</v>
      </c>
      <c r="J13" s="76">
        <v>1</v>
      </c>
      <c r="K13" s="11"/>
      <c r="L13" s="7"/>
    </row>
    <row r="14" spans="1:22">
      <c r="A14" s="7"/>
      <c r="B14" s="9" t="s">
        <v>92</v>
      </c>
      <c r="C14" s="61">
        <v>-22.2</v>
      </c>
      <c r="D14" s="61">
        <v>20.45</v>
      </c>
      <c r="E14" s="62">
        <v>-21.78</v>
      </c>
      <c r="F14" s="62">
        <v>14.15</v>
      </c>
      <c r="G14" s="61">
        <v>-26.79</v>
      </c>
      <c r="H14" s="61">
        <v>28.9</v>
      </c>
      <c r="I14" s="76">
        <v>56</v>
      </c>
      <c r="J14" s="76">
        <v>2</v>
      </c>
      <c r="K14" s="11"/>
      <c r="L14" s="7"/>
      <c r="N14" s="53"/>
    </row>
    <row r="15" spans="1:22">
      <c r="A15" s="7"/>
      <c r="B15" s="9" t="s">
        <v>217</v>
      </c>
      <c r="C15" s="61">
        <v>-0.28000000000000003</v>
      </c>
      <c r="D15" s="61">
        <v>7.57</v>
      </c>
      <c r="E15" s="62">
        <v>-0.28999999999999998</v>
      </c>
      <c r="F15" s="62">
        <v>8.09</v>
      </c>
      <c r="G15" s="61">
        <v>3.9</v>
      </c>
      <c r="H15" s="61">
        <v>8.66</v>
      </c>
      <c r="I15" s="76">
        <v>29</v>
      </c>
      <c r="J15" s="76">
        <v>3</v>
      </c>
      <c r="K15" s="11"/>
      <c r="L15" s="7"/>
      <c r="N15" s="18"/>
    </row>
    <row r="16" spans="1:22">
      <c r="A16" s="7"/>
      <c r="B16" s="9" t="s">
        <v>211</v>
      </c>
      <c r="C16" s="61">
        <v>-0.38</v>
      </c>
      <c r="D16" s="61">
        <v>6.9</v>
      </c>
      <c r="E16" s="62">
        <v>-2.61</v>
      </c>
      <c r="F16" s="62">
        <v>6.35</v>
      </c>
      <c r="G16" s="61">
        <v>4.34</v>
      </c>
      <c r="H16" s="61">
        <v>8.2899999999999991</v>
      </c>
      <c r="I16" s="76">
        <v>32</v>
      </c>
      <c r="J16" s="76">
        <v>4</v>
      </c>
      <c r="K16" s="11"/>
      <c r="L16" s="7"/>
    </row>
    <row r="17" spans="1:16">
      <c r="A17" s="7"/>
      <c r="B17" s="9" t="s">
        <v>86</v>
      </c>
      <c r="C17" s="61">
        <v>-1.81</v>
      </c>
      <c r="D17" s="61">
        <v>5.32</v>
      </c>
      <c r="E17" s="62">
        <v>-3.86</v>
      </c>
      <c r="F17" s="62">
        <v>3.81</v>
      </c>
      <c r="G17" s="61">
        <v>-0.4</v>
      </c>
      <c r="H17" s="61">
        <v>6.32</v>
      </c>
      <c r="I17" s="76">
        <v>49</v>
      </c>
      <c r="J17" s="76">
        <v>5</v>
      </c>
      <c r="K17" s="11"/>
      <c r="L17" s="7"/>
    </row>
    <row r="18" spans="1:16">
      <c r="A18" s="7"/>
      <c r="B18" s="9" t="s">
        <v>373</v>
      </c>
      <c r="C18" s="61">
        <v>-9.01</v>
      </c>
      <c r="D18" s="61">
        <v>2.72</v>
      </c>
      <c r="E18" s="62">
        <v>-6.24</v>
      </c>
      <c r="F18" s="62">
        <v>2.16</v>
      </c>
      <c r="G18" s="61">
        <v>-15.12</v>
      </c>
      <c r="H18" s="61">
        <v>1.96</v>
      </c>
      <c r="I18" s="76">
        <v>53</v>
      </c>
      <c r="J18" s="76">
        <v>6</v>
      </c>
      <c r="K18" s="11"/>
      <c r="L18" s="7"/>
    </row>
    <row r="19" spans="1:16">
      <c r="A19" s="7"/>
      <c r="B19" s="9" t="s">
        <v>370</v>
      </c>
      <c r="C19" s="61">
        <v>-1.1299999999999999</v>
      </c>
      <c r="D19" s="61">
        <v>2.2799999999999998</v>
      </c>
      <c r="E19" s="62">
        <v>-1.4</v>
      </c>
      <c r="F19" s="62">
        <v>1.97</v>
      </c>
      <c r="G19" s="61">
        <v>-0.23</v>
      </c>
      <c r="H19" s="61">
        <v>1.1399999999999999</v>
      </c>
      <c r="I19" s="76">
        <v>43</v>
      </c>
      <c r="J19" s="76">
        <v>7</v>
      </c>
      <c r="K19" s="11"/>
      <c r="L19" s="7"/>
    </row>
    <row r="20" spans="1:16">
      <c r="A20" s="7"/>
      <c r="B20" s="9" t="s">
        <v>349</v>
      </c>
      <c r="C20" s="61">
        <v>-0.1</v>
      </c>
      <c r="D20" s="61">
        <v>1.65</v>
      </c>
      <c r="E20" s="62">
        <v>-1.36</v>
      </c>
      <c r="F20" s="62">
        <v>1.93</v>
      </c>
      <c r="G20" s="61">
        <v>0.57999999999999996</v>
      </c>
      <c r="H20" s="61">
        <v>1.51</v>
      </c>
      <c r="I20" s="76">
        <v>26</v>
      </c>
      <c r="J20" s="76">
        <v>8</v>
      </c>
      <c r="K20" s="11"/>
      <c r="L20" s="7"/>
    </row>
    <row r="21" spans="1:16">
      <c r="A21" s="7"/>
      <c r="B21" s="9" t="s">
        <v>372</v>
      </c>
      <c r="C21" s="61">
        <v>3.01</v>
      </c>
      <c r="D21" s="61">
        <v>1.37</v>
      </c>
      <c r="E21" s="62">
        <v>1.77</v>
      </c>
      <c r="F21" s="62">
        <v>0.32</v>
      </c>
      <c r="G21" s="61">
        <v>1.81</v>
      </c>
      <c r="H21" s="61">
        <v>0.56000000000000005</v>
      </c>
      <c r="I21" s="76">
        <v>2</v>
      </c>
      <c r="J21" s="76">
        <v>9</v>
      </c>
      <c r="K21" s="11"/>
      <c r="L21" s="7"/>
    </row>
    <row r="22" spans="1:16">
      <c r="A22" s="7"/>
      <c r="B22" s="9" t="s">
        <v>209</v>
      </c>
      <c r="C22" s="63">
        <v>1.23</v>
      </c>
      <c r="D22" s="63">
        <v>1.19</v>
      </c>
      <c r="E22" s="62">
        <v>0.36</v>
      </c>
      <c r="F22" s="62">
        <v>1.17</v>
      </c>
      <c r="G22" s="61">
        <v>2.2400000000000002</v>
      </c>
      <c r="H22" s="61">
        <v>1.18</v>
      </c>
      <c r="I22" s="76">
        <v>5</v>
      </c>
      <c r="J22" s="76">
        <v>10</v>
      </c>
      <c r="K22" s="11"/>
      <c r="L22" s="7"/>
    </row>
    <row r="23" spans="1:16">
      <c r="A23" s="7"/>
      <c r="B23" s="9" t="s">
        <v>220</v>
      </c>
      <c r="C23" s="61">
        <v>0.1</v>
      </c>
      <c r="D23" s="61">
        <v>1.04</v>
      </c>
      <c r="E23" s="62">
        <v>-0.23</v>
      </c>
      <c r="F23" s="62">
        <v>0.34</v>
      </c>
      <c r="G23" s="61">
        <v>0.49</v>
      </c>
      <c r="H23" s="61">
        <v>1.74</v>
      </c>
      <c r="I23" s="76">
        <v>20</v>
      </c>
      <c r="J23" s="76">
        <v>11</v>
      </c>
      <c r="K23" s="11"/>
      <c r="L23" s="7"/>
      <c r="O23" s="17"/>
      <c r="P23" s="17"/>
    </row>
    <row r="24" spans="1:16">
      <c r="A24" s="7"/>
      <c r="B24" s="9" t="s">
        <v>210</v>
      </c>
      <c r="C24" s="61">
        <v>0.46</v>
      </c>
      <c r="D24" s="61">
        <v>0.92</v>
      </c>
      <c r="E24" s="62">
        <v>0.35</v>
      </c>
      <c r="F24" s="62">
        <v>0.57999999999999996</v>
      </c>
      <c r="G24" s="61">
        <v>0.53</v>
      </c>
      <c r="H24" s="61">
        <v>1.1599999999999999</v>
      </c>
      <c r="I24" s="76">
        <v>9</v>
      </c>
      <c r="J24" s="76">
        <v>12</v>
      </c>
      <c r="K24" s="11"/>
      <c r="L24" s="7"/>
      <c r="N24" s="57"/>
      <c r="O24" s="57"/>
      <c r="P24" s="57"/>
    </row>
    <row r="25" spans="1:16">
      <c r="A25" s="7"/>
      <c r="B25" s="9" t="s">
        <v>385</v>
      </c>
      <c r="C25" s="61">
        <v>-0.05</v>
      </c>
      <c r="D25" s="61">
        <v>0.82</v>
      </c>
      <c r="E25" s="62">
        <v>0.63</v>
      </c>
      <c r="F25" s="62">
        <v>-0.6</v>
      </c>
      <c r="G25" s="61">
        <v>-1.6</v>
      </c>
      <c r="H25" s="61">
        <v>1.7</v>
      </c>
      <c r="I25" s="76">
        <v>25</v>
      </c>
      <c r="J25" s="76">
        <v>13</v>
      </c>
      <c r="K25" s="11"/>
      <c r="L25" s="7"/>
      <c r="N25" s="57"/>
      <c r="O25" s="57"/>
      <c r="P25" s="57"/>
    </row>
    <row r="26" spans="1:16">
      <c r="A26" s="7"/>
      <c r="B26" s="9" t="s">
        <v>608</v>
      </c>
      <c r="C26" s="61">
        <v>0.7</v>
      </c>
      <c r="D26" s="61">
        <v>0.75</v>
      </c>
      <c r="E26" s="62">
        <v>-0.64</v>
      </c>
      <c r="F26" s="62">
        <v>-7.0000000000000007E-2</v>
      </c>
      <c r="G26" s="61">
        <v>2.36</v>
      </c>
      <c r="H26" s="61">
        <v>2.5499999999999998</v>
      </c>
      <c r="I26" s="76">
        <v>6</v>
      </c>
      <c r="J26" s="76">
        <v>14</v>
      </c>
      <c r="K26" s="11"/>
      <c r="L26" s="7"/>
      <c r="N26" s="57"/>
      <c r="O26" s="57"/>
      <c r="P26" s="57"/>
    </row>
    <row r="27" spans="1:16">
      <c r="A27" s="7"/>
      <c r="B27" s="9" t="s">
        <v>657</v>
      </c>
      <c r="C27" s="61">
        <v>0.24</v>
      </c>
      <c r="D27" s="61">
        <v>0.57999999999999996</v>
      </c>
      <c r="E27" s="62">
        <v>0.5</v>
      </c>
      <c r="F27" s="62">
        <v>0.63</v>
      </c>
      <c r="G27" s="61">
        <v>-1.1200000000000001</v>
      </c>
      <c r="H27" s="61">
        <v>-0.65</v>
      </c>
      <c r="I27" s="76">
        <v>14</v>
      </c>
      <c r="J27" s="76">
        <v>15</v>
      </c>
      <c r="K27" s="11"/>
      <c r="L27" s="7"/>
    </row>
    <row r="28" spans="1:16">
      <c r="A28" s="7"/>
      <c r="B28" s="9" t="s">
        <v>212</v>
      </c>
      <c r="C28" s="61">
        <v>-0.55000000000000004</v>
      </c>
      <c r="D28" s="61">
        <v>0.53</v>
      </c>
      <c r="E28" s="62">
        <v>-0.98</v>
      </c>
      <c r="F28" s="62">
        <v>0.19</v>
      </c>
      <c r="G28" s="61">
        <v>-0.46</v>
      </c>
      <c r="H28" s="61">
        <v>1</v>
      </c>
      <c r="I28" s="76">
        <v>37</v>
      </c>
      <c r="J28" s="76">
        <v>16</v>
      </c>
      <c r="K28" s="11"/>
      <c r="L28" s="7"/>
    </row>
    <row r="29" spans="1:16">
      <c r="A29" s="7"/>
      <c r="B29" s="9" t="s">
        <v>658</v>
      </c>
      <c r="C29" s="61">
        <v>-0.45</v>
      </c>
      <c r="D29" s="61">
        <v>0.5</v>
      </c>
      <c r="E29" s="62">
        <v>-0.47</v>
      </c>
      <c r="F29" s="62">
        <v>0.44</v>
      </c>
      <c r="G29" s="61">
        <v>2.35</v>
      </c>
      <c r="H29" s="61">
        <v>0</v>
      </c>
      <c r="I29" s="76">
        <v>35</v>
      </c>
      <c r="J29" s="76">
        <v>17</v>
      </c>
      <c r="K29" s="11"/>
      <c r="L29" s="7"/>
    </row>
    <row r="30" spans="1:16">
      <c r="A30" s="7"/>
      <c r="B30" s="9" t="s">
        <v>83</v>
      </c>
      <c r="C30" s="61">
        <v>2.09</v>
      </c>
      <c r="D30" s="61">
        <v>0.45</v>
      </c>
      <c r="E30" s="62">
        <v>1.83</v>
      </c>
      <c r="F30" s="62">
        <v>-0.03</v>
      </c>
      <c r="G30" s="61">
        <v>3.18</v>
      </c>
      <c r="H30" s="61">
        <v>0.93</v>
      </c>
      <c r="I30" s="76">
        <v>3</v>
      </c>
      <c r="J30" s="76">
        <v>18</v>
      </c>
      <c r="K30" s="11"/>
      <c r="L30" s="7"/>
    </row>
    <row r="31" spans="1:16">
      <c r="A31" s="7"/>
      <c r="B31" s="9" t="s">
        <v>660</v>
      </c>
      <c r="C31" s="64">
        <v>0.61</v>
      </c>
      <c r="D31" s="64">
        <v>0.44</v>
      </c>
      <c r="E31" s="65">
        <v>0.28999999999999998</v>
      </c>
      <c r="F31" s="65">
        <v>0.33</v>
      </c>
      <c r="G31" s="61">
        <v>0.92</v>
      </c>
      <c r="H31" s="61">
        <v>0.44</v>
      </c>
      <c r="I31" s="76">
        <v>8</v>
      </c>
      <c r="J31" s="76">
        <v>19</v>
      </c>
      <c r="K31" s="11"/>
      <c r="L31" s="7"/>
    </row>
    <row r="32" spans="1:16">
      <c r="A32" s="7"/>
      <c r="B32" s="9" t="s">
        <v>384</v>
      </c>
      <c r="C32" s="61">
        <v>-0.43</v>
      </c>
      <c r="D32" s="61">
        <v>0.44</v>
      </c>
      <c r="E32" s="62">
        <v>0.1</v>
      </c>
      <c r="F32" s="62">
        <v>0.28000000000000003</v>
      </c>
      <c r="G32" s="61">
        <v>-1.18</v>
      </c>
      <c r="H32" s="61">
        <v>0.18</v>
      </c>
      <c r="I32" s="76">
        <v>34</v>
      </c>
      <c r="J32" s="76">
        <v>20</v>
      </c>
      <c r="K32" s="11"/>
      <c r="L32" s="7"/>
    </row>
    <row r="33" spans="1:12">
      <c r="A33" s="7"/>
      <c r="B33" s="9" t="s">
        <v>388</v>
      </c>
      <c r="C33" s="61">
        <v>-0.38</v>
      </c>
      <c r="D33" s="61">
        <v>0.43</v>
      </c>
      <c r="E33" s="62">
        <v>-0.75</v>
      </c>
      <c r="F33" s="62">
        <v>0.4</v>
      </c>
      <c r="G33" s="61">
        <v>1.03</v>
      </c>
      <c r="H33" s="61">
        <v>0.26</v>
      </c>
      <c r="I33" s="76">
        <v>31</v>
      </c>
      <c r="J33" s="76">
        <v>21</v>
      </c>
      <c r="K33" s="11"/>
      <c r="L33" s="7"/>
    </row>
    <row r="34" spans="1:12">
      <c r="A34" s="7"/>
      <c r="B34" s="9" t="s">
        <v>215</v>
      </c>
      <c r="C34" s="61">
        <v>1.39</v>
      </c>
      <c r="D34" s="61">
        <v>0.39</v>
      </c>
      <c r="E34" s="62">
        <v>1.04</v>
      </c>
      <c r="F34" s="62">
        <v>0.17</v>
      </c>
      <c r="G34" s="61">
        <v>0.98</v>
      </c>
      <c r="H34" s="61">
        <v>0.51</v>
      </c>
      <c r="I34" s="76">
        <v>4</v>
      </c>
      <c r="J34" s="76">
        <v>22</v>
      </c>
      <c r="K34" s="11"/>
      <c r="L34" s="7"/>
    </row>
    <row r="35" spans="1:12">
      <c r="A35" s="7"/>
      <c r="B35" s="9" t="s">
        <v>213</v>
      </c>
      <c r="C35" s="61">
        <v>0.4</v>
      </c>
      <c r="D35" s="61">
        <v>0.38</v>
      </c>
      <c r="E35" s="62">
        <v>7.0000000000000007E-2</v>
      </c>
      <c r="F35" s="62">
        <v>-0.18</v>
      </c>
      <c r="G35" s="61">
        <v>0.13</v>
      </c>
      <c r="H35" s="61">
        <v>1.34</v>
      </c>
      <c r="I35" s="76">
        <v>12</v>
      </c>
      <c r="J35" s="76">
        <v>23</v>
      </c>
      <c r="K35" s="11"/>
      <c r="L35" s="7"/>
    </row>
    <row r="36" spans="1:12">
      <c r="A36" s="7"/>
      <c r="B36" s="9" t="s">
        <v>89</v>
      </c>
      <c r="C36" s="61">
        <v>-1.66</v>
      </c>
      <c r="D36" s="61">
        <v>0.36</v>
      </c>
      <c r="E36" s="62">
        <v>-0.59</v>
      </c>
      <c r="F36" s="62">
        <v>1.1100000000000001</v>
      </c>
      <c r="G36" s="61">
        <v>-3.46</v>
      </c>
      <c r="H36" s="61">
        <v>-0.37</v>
      </c>
      <c r="I36" s="76">
        <v>46</v>
      </c>
      <c r="J36" s="76">
        <v>24</v>
      </c>
      <c r="K36" s="11"/>
      <c r="L36" s="7"/>
    </row>
    <row r="37" spans="1:12">
      <c r="A37" s="7"/>
      <c r="B37" s="9"/>
      <c r="C37" s="89"/>
      <c r="D37" s="89"/>
      <c r="E37" s="89"/>
      <c r="F37" s="89"/>
      <c r="G37" s="89"/>
      <c r="H37" s="89"/>
      <c r="I37" s="91"/>
      <c r="J37" s="91"/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23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 t="s">
        <v>609</v>
      </c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659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selection activeCell="D40" sqref="D40:I4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68" t="s">
        <v>167</v>
      </c>
      <c r="D7" s="168"/>
      <c r="E7" s="168"/>
      <c r="F7" s="168"/>
      <c r="G7" s="168"/>
      <c r="H7" s="168"/>
      <c r="I7" s="168"/>
      <c r="J7" s="168"/>
      <c r="K7" s="11"/>
      <c r="L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1"/>
      <c r="L8" s="7"/>
    </row>
    <row r="9" spans="1:22">
      <c r="A9" s="7"/>
      <c r="B9" s="8"/>
      <c r="C9" s="86"/>
      <c r="D9" s="86"/>
      <c r="E9" s="86"/>
      <c r="F9" s="86"/>
      <c r="G9" s="86"/>
      <c r="H9" s="86"/>
      <c r="I9" s="86"/>
      <c r="J9" s="86"/>
      <c r="K9" s="11"/>
      <c r="L9" s="7"/>
    </row>
    <row r="10" spans="1:22" ht="15.75" customHeight="1">
      <c r="A10" s="7"/>
      <c r="C10" s="9"/>
      <c r="D10" s="75" t="s">
        <v>49</v>
      </c>
      <c r="E10" s="75"/>
      <c r="F10" s="75" t="s">
        <v>132</v>
      </c>
      <c r="G10" s="75"/>
      <c r="H10" s="75" t="s">
        <v>131</v>
      </c>
      <c r="I10" s="75"/>
      <c r="J10" s="86"/>
      <c r="K10" s="11"/>
      <c r="L10" s="7"/>
    </row>
    <row r="11" spans="1:22" ht="15.75" customHeight="1">
      <c r="A11" s="7"/>
      <c r="C11" s="9"/>
      <c r="D11" s="52">
        <v>2010</v>
      </c>
      <c r="E11" s="52">
        <v>2011</v>
      </c>
      <c r="F11" s="52">
        <v>2010</v>
      </c>
      <c r="G11" s="52">
        <v>2011</v>
      </c>
      <c r="H11" s="52">
        <v>2010</v>
      </c>
      <c r="I11" s="52">
        <v>2011</v>
      </c>
      <c r="K11" s="11"/>
      <c r="L11" s="7"/>
      <c r="N11" s="49"/>
    </row>
    <row r="12" spans="1:22" ht="12" customHeight="1">
      <c r="A12" s="7"/>
      <c r="C12" s="9"/>
      <c r="D12" s="86"/>
      <c r="E12" s="86"/>
      <c r="F12" s="86"/>
      <c r="G12" s="86"/>
      <c r="H12" s="86"/>
      <c r="I12" s="86"/>
      <c r="J12" s="86"/>
      <c r="K12" s="11"/>
      <c r="L12" s="7"/>
      <c r="O12" s="116" t="s">
        <v>152</v>
      </c>
      <c r="P12" s="116" t="s">
        <v>153</v>
      </c>
      <c r="Q12" s="116" t="s">
        <v>154</v>
      </c>
    </row>
    <row r="13" spans="1:22">
      <c r="A13" s="7"/>
      <c r="C13" s="92" t="s">
        <v>143</v>
      </c>
      <c r="D13" s="61">
        <v>2.0238034832042615</v>
      </c>
      <c r="E13" s="61">
        <v>2.1994754502014757</v>
      </c>
      <c r="F13" s="62">
        <v>2.1619590374447673</v>
      </c>
      <c r="G13" s="62">
        <v>2.3474846571168086</v>
      </c>
      <c r="H13" s="61">
        <v>1.2030346830184158</v>
      </c>
      <c r="I13" s="61">
        <v>1.5108821503334866</v>
      </c>
      <c r="J13" s="91"/>
      <c r="K13" s="11"/>
      <c r="L13" s="7"/>
      <c r="N13" s="17" t="s">
        <v>143</v>
      </c>
      <c r="O13" s="80">
        <f>+E13</f>
        <v>2.1994754502014757</v>
      </c>
      <c r="P13" s="80">
        <f>+G13</f>
        <v>2.3474846571168086</v>
      </c>
      <c r="Q13" s="80">
        <f>+I13</f>
        <v>1.5108821503334866</v>
      </c>
    </row>
    <row r="14" spans="1:22">
      <c r="A14" s="7"/>
      <c r="C14" s="92" t="s">
        <v>140</v>
      </c>
      <c r="D14" s="61">
        <v>5.2300372865710756</v>
      </c>
      <c r="E14" s="61">
        <v>3.7637378376942081</v>
      </c>
      <c r="F14" s="62">
        <v>5.5099153861558392</v>
      </c>
      <c r="G14" s="62">
        <v>4.4193952625670505</v>
      </c>
      <c r="H14" s="61">
        <v>4.6030335248961478</v>
      </c>
      <c r="I14" s="61">
        <v>2.9936178171087136</v>
      </c>
      <c r="J14" s="91"/>
      <c r="K14" s="11"/>
      <c r="L14" s="7"/>
      <c r="N14" s="53" t="s">
        <v>140</v>
      </c>
      <c r="O14" s="80">
        <f>+E14</f>
        <v>3.7637378376942081</v>
      </c>
      <c r="P14" s="80">
        <f>+G14</f>
        <v>4.4193952625670505</v>
      </c>
      <c r="Q14" s="80">
        <f>+I14</f>
        <v>2.9936178171087136</v>
      </c>
    </row>
    <row r="15" spans="1:22">
      <c r="A15" s="7"/>
      <c r="C15" s="92" t="s">
        <v>141</v>
      </c>
      <c r="D15" s="61">
        <v>-0.29748981193388602</v>
      </c>
      <c r="E15" s="61">
        <v>-0.24519180652994521</v>
      </c>
      <c r="F15" s="62">
        <v>0.2605961281128657</v>
      </c>
      <c r="G15" s="62">
        <v>7.7239319337650159E-2</v>
      </c>
      <c r="H15" s="61">
        <v>-1.2394541056198136</v>
      </c>
      <c r="I15" s="61">
        <v>-0.63594752061159454</v>
      </c>
      <c r="J15" s="91"/>
      <c r="K15" s="11"/>
      <c r="L15" s="7"/>
      <c r="N15" s="18" t="s">
        <v>141</v>
      </c>
      <c r="O15" s="80">
        <f>+E15</f>
        <v>-0.24519180652994521</v>
      </c>
      <c r="P15" s="80">
        <f>+G15</f>
        <v>7.7239319337650159E-2</v>
      </c>
      <c r="Q15" s="80">
        <f>+I15</f>
        <v>-0.63594752061159454</v>
      </c>
    </row>
    <row r="16" spans="1:22">
      <c r="A16" s="7"/>
      <c r="C16" s="92" t="s">
        <v>142</v>
      </c>
      <c r="D16" s="61">
        <v>2.6411623879115211</v>
      </c>
      <c r="E16" s="61">
        <v>3.4551450302567872</v>
      </c>
      <c r="F16" s="62">
        <v>2.1082104523167544</v>
      </c>
      <c r="G16" s="62">
        <v>3.159192999854227</v>
      </c>
      <c r="H16" s="61">
        <v>2.3600014720910565</v>
      </c>
      <c r="I16" s="61">
        <v>2.7534378303516434</v>
      </c>
      <c r="J16" s="91"/>
      <c r="K16" s="11"/>
      <c r="L16" s="7"/>
      <c r="N16" s="17" t="s">
        <v>142</v>
      </c>
      <c r="O16" s="80">
        <f>+E16</f>
        <v>3.4551450302567872</v>
      </c>
      <c r="P16" s="80">
        <f>+G16</f>
        <v>3.159192999854227</v>
      </c>
      <c r="Q16" s="80">
        <f>+I16</f>
        <v>2.7534378303516434</v>
      </c>
    </row>
    <row r="17" spans="1:16">
      <c r="A17" s="7"/>
      <c r="B17" s="9"/>
      <c r="C17" s="89"/>
      <c r="D17" s="89"/>
      <c r="E17" s="89"/>
      <c r="F17" s="89"/>
      <c r="G17" s="89"/>
      <c r="H17" s="89"/>
      <c r="I17" s="91"/>
      <c r="J17" s="91"/>
      <c r="K17" s="11"/>
      <c r="L17" s="9"/>
    </row>
    <row r="18" spans="1:16">
      <c r="A18" s="7"/>
      <c r="B18" s="9"/>
      <c r="C18" s="89"/>
      <c r="D18" s="89"/>
      <c r="E18" s="89"/>
      <c r="F18" s="89"/>
      <c r="G18" s="89"/>
      <c r="H18" s="89"/>
      <c r="I18" s="91"/>
      <c r="J18" s="91"/>
      <c r="K18" s="11"/>
      <c r="L18" s="9"/>
    </row>
    <row r="19" spans="1:16">
      <c r="A19" s="7"/>
      <c r="B19" s="9"/>
      <c r="C19" s="89"/>
      <c r="D19" s="89"/>
      <c r="E19" s="89"/>
      <c r="F19" s="89"/>
      <c r="G19" s="89"/>
      <c r="H19" s="89"/>
      <c r="I19" s="91"/>
      <c r="J19" s="91"/>
      <c r="K19" s="11"/>
      <c r="L19" s="9"/>
    </row>
    <row r="20" spans="1:16">
      <c r="A20" s="7"/>
      <c r="B20" s="9"/>
      <c r="C20" s="89"/>
      <c r="D20" s="89"/>
      <c r="E20" s="89"/>
      <c r="F20" s="89"/>
      <c r="G20" s="89"/>
      <c r="H20" s="89"/>
      <c r="I20" s="91"/>
      <c r="J20" s="91"/>
      <c r="K20" s="11"/>
      <c r="L20" s="9"/>
    </row>
    <row r="21" spans="1:16">
      <c r="A21" s="7"/>
      <c r="B21" s="9"/>
      <c r="C21" s="89"/>
      <c r="D21" s="89"/>
      <c r="E21" s="89"/>
      <c r="F21" s="89"/>
      <c r="G21" s="89"/>
      <c r="H21" s="89"/>
      <c r="I21" s="91"/>
      <c r="J21" s="91"/>
      <c r="K21" s="11"/>
      <c r="L21" s="9"/>
    </row>
    <row r="22" spans="1:16">
      <c r="A22" s="7"/>
      <c r="B22" s="9"/>
      <c r="C22" s="89"/>
      <c r="D22" s="89"/>
      <c r="E22" s="89"/>
      <c r="F22" s="89"/>
      <c r="G22" s="89"/>
      <c r="H22" s="89"/>
      <c r="I22" s="91"/>
      <c r="J22" s="91"/>
      <c r="K22" s="11"/>
      <c r="L22" s="9"/>
    </row>
    <row r="23" spans="1:16">
      <c r="A23" s="7"/>
      <c r="B23" s="9"/>
      <c r="C23" s="89"/>
      <c r="D23" s="89"/>
      <c r="E23" s="89"/>
      <c r="F23" s="89"/>
      <c r="G23" s="89"/>
      <c r="H23" s="89"/>
      <c r="I23" s="91"/>
      <c r="J23" s="91"/>
      <c r="K23" s="11"/>
      <c r="L23" s="9"/>
      <c r="O23" s="17"/>
      <c r="P23" s="17"/>
    </row>
    <row r="24" spans="1:16">
      <c r="A24" s="7"/>
      <c r="B24" s="9"/>
      <c r="C24" s="89"/>
      <c r="D24" s="89"/>
      <c r="E24" s="89"/>
      <c r="F24" s="89"/>
      <c r="G24" s="89"/>
      <c r="H24" s="89"/>
      <c r="I24" s="91"/>
      <c r="J24" s="91"/>
      <c r="K24" s="11"/>
      <c r="L24" s="9"/>
      <c r="N24" s="57"/>
      <c r="O24" s="57"/>
      <c r="P24" s="57"/>
    </row>
    <row r="25" spans="1:16">
      <c r="A25" s="7"/>
      <c r="B25" s="19"/>
      <c r="C25" s="90"/>
      <c r="D25" s="90"/>
      <c r="E25" s="90"/>
      <c r="F25" s="90"/>
      <c r="G25" s="90"/>
      <c r="H25" s="90"/>
      <c r="I25" s="91"/>
      <c r="J25" s="91"/>
      <c r="K25" s="11"/>
      <c r="L25" s="9"/>
      <c r="N25" s="57"/>
      <c r="O25" s="57"/>
      <c r="P25" s="57"/>
    </row>
    <row r="26" spans="1:16">
      <c r="A26" s="7"/>
      <c r="B26" s="9"/>
      <c r="C26" s="89"/>
      <c r="D26" s="89"/>
      <c r="E26" s="89"/>
      <c r="F26" s="89"/>
      <c r="G26" s="89"/>
      <c r="H26" s="89"/>
      <c r="I26" s="91"/>
      <c r="J26" s="91"/>
      <c r="K26" s="11"/>
      <c r="L26" s="9"/>
      <c r="N26" s="57"/>
      <c r="O26" s="57"/>
      <c r="P26" s="57"/>
    </row>
    <row r="27" spans="1:16">
      <c r="A27" s="7"/>
      <c r="K27" s="11"/>
    </row>
    <row r="28" spans="1:16">
      <c r="A28" s="7"/>
      <c r="K28" s="11"/>
    </row>
    <row r="29" spans="1:16">
      <c r="A29" s="7"/>
      <c r="K29" s="11"/>
    </row>
    <row r="30" spans="1:16">
      <c r="A30" s="7"/>
      <c r="K30" s="11"/>
    </row>
    <row r="31" spans="1:16">
      <c r="A31" s="7"/>
      <c r="K31" s="11"/>
    </row>
    <row r="32" spans="1:16">
      <c r="A32" s="7"/>
      <c r="K32" s="11"/>
    </row>
    <row r="33" spans="1:12">
      <c r="A33" s="7"/>
      <c r="K33" s="11"/>
    </row>
    <row r="34" spans="1:12">
      <c r="A34" s="7"/>
      <c r="C34" s="168" t="s">
        <v>168</v>
      </c>
      <c r="D34" s="168"/>
      <c r="E34" s="168"/>
      <c r="F34" s="168"/>
      <c r="G34" s="168"/>
      <c r="H34" s="168"/>
      <c r="I34" s="168"/>
      <c r="J34" s="168"/>
      <c r="K34" s="11"/>
      <c r="L34" s="7"/>
    </row>
    <row r="35" spans="1:12">
      <c r="A35" s="7"/>
      <c r="C35" s="166" t="s">
        <v>614</v>
      </c>
      <c r="D35" s="166"/>
      <c r="E35" s="166"/>
      <c r="F35" s="166"/>
      <c r="G35" s="166"/>
      <c r="H35" s="166"/>
      <c r="I35" s="166"/>
      <c r="J35" s="166"/>
      <c r="K35" s="11"/>
      <c r="L35" s="7"/>
    </row>
    <row r="36" spans="1:12">
      <c r="A36" s="7"/>
      <c r="C36" s="90"/>
      <c r="D36" s="90"/>
      <c r="E36" s="90"/>
      <c r="F36" s="90"/>
      <c r="G36" s="90"/>
      <c r="H36" s="90"/>
      <c r="I36" s="91"/>
      <c r="J36" s="91"/>
      <c r="K36" s="11"/>
      <c r="L36" s="7"/>
    </row>
    <row r="37" spans="1:12">
      <c r="A37" s="7"/>
      <c r="B37" s="9"/>
      <c r="C37" s="9"/>
      <c r="D37" s="75" t="s">
        <v>49</v>
      </c>
      <c r="E37" s="75"/>
      <c r="F37" s="75" t="s">
        <v>132</v>
      </c>
      <c r="G37" s="75"/>
      <c r="H37" s="75" t="s">
        <v>131</v>
      </c>
      <c r="I37" s="75"/>
      <c r="J37" s="86"/>
      <c r="K37" s="11"/>
      <c r="L37" s="7"/>
    </row>
    <row r="38" spans="1:12" ht="14.25" customHeight="1">
      <c r="A38" s="7"/>
      <c r="B38" s="19"/>
      <c r="C38" s="9"/>
      <c r="D38" s="52">
        <v>2010</v>
      </c>
      <c r="E38" s="52">
        <v>2011</v>
      </c>
      <c r="F38" s="52">
        <v>2010</v>
      </c>
      <c r="G38" s="52">
        <v>2011</v>
      </c>
      <c r="H38" s="52">
        <v>2010</v>
      </c>
      <c r="I38" s="52">
        <v>2011</v>
      </c>
      <c r="K38" s="11"/>
      <c r="L38" s="7"/>
    </row>
    <row r="39" spans="1:12">
      <c r="A39" s="7"/>
      <c r="B39" s="9"/>
      <c r="C39" s="9"/>
      <c r="D39" s="86"/>
      <c r="E39" s="86"/>
      <c r="F39" s="86"/>
      <c r="G39" s="86"/>
      <c r="H39" s="86"/>
      <c r="I39" s="86"/>
      <c r="J39" s="86"/>
      <c r="K39" s="11"/>
      <c r="L39" s="7"/>
    </row>
    <row r="40" spans="1:12">
      <c r="A40" s="7"/>
      <c r="B40" s="9"/>
      <c r="C40" s="92" t="s">
        <v>143</v>
      </c>
      <c r="D40" s="61">
        <v>1.5376986273213995</v>
      </c>
      <c r="E40" s="61">
        <v>1.7300000000000002</v>
      </c>
      <c r="F40" s="62">
        <v>1.5032048336102535</v>
      </c>
      <c r="G40" s="62">
        <v>1.5900000000000003</v>
      </c>
      <c r="H40" s="61">
        <v>1.096878675076898</v>
      </c>
      <c r="I40" s="61">
        <v>1.3200000000000003</v>
      </c>
      <c r="J40" s="91"/>
      <c r="K40" s="11"/>
      <c r="L40" s="7"/>
    </row>
    <row r="41" spans="1:12">
      <c r="A41" s="7"/>
      <c r="B41" s="9"/>
      <c r="C41" s="92" t="s">
        <v>140</v>
      </c>
      <c r="D41" s="61">
        <v>0.71126915260197776</v>
      </c>
      <c r="E41" s="61">
        <v>0.55000000000000004</v>
      </c>
      <c r="F41" s="62">
        <v>0.82505856251922116</v>
      </c>
      <c r="G41" s="62">
        <v>0.69</v>
      </c>
      <c r="H41" s="61">
        <v>0.4104751791419145</v>
      </c>
      <c r="I41" s="61">
        <v>0.29000000000000004</v>
      </c>
      <c r="J41" s="91"/>
      <c r="K41" s="11"/>
      <c r="L41" s="7"/>
    </row>
    <row r="42" spans="1:12">
      <c r="A42" s="7"/>
      <c r="B42" s="9"/>
      <c r="C42" s="92" t="s">
        <v>141</v>
      </c>
      <c r="D42" s="61">
        <v>-6.0019244541305632E-2</v>
      </c>
      <c r="E42" s="61">
        <v>-0.04</v>
      </c>
      <c r="F42" s="62">
        <v>7.8390275453900704E-2</v>
      </c>
      <c r="G42" s="62">
        <v>2.9999999999999992E-2</v>
      </c>
      <c r="H42" s="61">
        <v>-0.34088430468847208</v>
      </c>
      <c r="I42" s="61">
        <v>-0.15999999999999998</v>
      </c>
      <c r="J42" s="91"/>
      <c r="K42" s="11"/>
      <c r="L42" s="7"/>
    </row>
    <row r="43" spans="1:12">
      <c r="A43" s="7"/>
      <c r="B43" s="9"/>
      <c r="C43" s="92" t="s">
        <v>142</v>
      </c>
      <c r="D43" s="61">
        <v>0.88644871926072732</v>
      </c>
      <c r="E43" s="61">
        <v>1.22</v>
      </c>
      <c r="F43" s="62">
        <v>0.599755995637132</v>
      </c>
      <c r="G43" s="62">
        <v>0.87000000000000011</v>
      </c>
      <c r="H43" s="61">
        <v>1.0272878006234558</v>
      </c>
      <c r="I43" s="61">
        <v>1.19</v>
      </c>
      <c r="J43" s="91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609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V7" sqref="V7"/>
      <selection pane="bottomLeft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68" t="s">
        <v>317</v>
      </c>
      <c r="D7" s="168"/>
      <c r="E7" s="168"/>
      <c r="F7" s="168"/>
      <c r="G7" s="168"/>
      <c r="H7" s="168"/>
      <c r="I7" s="168"/>
      <c r="J7" s="168"/>
      <c r="K7" s="11"/>
      <c r="L7" s="7"/>
      <c r="V7" s="6">
        <f>1200000-535600</f>
        <v>664400</v>
      </c>
    </row>
    <row r="8" spans="1:22">
      <c r="A8" s="7"/>
      <c r="B8" s="8"/>
      <c r="C8" s="166" t="s">
        <v>616</v>
      </c>
      <c r="D8" s="166"/>
      <c r="E8" s="166"/>
      <c r="F8" s="166"/>
      <c r="G8" s="166"/>
      <c r="H8" s="166"/>
      <c r="I8" s="166"/>
      <c r="J8" s="166"/>
      <c r="K8" s="11"/>
      <c r="L8" s="7"/>
    </row>
    <row r="9" spans="1:22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67" t="s">
        <v>49</v>
      </c>
      <c r="D10" s="167"/>
      <c r="E10" s="167" t="s">
        <v>132</v>
      </c>
      <c r="F10" s="167"/>
      <c r="G10" s="167" t="s">
        <v>131</v>
      </c>
      <c r="H10" s="167"/>
      <c r="I10" s="166" t="s">
        <v>133</v>
      </c>
      <c r="J10" s="166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9" t="s">
        <v>98</v>
      </c>
      <c r="C13" s="61">
        <v>1.56</v>
      </c>
      <c r="D13" s="61">
        <v>11.73</v>
      </c>
      <c r="E13" s="62">
        <v>1.94</v>
      </c>
      <c r="F13" s="62">
        <v>11.91</v>
      </c>
      <c r="G13" s="61">
        <v>1.22</v>
      </c>
      <c r="H13" s="61">
        <v>12.05</v>
      </c>
      <c r="I13" s="76">
        <v>8</v>
      </c>
      <c r="J13" s="76">
        <v>1</v>
      </c>
      <c r="K13" s="11"/>
      <c r="L13" s="7"/>
    </row>
    <row r="14" spans="1:22">
      <c r="A14" s="7"/>
      <c r="B14" s="9" t="s">
        <v>125</v>
      </c>
      <c r="C14" s="61">
        <v>8.68</v>
      </c>
      <c r="D14" s="61">
        <v>8.02</v>
      </c>
      <c r="E14" s="62">
        <v>8.68</v>
      </c>
      <c r="F14" s="62">
        <v>8.02</v>
      </c>
      <c r="G14" s="61">
        <v>8.68</v>
      </c>
      <c r="H14" s="61">
        <v>8.02</v>
      </c>
      <c r="I14" s="76">
        <v>1</v>
      </c>
      <c r="J14" s="76">
        <v>2</v>
      </c>
      <c r="K14" s="11"/>
      <c r="L14" s="7"/>
      <c r="N14" s="53"/>
    </row>
    <row r="15" spans="1:22">
      <c r="A15" s="7"/>
      <c r="B15" s="9" t="s">
        <v>127</v>
      </c>
      <c r="C15" s="61">
        <v>8.25</v>
      </c>
      <c r="D15" s="61">
        <v>7.63</v>
      </c>
      <c r="E15" s="62">
        <v>8.25</v>
      </c>
      <c r="F15" s="62">
        <v>7.63</v>
      </c>
      <c r="G15" s="61">
        <v>8.25</v>
      </c>
      <c r="H15" s="61">
        <v>7.63</v>
      </c>
      <c r="I15" s="76">
        <v>2</v>
      </c>
      <c r="J15" s="76">
        <v>3</v>
      </c>
      <c r="K15" s="11"/>
      <c r="L15" s="7"/>
      <c r="N15" s="18"/>
    </row>
    <row r="16" spans="1:22">
      <c r="A16" s="7"/>
      <c r="B16" s="9" t="s">
        <v>123</v>
      </c>
      <c r="C16" s="61">
        <v>7.43</v>
      </c>
      <c r="D16" s="61">
        <v>6.9</v>
      </c>
      <c r="E16" s="62">
        <v>7.43</v>
      </c>
      <c r="F16" s="62">
        <v>6.9</v>
      </c>
      <c r="G16" s="61">
        <v>7.43</v>
      </c>
      <c r="H16" s="61">
        <v>6.9</v>
      </c>
      <c r="I16" s="76">
        <v>3</v>
      </c>
      <c r="J16" s="76">
        <v>4</v>
      </c>
      <c r="K16" s="11"/>
      <c r="L16" s="7"/>
    </row>
    <row r="17" spans="1:16">
      <c r="A17" s="7"/>
      <c r="B17" s="9" t="s">
        <v>174</v>
      </c>
      <c r="C17" s="61">
        <v>7.13</v>
      </c>
      <c r="D17" s="61">
        <v>5.37</v>
      </c>
      <c r="E17" s="62">
        <v>7.1</v>
      </c>
      <c r="F17" s="62">
        <v>5.25</v>
      </c>
      <c r="G17" s="61">
        <v>7.26</v>
      </c>
      <c r="H17" s="61">
        <v>5.59</v>
      </c>
      <c r="I17" s="76">
        <v>5</v>
      </c>
      <c r="J17" s="76">
        <v>5</v>
      </c>
      <c r="K17" s="11"/>
      <c r="L17" s="7"/>
    </row>
    <row r="18" spans="1:16">
      <c r="A18" s="7"/>
      <c r="B18" s="9" t="s">
        <v>129</v>
      </c>
      <c r="C18" s="61">
        <v>2.14</v>
      </c>
      <c r="D18" s="61">
        <v>2.38</v>
      </c>
      <c r="E18" s="62">
        <v>2.14</v>
      </c>
      <c r="F18" s="62">
        <v>2.38</v>
      </c>
      <c r="G18" s="61">
        <v>2.14</v>
      </c>
      <c r="H18" s="61">
        <v>2.38</v>
      </c>
      <c r="I18" s="76">
        <v>7</v>
      </c>
      <c r="J18" s="76">
        <v>6</v>
      </c>
      <c r="K18" s="11"/>
      <c r="L18" s="7"/>
    </row>
    <row r="19" spans="1:16">
      <c r="A19" s="7"/>
      <c r="B19" s="9" t="s">
        <v>175</v>
      </c>
      <c r="C19" s="61">
        <v>2.19</v>
      </c>
      <c r="D19" s="61">
        <v>1.76</v>
      </c>
      <c r="E19" s="62">
        <v>3.76</v>
      </c>
      <c r="F19" s="62">
        <v>5.08</v>
      </c>
      <c r="G19" s="61">
        <v>1.02</v>
      </c>
      <c r="H19" s="61">
        <v>-0.71</v>
      </c>
      <c r="I19" s="76">
        <v>6</v>
      </c>
      <c r="J19" s="76">
        <v>7</v>
      </c>
      <c r="K19" s="11"/>
      <c r="L19" s="7"/>
    </row>
    <row r="20" spans="1:16">
      <c r="A20" s="7"/>
      <c r="B20" s="9" t="s">
        <v>166</v>
      </c>
      <c r="C20" s="63">
        <v>0.73</v>
      </c>
      <c r="D20" s="63">
        <v>0.05</v>
      </c>
      <c r="E20" s="62">
        <v>0.75</v>
      </c>
      <c r="F20" s="62">
        <v>-0.24</v>
      </c>
      <c r="G20" s="61">
        <v>0.77</v>
      </c>
      <c r="H20" s="61">
        <v>0.37</v>
      </c>
      <c r="I20" s="76">
        <v>9</v>
      </c>
      <c r="J20" s="76">
        <v>8</v>
      </c>
      <c r="K20" s="11"/>
      <c r="L20" s="7"/>
    </row>
    <row r="21" spans="1:16">
      <c r="A21" s="7"/>
      <c r="B21" s="9" t="s">
        <v>97</v>
      </c>
      <c r="C21" s="61">
        <v>7.4</v>
      </c>
      <c r="D21" s="61">
        <v>-0.8</v>
      </c>
      <c r="E21" s="62">
        <v>7.4</v>
      </c>
      <c r="F21" s="62">
        <v>0.38</v>
      </c>
      <c r="G21" s="61">
        <v>7.4</v>
      </c>
      <c r="H21" s="61">
        <v>-1.46</v>
      </c>
      <c r="I21" s="76">
        <v>4</v>
      </c>
      <c r="J21" s="76">
        <v>9</v>
      </c>
      <c r="K21" s="11"/>
      <c r="L21" s="7"/>
    </row>
    <row r="22" spans="1:16">
      <c r="A22" s="7"/>
      <c r="B22" s="9" t="s">
        <v>124</v>
      </c>
      <c r="C22" s="61">
        <v>-2.2400000000000002</v>
      </c>
      <c r="D22" s="61">
        <v>-3.44</v>
      </c>
      <c r="E22" s="62">
        <v>-2.2400000000000002</v>
      </c>
      <c r="F22" s="62">
        <v>-3.44</v>
      </c>
      <c r="G22" s="61">
        <v>-2.2400000000000002</v>
      </c>
      <c r="H22" s="61">
        <v>-3.44</v>
      </c>
      <c r="I22" s="76">
        <v>10</v>
      </c>
      <c r="J22" s="76">
        <v>10</v>
      </c>
      <c r="K22" s="11"/>
      <c r="L22" s="7"/>
    </row>
    <row r="23" spans="1:16">
      <c r="A23" s="7"/>
      <c r="B23" s="9"/>
      <c r="C23" s="89"/>
      <c r="D23" s="89"/>
      <c r="E23" s="89"/>
      <c r="F23" s="89"/>
      <c r="G23" s="89"/>
      <c r="H23" s="89"/>
      <c r="I23" s="91"/>
      <c r="J23" s="91"/>
      <c r="K23" s="11"/>
      <c r="L23" s="7"/>
      <c r="O23" s="17"/>
      <c r="P23" s="17"/>
    </row>
    <row r="24" spans="1:16">
      <c r="A24" s="7"/>
      <c r="B24" s="9"/>
      <c r="C24" s="89"/>
      <c r="D24" s="89"/>
      <c r="E24" s="89"/>
      <c r="F24" s="89"/>
      <c r="G24" s="89"/>
      <c r="H24" s="89"/>
      <c r="I24" s="91"/>
      <c r="J24" s="91"/>
      <c r="K24" s="11"/>
      <c r="L24" s="7"/>
      <c r="N24" s="57"/>
      <c r="O24" s="57"/>
      <c r="P24" s="57"/>
    </row>
    <row r="25" spans="1:16">
      <c r="A25" s="7"/>
      <c r="B25" s="19"/>
      <c r="C25" s="90"/>
      <c r="D25" s="90"/>
      <c r="E25" s="90"/>
      <c r="F25" s="90"/>
      <c r="G25" s="90"/>
      <c r="H25" s="90"/>
      <c r="I25" s="91"/>
      <c r="J25" s="91"/>
      <c r="K25" s="11"/>
      <c r="L25" s="7"/>
      <c r="N25" s="57"/>
      <c r="O25" s="57"/>
      <c r="P25" s="57"/>
    </row>
    <row r="26" spans="1:16">
      <c r="A26" s="7"/>
      <c r="B26" s="9"/>
      <c r="C26" s="89"/>
      <c r="D26" s="89"/>
      <c r="E26" s="89"/>
      <c r="F26" s="89"/>
      <c r="G26" s="89"/>
      <c r="H26" s="89"/>
      <c r="I26" s="91"/>
      <c r="J26" s="91"/>
      <c r="K26" s="11"/>
      <c r="L26" s="7"/>
      <c r="N26" s="57"/>
      <c r="O26" s="57"/>
      <c r="P26" s="57"/>
    </row>
    <row r="27" spans="1:16">
      <c r="A27" s="7"/>
      <c r="B27" s="9"/>
      <c r="C27" s="89"/>
      <c r="D27" s="89"/>
      <c r="E27" s="89"/>
      <c r="F27" s="89"/>
      <c r="G27" s="89"/>
      <c r="H27" s="89"/>
      <c r="I27" s="91"/>
      <c r="J27" s="91"/>
      <c r="K27" s="11"/>
      <c r="L27" s="7"/>
    </row>
    <row r="28" spans="1:16">
      <c r="A28" s="7"/>
      <c r="B28" s="9"/>
      <c r="C28" s="89"/>
      <c r="D28" s="89"/>
      <c r="E28" s="89"/>
      <c r="F28" s="89"/>
      <c r="G28" s="89"/>
      <c r="H28" s="89"/>
      <c r="I28" s="91"/>
      <c r="J28" s="91"/>
      <c r="K28" s="11"/>
      <c r="L28" s="7"/>
    </row>
    <row r="29" spans="1:16">
      <c r="A29" s="7"/>
      <c r="B29" s="19"/>
      <c r="C29" s="90"/>
      <c r="D29" s="90"/>
      <c r="E29" s="90"/>
      <c r="F29" s="90"/>
      <c r="G29" s="90"/>
      <c r="H29" s="90"/>
      <c r="I29" s="91"/>
      <c r="J29" s="91"/>
      <c r="K29" s="11"/>
      <c r="L29" s="7"/>
    </row>
    <row r="30" spans="1:16">
      <c r="A30" s="7"/>
      <c r="B30" s="9"/>
      <c r="C30" s="89"/>
      <c r="D30" s="89"/>
      <c r="E30" s="89"/>
      <c r="F30" s="89"/>
      <c r="G30" s="89"/>
      <c r="H30" s="89"/>
      <c r="I30" s="91"/>
      <c r="J30" s="91"/>
      <c r="K30" s="11"/>
      <c r="L30" s="7"/>
    </row>
    <row r="31" spans="1:16">
      <c r="A31" s="7"/>
      <c r="B31" s="9"/>
      <c r="C31" s="89"/>
      <c r="D31" s="89"/>
      <c r="E31" s="89"/>
      <c r="F31" s="89"/>
      <c r="G31" s="89"/>
      <c r="H31" s="89"/>
      <c r="I31" s="91"/>
      <c r="J31" s="91"/>
      <c r="K31" s="11"/>
      <c r="L31" s="7"/>
    </row>
    <row r="32" spans="1:16">
      <c r="A32" s="7"/>
      <c r="B32" s="9"/>
      <c r="C32" s="89"/>
      <c r="D32" s="89"/>
      <c r="E32" s="89"/>
      <c r="F32" s="89"/>
      <c r="G32" s="89"/>
      <c r="H32" s="89"/>
      <c r="I32" s="91"/>
      <c r="J32" s="91"/>
      <c r="K32" s="11"/>
      <c r="L32" s="7"/>
    </row>
    <row r="33" spans="1:12">
      <c r="A33" s="7"/>
      <c r="B33" s="9"/>
      <c r="C33" s="89"/>
      <c r="D33" s="89"/>
      <c r="E33" s="89"/>
      <c r="F33" s="89"/>
      <c r="G33" s="89"/>
      <c r="H33" s="89"/>
      <c r="I33" s="91"/>
      <c r="J33" s="91"/>
      <c r="K33" s="11"/>
      <c r="L33" s="7"/>
    </row>
    <row r="34" spans="1:12">
      <c r="A34" s="7"/>
      <c r="B34" s="9"/>
      <c r="C34" s="89"/>
      <c r="D34" s="89"/>
      <c r="E34" s="89"/>
      <c r="F34" s="89"/>
      <c r="G34" s="89"/>
      <c r="H34" s="89"/>
      <c r="I34" s="91"/>
      <c r="J34" s="91"/>
      <c r="K34" s="11"/>
      <c r="L34" s="7"/>
    </row>
    <row r="35" spans="1:12">
      <c r="A35" s="7"/>
      <c r="B35" s="9"/>
      <c r="C35" s="89"/>
      <c r="D35" s="89"/>
      <c r="E35" s="89"/>
      <c r="F35" s="89"/>
      <c r="G35" s="89"/>
      <c r="H35" s="89"/>
      <c r="I35" s="91"/>
      <c r="J35" s="91"/>
      <c r="K35" s="11"/>
      <c r="L35" s="7"/>
    </row>
    <row r="36" spans="1:12">
      <c r="A36" s="7"/>
      <c r="B36" s="9"/>
      <c r="C36" s="89"/>
      <c r="D36" s="89"/>
      <c r="E36" s="89"/>
      <c r="F36" s="89"/>
      <c r="G36" s="89"/>
      <c r="H36" s="89"/>
      <c r="I36" s="91"/>
      <c r="J36" s="91"/>
      <c r="K36" s="11"/>
      <c r="L36" s="7"/>
    </row>
    <row r="37" spans="1:12">
      <c r="A37" s="7"/>
      <c r="B37" s="9"/>
      <c r="C37" s="89"/>
      <c r="D37" s="89"/>
      <c r="E37" s="89"/>
      <c r="F37" s="89"/>
      <c r="G37" s="89"/>
      <c r="H37" s="89"/>
      <c r="I37" s="91"/>
      <c r="J37" s="91"/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 t="s">
        <v>609</v>
      </c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173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22">
    <sortCondition descending="1" ref="D13:D22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15" activePane="bottomLeft" state="frozen"/>
      <selection activeCell="V7" sqref="V7"/>
      <selection pane="bottomLeft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68" t="s">
        <v>316</v>
      </c>
      <c r="D7" s="168"/>
      <c r="E7" s="168"/>
      <c r="F7" s="168"/>
      <c r="G7" s="168"/>
      <c r="H7" s="168"/>
      <c r="I7" s="168"/>
      <c r="J7" s="168"/>
      <c r="K7" s="11"/>
      <c r="L7" s="7"/>
      <c r="V7" s="6">
        <f>1200000-535600</f>
        <v>664400</v>
      </c>
    </row>
    <row r="8" spans="1:22">
      <c r="A8" s="7"/>
      <c r="B8" s="8"/>
      <c r="C8" s="166" t="s">
        <v>616</v>
      </c>
      <c r="D8" s="166"/>
      <c r="E8" s="166"/>
      <c r="F8" s="166"/>
      <c r="G8" s="166"/>
      <c r="H8" s="166"/>
      <c r="I8" s="166"/>
      <c r="J8" s="166"/>
      <c r="K8" s="11"/>
      <c r="L8" s="7"/>
    </row>
    <row r="9" spans="1:22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67" t="s">
        <v>49</v>
      </c>
      <c r="D10" s="167"/>
      <c r="E10" s="167" t="s">
        <v>132</v>
      </c>
      <c r="F10" s="167"/>
      <c r="G10" s="167" t="s">
        <v>131</v>
      </c>
      <c r="H10" s="167"/>
      <c r="I10" s="166" t="s">
        <v>133</v>
      </c>
      <c r="J10" s="166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9" t="s">
        <v>203</v>
      </c>
      <c r="C13" s="61">
        <v>2.6</v>
      </c>
      <c r="D13" s="61">
        <v>8.68</v>
      </c>
      <c r="E13" s="62">
        <v>5.86</v>
      </c>
      <c r="F13" s="62">
        <v>11.83</v>
      </c>
      <c r="G13" s="61">
        <v>0.24</v>
      </c>
      <c r="H13" s="61">
        <v>6.15</v>
      </c>
      <c r="I13" s="76">
        <v>14</v>
      </c>
      <c r="J13" s="76">
        <v>1</v>
      </c>
      <c r="K13" s="11"/>
      <c r="L13" s="7"/>
    </row>
    <row r="14" spans="1:22">
      <c r="A14" s="7"/>
      <c r="B14" s="9" t="s">
        <v>93</v>
      </c>
      <c r="C14" s="61">
        <v>4.38</v>
      </c>
      <c r="D14" s="61">
        <v>6.84</v>
      </c>
      <c r="E14" s="62">
        <v>3.38</v>
      </c>
      <c r="F14" s="62">
        <v>7.1</v>
      </c>
      <c r="G14" s="61">
        <v>4.4000000000000004</v>
      </c>
      <c r="H14" s="61">
        <v>6.65</v>
      </c>
      <c r="I14" s="76">
        <v>6</v>
      </c>
      <c r="J14" s="76">
        <v>2</v>
      </c>
      <c r="K14" s="11"/>
      <c r="L14" s="7"/>
      <c r="N14" s="53"/>
    </row>
    <row r="15" spans="1:22">
      <c r="A15" s="7"/>
      <c r="B15" s="9" t="s">
        <v>126</v>
      </c>
      <c r="C15" s="61">
        <v>-0.02</v>
      </c>
      <c r="D15" s="61">
        <v>6.71</v>
      </c>
      <c r="E15" s="62">
        <v>0.08</v>
      </c>
      <c r="F15" s="62">
        <v>6.89</v>
      </c>
      <c r="G15" s="61">
        <v>0</v>
      </c>
      <c r="H15" s="61">
        <v>0</v>
      </c>
      <c r="I15" s="76">
        <v>39</v>
      </c>
      <c r="J15" s="76">
        <v>3</v>
      </c>
      <c r="K15" s="11"/>
      <c r="L15" s="7"/>
      <c r="N15" s="18"/>
    </row>
    <row r="16" spans="1:22">
      <c r="A16" s="7"/>
      <c r="B16" s="9" t="s">
        <v>117</v>
      </c>
      <c r="C16" s="61">
        <v>0.17</v>
      </c>
      <c r="D16" s="61">
        <v>5.03</v>
      </c>
      <c r="E16" s="62">
        <v>0.22</v>
      </c>
      <c r="F16" s="62">
        <v>6.51</v>
      </c>
      <c r="G16" s="61">
        <v>0.1</v>
      </c>
      <c r="H16" s="61">
        <v>2.82</v>
      </c>
      <c r="I16" s="76">
        <v>36</v>
      </c>
      <c r="J16" s="76">
        <v>4</v>
      </c>
      <c r="K16" s="11"/>
      <c r="L16" s="7"/>
    </row>
    <row r="17" spans="1:16">
      <c r="A17" s="7"/>
      <c r="B17" s="9" t="s">
        <v>180</v>
      </c>
      <c r="C17" s="61">
        <v>0.06</v>
      </c>
      <c r="D17" s="61">
        <v>4.8600000000000003</v>
      </c>
      <c r="E17" s="62">
        <v>0.27</v>
      </c>
      <c r="F17" s="62">
        <v>5.25</v>
      </c>
      <c r="G17" s="61">
        <v>0.41</v>
      </c>
      <c r="H17" s="61">
        <v>3.54</v>
      </c>
      <c r="I17" s="76">
        <v>37</v>
      </c>
      <c r="J17" s="76">
        <v>5</v>
      </c>
      <c r="K17" s="11"/>
      <c r="L17" s="7"/>
    </row>
    <row r="18" spans="1:16">
      <c r="A18" s="7"/>
      <c r="B18" s="9" t="s">
        <v>176</v>
      </c>
      <c r="C18" s="61">
        <v>0.93</v>
      </c>
      <c r="D18" s="61">
        <v>4.49</v>
      </c>
      <c r="E18" s="62">
        <v>1.49</v>
      </c>
      <c r="F18" s="62">
        <v>5.76</v>
      </c>
      <c r="G18" s="61">
        <v>0</v>
      </c>
      <c r="H18" s="61">
        <v>1.61</v>
      </c>
      <c r="I18" s="76">
        <v>24</v>
      </c>
      <c r="J18" s="76">
        <v>6</v>
      </c>
      <c r="K18" s="11"/>
      <c r="L18" s="7"/>
    </row>
    <row r="19" spans="1:16">
      <c r="A19" s="7"/>
      <c r="B19" s="9" t="s">
        <v>128</v>
      </c>
      <c r="C19" s="61">
        <v>-3.26</v>
      </c>
      <c r="D19" s="61">
        <v>4.21</v>
      </c>
      <c r="E19" s="62">
        <v>-3.26</v>
      </c>
      <c r="F19" s="62">
        <v>4.21</v>
      </c>
      <c r="G19" s="61">
        <v>-3.26</v>
      </c>
      <c r="H19" s="61">
        <v>4.21</v>
      </c>
      <c r="I19" s="76">
        <v>68</v>
      </c>
      <c r="J19" s="76">
        <v>7</v>
      </c>
      <c r="K19" s="11"/>
      <c r="L19" s="7"/>
    </row>
    <row r="20" spans="1:16">
      <c r="A20" s="7"/>
      <c r="B20" s="9" t="s">
        <v>187</v>
      </c>
      <c r="C20" s="61">
        <v>0.31</v>
      </c>
      <c r="D20" s="61">
        <v>4.1100000000000003</v>
      </c>
      <c r="E20" s="62">
        <v>0.03</v>
      </c>
      <c r="F20" s="62">
        <v>3.72</v>
      </c>
      <c r="G20" s="61">
        <v>0.89</v>
      </c>
      <c r="H20" s="61">
        <v>4.42</v>
      </c>
      <c r="I20" s="76">
        <v>33</v>
      </c>
      <c r="J20" s="76">
        <v>8</v>
      </c>
      <c r="K20" s="11"/>
      <c r="L20" s="7"/>
    </row>
    <row r="21" spans="1:16">
      <c r="A21" s="7"/>
      <c r="B21" s="9" t="s">
        <v>39</v>
      </c>
      <c r="C21" s="61">
        <v>5.82</v>
      </c>
      <c r="D21" s="61">
        <v>3.91</v>
      </c>
      <c r="E21" s="62">
        <v>4.5999999999999996</v>
      </c>
      <c r="F21" s="62">
        <v>4.4400000000000004</v>
      </c>
      <c r="G21" s="61">
        <v>8.99</v>
      </c>
      <c r="H21" s="61">
        <v>3.37</v>
      </c>
      <c r="I21" s="76">
        <v>2</v>
      </c>
      <c r="J21" s="76">
        <v>9</v>
      </c>
      <c r="K21" s="11"/>
      <c r="L21" s="7"/>
    </row>
    <row r="22" spans="1:16">
      <c r="A22" s="7"/>
      <c r="B22" s="9" t="s">
        <v>99</v>
      </c>
      <c r="C22" s="63">
        <v>0.97</v>
      </c>
      <c r="D22" s="63">
        <v>3.84</v>
      </c>
      <c r="E22" s="62">
        <v>0.23</v>
      </c>
      <c r="F22" s="62">
        <v>3.85</v>
      </c>
      <c r="G22" s="61">
        <v>5.55</v>
      </c>
      <c r="H22" s="61">
        <v>5.75</v>
      </c>
      <c r="I22" s="76">
        <v>23</v>
      </c>
      <c r="J22" s="76">
        <v>10</v>
      </c>
      <c r="K22" s="11"/>
      <c r="L22" s="7"/>
    </row>
    <row r="23" spans="1:16">
      <c r="A23" s="7"/>
      <c r="B23" s="9" t="s">
        <v>182</v>
      </c>
      <c r="C23" s="61">
        <v>1.07</v>
      </c>
      <c r="D23" s="61">
        <v>3.37</v>
      </c>
      <c r="E23" s="62">
        <v>1.89</v>
      </c>
      <c r="F23" s="62">
        <v>2.72</v>
      </c>
      <c r="G23" s="61">
        <v>-0.06</v>
      </c>
      <c r="H23" s="61">
        <v>3.32</v>
      </c>
      <c r="I23" s="76">
        <v>21</v>
      </c>
      <c r="J23" s="76">
        <v>11</v>
      </c>
      <c r="K23" s="11"/>
      <c r="L23" s="7"/>
      <c r="O23" s="17"/>
      <c r="P23" s="17"/>
    </row>
    <row r="24" spans="1:16">
      <c r="A24" s="7"/>
      <c r="B24" s="9" t="s">
        <v>661</v>
      </c>
      <c r="C24" s="61">
        <v>0.59</v>
      </c>
      <c r="D24" s="61">
        <v>3.36</v>
      </c>
      <c r="E24" s="62">
        <v>0.79</v>
      </c>
      <c r="F24" s="62">
        <v>4.5</v>
      </c>
      <c r="G24" s="61">
        <v>-0.45</v>
      </c>
      <c r="H24" s="61">
        <v>-0.5</v>
      </c>
      <c r="I24" s="76">
        <v>27</v>
      </c>
      <c r="J24" s="76">
        <v>12</v>
      </c>
      <c r="K24" s="11"/>
      <c r="L24" s="7"/>
      <c r="N24" s="57"/>
      <c r="O24" s="57"/>
      <c r="P24" s="57"/>
    </row>
    <row r="25" spans="1:16">
      <c r="A25" s="7"/>
      <c r="B25" s="9" t="s">
        <v>104</v>
      </c>
      <c r="C25" s="61">
        <v>3.75</v>
      </c>
      <c r="D25" s="61">
        <v>3.05</v>
      </c>
      <c r="E25" s="62">
        <v>2.6</v>
      </c>
      <c r="F25" s="62">
        <v>4.05</v>
      </c>
      <c r="G25" s="61">
        <v>5.0599999999999996</v>
      </c>
      <c r="H25" s="61">
        <v>0.9</v>
      </c>
      <c r="I25" s="76">
        <v>8</v>
      </c>
      <c r="J25" s="76">
        <v>13</v>
      </c>
      <c r="K25" s="11"/>
      <c r="L25" s="7"/>
      <c r="N25" s="57"/>
      <c r="O25" s="57"/>
      <c r="P25" s="57"/>
    </row>
    <row r="26" spans="1:16">
      <c r="A26" s="7"/>
      <c r="B26" s="9" t="s">
        <v>231</v>
      </c>
      <c r="C26" s="61">
        <v>4.99</v>
      </c>
      <c r="D26" s="61">
        <v>2.93</v>
      </c>
      <c r="E26" s="62">
        <v>4.6500000000000004</v>
      </c>
      <c r="F26" s="62">
        <v>-2.4300000000000002</v>
      </c>
      <c r="G26" s="61">
        <v>5.27</v>
      </c>
      <c r="H26" s="61">
        <v>12.98</v>
      </c>
      <c r="I26" s="76">
        <v>4</v>
      </c>
      <c r="J26" s="76">
        <v>14</v>
      </c>
      <c r="K26" s="11"/>
      <c r="L26" s="7"/>
      <c r="N26" s="57"/>
      <c r="O26" s="57"/>
      <c r="P26" s="57"/>
    </row>
    <row r="27" spans="1:16">
      <c r="A27" s="7"/>
      <c r="B27" s="9" t="s">
        <v>112</v>
      </c>
      <c r="C27" s="61">
        <v>0.37</v>
      </c>
      <c r="D27" s="61">
        <v>2.7</v>
      </c>
      <c r="E27" s="62">
        <v>0.76</v>
      </c>
      <c r="F27" s="62">
        <v>4.0999999999999996</v>
      </c>
      <c r="G27" s="61">
        <v>0.79</v>
      </c>
      <c r="H27" s="61">
        <v>2.62</v>
      </c>
      <c r="I27" s="76">
        <v>31</v>
      </c>
      <c r="J27" s="76">
        <v>15</v>
      </c>
      <c r="K27" s="11"/>
      <c r="L27" s="7"/>
    </row>
    <row r="28" spans="1:16">
      <c r="A28" s="7"/>
      <c r="B28" s="9" t="s">
        <v>232</v>
      </c>
      <c r="C28" s="61">
        <v>7.76</v>
      </c>
      <c r="D28" s="61">
        <v>2.64</v>
      </c>
      <c r="E28" s="62">
        <v>4.8099999999999996</v>
      </c>
      <c r="F28" s="62">
        <v>-0.9</v>
      </c>
      <c r="G28" s="61">
        <v>9.89</v>
      </c>
      <c r="H28" s="61">
        <v>5.6</v>
      </c>
      <c r="I28" s="76">
        <v>1</v>
      </c>
      <c r="J28" s="76">
        <v>16</v>
      </c>
      <c r="K28" s="11"/>
      <c r="L28" s="7"/>
    </row>
    <row r="29" spans="1:16">
      <c r="A29" s="7"/>
      <c r="B29" s="9" t="s">
        <v>188</v>
      </c>
      <c r="C29" s="61">
        <v>1.63</v>
      </c>
      <c r="D29" s="61">
        <v>2.59</v>
      </c>
      <c r="E29" s="62">
        <v>1.63</v>
      </c>
      <c r="F29" s="62">
        <v>2.59</v>
      </c>
      <c r="G29" s="61">
        <v>1.1000000000000001</v>
      </c>
      <c r="H29" s="61">
        <v>2.78</v>
      </c>
      <c r="I29" s="76">
        <v>18</v>
      </c>
      <c r="J29" s="76">
        <v>17</v>
      </c>
      <c r="K29" s="11"/>
      <c r="L29" s="7"/>
    </row>
    <row r="30" spans="1:16">
      <c r="A30" s="7"/>
      <c r="B30" s="9" t="s">
        <v>185</v>
      </c>
      <c r="C30" s="61">
        <v>3.18</v>
      </c>
      <c r="D30" s="61">
        <v>2.57</v>
      </c>
      <c r="E30" s="62">
        <v>2.81</v>
      </c>
      <c r="F30" s="62">
        <v>2.1</v>
      </c>
      <c r="G30" s="61">
        <v>2.13</v>
      </c>
      <c r="H30" s="61">
        <v>2.66</v>
      </c>
      <c r="I30" s="76">
        <v>10</v>
      </c>
      <c r="J30" s="76">
        <v>18</v>
      </c>
      <c r="K30" s="11"/>
      <c r="L30" s="7"/>
    </row>
    <row r="31" spans="1:16">
      <c r="A31" s="7"/>
      <c r="B31" s="9" t="s">
        <v>95</v>
      </c>
      <c r="C31" s="64">
        <v>0.21</v>
      </c>
      <c r="D31" s="64">
        <v>2.46</v>
      </c>
      <c r="E31" s="65">
        <v>1.05</v>
      </c>
      <c r="F31" s="65">
        <v>2.4</v>
      </c>
      <c r="G31" s="61">
        <v>-1.53</v>
      </c>
      <c r="H31" s="61">
        <v>2.1</v>
      </c>
      <c r="I31" s="76">
        <v>35</v>
      </c>
      <c r="J31" s="76">
        <v>19</v>
      </c>
      <c r="K31" s="11"/>
      <c r="L31" s="7"/>
    </row>
    <row r="32" spans="1:16">
      <c r="A32" s="7"/>
      <c r="B32" s="9" t="s">
        <v>118</v>
      </c>
      <c r="C32" s="61">
        <v>1.18</v>
      </c>
      <c r="D32" s="61">
        <v>2.21</v>
      </c>
      <c r="E32" s="62">
        <v>0.45</v>
      </c>
      <c r="F32" s="62">
        <v>3.67</v>
      </c>
      <c r="G32" s="61">
        <v>1.05</v>
      </c>
      <c r="H32" s="61">
        <v>1.91</v>
      </c>
      <c r="I32" s="76">
        <v>20</v>
      </c>
      <c r="J32" s="76">
        <v>20</v>
      </c>
      <c r="K32" s="11"/>
      <c r="L32" s="7"/>
    </row>
    <row r="33" spans="1:12">
      <c r="A33" s="7"/>
      <c r="B33" s="9" t="s">
        <v>178</v>
      </c>
      <c r="C33" s="61">
        <v>1.61</v>
      </c>
      <c r="D33" s="61">
        <v>2.0699999999999998</v>
      </c>
      <c r="E33" s="62">
        <v>1.36</v>
      </c>
      <c r="F33" s="62">
        <v>1</v>
      </c>
      <c r="G33" s="61">
        <v>0.15</v>
      </c>
      <c r="H33" s="61">
        <v>4.99</v>
      </c>
      <c r="I33" s="76">
        <v>19</v>
      </c>
      <c r="J33" s="76">
        <v>21</v>
      </c>
      <c r="K33" s="11"/>
      <c r="L33" s="7"/>
    </row>
    <row r="34" spans="1:12">
      <c r="A34" s="7"/>
      <c r="B34" s="9" t="s">
        <v>662</v>
      </c>
      <c r="C34" s="61">
        <v>0.56000000000000005</v>
      </c>
      <c r="D34" s="61">
        <v>1.82</v>
      </c>
      <c r="E34" s="62">
        <v>0.28000000000000003</v>
      </c>
      <c r="F34" s="62">
        <v>2.34</v>
      </c>
      <c r="G34" s="61">
        <v>1.4</v>
      </c>
      <c r="H34" s="61">
        <v>-1.99</v>
      </c>
      <c r="I34" s="76">
        <v>28</v>
      </c>
      <c r="J34" s="76">
        <v>22</v>
      </c>
      <c r="K34" s="11"/>
      <c r="L34" s="7"/>
    </row>
    <row r="35" spans="1:12">
      <c r="A35" s="7"/>
      <c r="B35" s="9" t="s">
        <v>109</v>
      </c>
      <c r="C35" s="61">
        <v>3.96</v>
      </c>
      <c r="D35" s="61">
        <v>1.77</v>
      </c>
      <c r="E35" s="62">
        <v>3.15</v>
      </c>
      <c r="F35" s="62">
        <v>1.24</v>
      </c>
      <c r="G35" s="61">
        <v>4.3600000000000003</v>
      </c>
      <c r="H35" s="61">
        <v>1.44</v>
      </c>
      <c r="I35" s="76">
        <v>7</v>
      </c>
      <c r="J35" s="76">
        <v>23</v>
      </c>
      <c r="K35" s="11"/>
      <c r="L35" s="7"/>
    </row>
    <row r="36" spans="1:12">
      <c r="A36" s="7"/>
      <c r="B36" s="9" t="s">
        <v>664</v>
      </c>
      <c r="C36" s="61">
        <v>3.02</v>
      </c>
      <c r="D36" s="61">
        <v>1.69</v>
      </c>
      <c r="E36" s="62">
        <v>2.94</v>
      </c>
      <c r="F36" s="62">
        <v>0.47</v>
      </c>
      <c r="G36" s="61">
        <v>1.5</v>
      </c>
      <c r="H36" s="61">
        <v>1.75</v>
      </c>
      <c r="I36" s="76">
        <v>11</v>
      </c>
      <c r="J36" s="76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91"/>
      <c r="J37" s="91"/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23" t="s">
        <v>609</v>
      </c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 t="s">
        <v>190</v>
      </c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663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V7" sqref="V7"/>
      <selection pane="bottomLeft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68" t="s">
        <v>315</v>
      </c>
      <c r="D7" s="168"/>
      <c r="E7" s="168"/>
      <c r="F7" s="168"/>
      <c r="G7" s="168"/>
      <c r="H7" s="168"/>
      <c r="I7" s="168"/>
      <c r="J7" s="168"/>
      <c r="K7" s="11"/>
      <c r="L7" s="7"/>
      <c r="V7" s="6">
        <f>1200000-535600</f>
        <v>664400</v>
      </c>
    </row>
    <row r="8" spans="1:22">
      <c r="A8" s="7"/>
      <c r="B8" s="8"/>
      <c r="C8" s="166" t="s">
        <v>616</v>
      </c>
      <c r="D8" s="166"/>
      <c r="E8" s="166"/>
      <c r="F8" s="166"/>
      <c r="G8" s="166"/>
      <c r="H8" s="166"/>
      <c r="I8" s="166"/>
      <c r="J8" s="166"/>
      <c r="K8" s="11"/>
      <c r="L8" s="7"/>
    </row>
    <row r="9" spans="1:22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67" t="s">
        <v>49</v>
      </c>
      <c r="D10" s="167"/>
      <c r="E10" s="167" t="s">
        <v>132</v>
      </c>
      <c r="F10" s="167"/>
      <c r="G10" s="167" t="s">
        <v>131</v>
      </c>
      <c r="H10" s="167"/>
      <c r="I10" s="166" t="s">
        <v>133</v>
      </c>
      <c r="J10" s="166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9" t="s">
        <v>204</v>
      </c>
      <c r="C13" s="61">
        <v>7.87</v>
      </c>
      <c r="D13" s="61">
        <v>37.31</v>
      </c>
      <c r="E13" s="62">
        <v>2.41</v>
      </c>
      <c r="F13" s="62">
        <v>0.51</v>
      </c>
      <c r="G13" s="61">
        <v>5.69</v>
      </c>
      <c r="H13" s="61">
        <v>15.21</v>
      </c>
      <c r="I13" s="76">
        <v>2</v>
      </c>
      <c r="J13" s="76">
        <v>1</v>
      </c>
      <c r="K13" s="11"/>
      <c r="L13" s="7"/>
    </row>
    <row r="14" spans="1:22">
      <c r="A14" s="7"/>
      <c r="B14" s="9" t="s">
        <v>201</v>
      </c>
      <c r="C14" s="61">
        <v>1.58</v>
      </c>
      <c r="D14" s="61">
        <v>9.85</v>
      </c>
      <c r="E14" s="62">
        <v>2.52</v>
      </c>
      <c r="F14" s="62">
        <v>7.74</v>
      </c>
      <c r="G14" s="61">
        <v>2.0499999999999998</v>
      </c>
      <c r="H14" s="61">
        <v>7.71</v>
      </c>
      <c r="I14" s="76">
        <v>26</v>
      </c>
      <c r="J14" s="76">
        <v>2</v>
      </c>
      <c r="K14" s="11"/>
      <c r="L14" s="7"/>
      <c r="N14" s="53"/>
    </row>
    <row r="15" spans="1:22">
      <c r="A15" s="7"/>
      <c r="B15" s="9" t="s">
        <v>195</v>
      </c>
      <c r="C15" s="61">
        <v>6</v>
      </c>
      <c r="D15" s="61">
        <v>7.95</v>
      </c>
      <c r="E15" s="62">
        <v>4.83</v>
      </c>
      <c r="F15" s="62">
        <v>5.0599999999999996</v>
      </c>
      <c r="G15" s="61">
        <v>6.04</v>
      </c>
      <c r="H15" s="61">
        <v>8.06</v>
      </c>
      <c r="I15" s="76">
        <v>5</v>
      </c>
      <c r="J15" s="76">
        <v>3</v>
      </c>
      <c r="K15" s="11"/>
      <c r="L15" s="7"/>
      <c r="N15" s="18"/>
    </row>
    <row r="16" spans="1:22">
      <c r="A16" s="7"/>
      <c r="B16" s="9" t="s">
        <v>111</v>
      </c>
      <c r="C16" s="61">
        <v>4.42</v>
      </c>
      <c r="D16" s="61">
        <v>7.06</v>
      </c>
      <c r="E16" s="62">
        <v>-4.54</v>
      </c>
      <c r="F16" s="62">
        <v>3.65</v>
      </c>
      <c r="G16" s="61">
        <v>8.5</v>
      </c>
      <c r="H16" s="61">
        <v>8.67</v>
      </c>
      <c r="I16" s="76">
        <v>9</v>
      </c>
      <c r="J16" s="76">
        <v>4</v>
      </c>
      <c r="K16" s="11"/>
      <c r="L16" s="7"/>
    </row>
    <row r="17" spans="1:16">
      <c r="A17" s="7"/>
      <c r="B17" s="9" t="s">
        <v>192</v>
      </c>
      <c r="C17" s="61">
        <v>1.54</v>
      </c>
      <c r="D17" s="61">
        <v>6.34</v>
      </c>
      <c r="E17" s="62">
        <v>1.92</v>
      </c>
      <c r="F17" s="62">
        <v>5.0999999999999996</v>
      </c>
      <c r="G17" s="61">
        <v>1.97</v>
      </c>
      <c r="H17" s="61">
        <v>7.62</v>
      </c>
      <c r="I17" s="76">
        <v>28</v>
      </c>
      <c r="J17" s="76">
        <v>5</v>
      </c>
      <c r="K17" s="11"/>
      <c r="L17" s="7"/>
    </row>
    <row r="18" spans="1:16">
      <c r="A18" s="7"/>
      <c r="B18" s="9" t="s">
        <v>666</v>
      </c>
      <c r="C18" s="61">
        <v>2.1800000000000002</v>
      </c>
      <c r="D18" s="61">
        <v>6.25</v>
      </c>
      <c r="E18" s="62">
        <v>-5.66</v>
      </c>
      <c r="F18" s="62">
        <v>3.71</v>
      </c>
      <c r="G18" s="61">
        <v>8.81</v>
      </c>
      <c r="H18" s="61">
        <v>9.19</v>
      </c>
      <c r="I18" s="76">
        <v>22</v>
      </c>
      <c r="J18" s="76">
        <v>6</v>
      </c>
      <c r="K18" s="11"/>
      <c r="L18" s="7"/>
    </row>
    <row r="19" spans="1:16">
      <c r="A19" s="7"/>
      <c r="B19" s="9" t="s">
        <v>667</v>
      </c>
      <c r="C19" s="61">
        <v>15.46</v>
      </c>
      <c r="D19" s="61">
        <v>5.47</v>
      </c>
      <c r="E19" s="62">
        <v>10.16</v>
      </c>
      <c r="F19" s="62">
        <v>4.57</v>
      </c>
      <c r="G19" s="61">
        <v>17.510000000000002</v>
      </c>
      <c r="H19" s="61">
        <v>6.74</v>
      </c>
      <c r="I19" s="76">
        <v>1</v>
      </c>
      <c r="J19" s="76">
        <v>7</v>
      </c>
      <c r="K19" s="11"/>
      <c r="L19" s="7"/>
    </row>
    <row r="20" spans="1:16">
      <c r="A20" s="7"/>
      <c r="B20" s="9" t="s">
        <v>668</v>
      </c>
      <c r="C20" s="61">
        <v>5.57</v>
      </c>
      <c r="D20" s="61">
        <v>4.95</v>
      </c>
      <c r="E20" s="62">
        <v>5.51</v>
      </c>
      <c r="F20" s="62">
        <v>4.99</v>
      </c>
      <c r="G20" s="61">
        <v>5.46</v>
      </c>
      <c r="H20" s="61">
        <v>4.38</v>
      </c>
      <c r="I20" s="76">
        <v>7</v>
      </c>
      <c r="J20" s="76">
        <v>8</v>
      </c>
      <c r="K20" s="11"/>
      <c r="L20" s="7"/>
    </row>
    <row r="21" spans="1:16">
      <c r="A21" s="7"/>
      <c r="B21" s="9" t="s">
        <v>197</v>
      </c>
      <c r="C21" s="61">
        <v>2.67</v>
      </c>
      <c r="D21" s="61">
        <v>4.59</v>
      </c>
      <c r="E21" s="62">
        <v>1.7</v>
      </c>
      <c r="F21" s="62">
        <v>4.4400000000000004</v>
      </c>
      <c r="G21" s="61">
        <v>3.14</v>
      </c>
      <c r="H21" s="61">
        <v>4.84</v>
      </c>
      <c r="I21" s="76">
        <v>19</v>
      </c>
      <c r="J21" s="76">
        <v>9</v>
      </c>
      <c r="K21" s="11"/>
      <c r="L21" s="7"/>
    </row>
    <row r="22" spans="1:16">
      <c r="A22" s="7"/>
      <c r="B22" s="9" t="s">
        <v>196</v>
      </c>
      <c r="C22" s="63">
        <v>2.78</v>
      </c>
      <c r="D22" s="63">
        <v>4.33</v>
      </c>
      <c r="E22" s="62">
        <v>2.78</v>
      </c>
      <c r="F22" s="62">
        <v>5</v>
      </c>
      <c r="G22" s="61">
        <v>3.33</v>
      </c>
      <c r="H22" s="61">
        <v>4.0599999999999996</v>
      </c>
      <c r="I22" s="76">
        <v>18</v>
      </c>
      <c r="J22" s="76">
        <v>10</v>
      </c>
      <c r="K22" s="11"/>
      <c r="L22" s="7"/>
    </row>
    <row r="23" spans="1:16">
      <c r="A23" s="7"/>
      <c r="B23" s="9" t="s">
        <v>202</v>
      </c>
      <c r="C23" s="61">
        <v>6.55</v>
      </c>
      <c r="D23" s="61">
        <v>4.32</v>
      </c>
      <c r="E23" s="62">
        <v>7.11</v>
      </c>
      <c r="F23" s="62">
        <v>4.6399999999999997</v>
      </c>
      <c r="G23" s="61">
        <v>2.64</v>
      </c>
      <c r="H23" s="61">
        <v>3.48</v>
      </c>
      <c r="I23" s="76">
        <v>4</v>
      </c>
      <c r="J23" s="76">
        <v>11</v>
      </c>
      <c r="K23" s="11"/>
      <c r="L23" s="7"/>
      <c r="O23" s="17"/>
      <c r="P23" s="17"/>
    </row>
    <row r="24" spans="1:16">
      <c r="A24" s="7"/>
      <c r="B24" s="9" t="s">
        <v>669</v>
      </c>
      <c r="C24" s="61">
        <v>4.33</v>
      </c>
      <c r="D24" s="61">
        <v>4.0999999999999996</v>
      </c>
      <c r="E24" s="62">
        <v>3.33</v>
      </c>
      <c r="F24" s="62">
        <v>3.01</v>
      </c>
      <c r="G24" s="61">
        <v>2.41</v>
      </c>
      <c r="H24" s="61">
        <v>4.88</v>
      </c>
      <c r="I24" s="76">
        <v>10</v>
      </c>
      <c r="J24" s="76">
        <v>12</v>
      </c>
      <c r="K24" s="11"/>
      <c r="L24" s="7"/>
      <c r="N24" s="57"/>
      <c r="O24" s="57"/>
      <c r="P24" s="57"/>
    </row>
    <row r="25" spans="1:16">
      <c r="A25" s="7"/>
      <c r="B25" s="9" t="s">
        <v>229</v>
      </c>
      <c r="C25" s="61">
        <v>1.1000000000000001</v>
      </c>
      <c r="D25" s="61">
        <v>3.68</v>
      </c>
      <c r="E25" s="62">
        <v>1.78</v>
      </c>
      <c r="F25" s="62">
        <v>3.66</v>
      </c>
      <c r="G25" s="61">
        <v>0</v>
      </c>
      <c r="H25" s="61">
        <v>3.71</v>
      </c>
      <c r="I25" s="76">
        <v>29</v>
      </c>
      <c r="J25" s="76">
        <v>13</v>
      </c>
      <c r="K25" s="11"/>
      <c r="L25" s="7"/>
      <c r="N25" s="57"/>
      <c r="O25" s="57"/>
      <c r="P25" s="57"/>
    </row>
    <row r="26" spans="1:16">
      <c r="A26" s="7"/>
      <c r="B26" s="9" t="s">
        <v>42</v>
      </c>
      <c r="C26" s="61">
        <v>4.7</v>
      </c>
      <c r="D26" s="61">
        <v>3.59</v>
      </c>
      <c r="E26" s="62">
        <v>6.51</v>
      </c>
      <c r="F26" s="62">
        <v>4.78</v>
      </c>
      <c r="G26" s="61">
        <v>0</v>
      </c>
      <c r="H26" s="61">
        <v>2.94</v>
      </c>
      <c r="I26" s="76">
        <v>8</v>
      </c>
      <c r="J26" s="76">
        <v>14</v>
      </c>
      <c r="K26" s="11"/>
      <c r="L26" s="7"/>
      <c r="N26" s="57"/>
      <c r="O26" s="57"/>
      <c r="P26" s="57"/>
    </row>
    <row r="27" spans="1:16">
      <c r="A27" s="7"/>
      <c r="B27" s="9" t="s">
        <v>670</v>
      </c>
      <c r="C27" s="61">
        <v>2.38</v>
      </c>
      <c r="D27" s="61">
        <v>3.57</v>
      </c>
      <c r="E27" s="62">
        <v>2.25</v>
      </c>
      <c r="F27" s="62">
        <v>3.18</v>
      </c>
      <c r="G27" s="61">
        <v>0</v>
      </c>
      <c r="H27" s="61">
        <v>0</v>
      </c>
      <c r="I27" s="76">
        <v>20</v>
      </c>
      <c r="J27" s="76">
        <v>15</v>
      </c>
      <c r="K27" s="11"/>
      <c r="L27" s="7"/>
    </row>
    <row r="28" spans="1:16">
      <c r="A28" s="7"/>
      <c r="B28" s="9" t="s">
        <v>107</v>
      </c>
      <c r="C28" s="61">
        <v>2.27</v>
      </c>
      <c r="D28" s="61">
        <v>3.23</v>
      </c>
      <c r="E28" s="62">
        <v>2.39</v>
      </c>
      <c r="F28" s="62">
        <v>3.66</v>
      </c>
      <c r="G28" s="61">
        <v>2.38</v>
      </c>
      <c r="H28" s="61">
        <v>3.13</v>
      </c>
      <c r="I28" s="76">
        <v>21</v>
      </c>
      <c r="J28" s="76">
        <v>16</v>
      </c>
      <c r="K28" s="11"/>
      <c r="L28" s="7"/>
    </row>
    <row r="29" spans="1:16">
      <c r="A29" s="7"/>
      <c r="B29" s="9" t="s">
        <v>223</v>
      </c>
      <c r="C29" s="61">
        <v>2.79</v>
      </c>
      <c r="D29" s="61">
        <v>3.07</v>
      </c>
      <c r="E29" s="62">
        <v>2.08</v>
      </c>
      <c r="F29" s="62">
        <v>3.62</v>
      </c>
      <c r="G29" s="61">
        <v>3.02</v>
      </c>
      <c r="H29" s="61">
        <v>2.75</v>
      </c>
      <c r="I29" s="76">
        <v>17</v>
      </c>
      <c r="J29" s="76">
        <v>17</v>
      </c>
      <c r="K29" s="11"/>
      <c r="L29" s="7"/>
    </row>
    <row r="30" spans="1:16">
      <c r="A30" s="7"/>
      <c r="B30" s="9" t="s">
        <v>198</v>
      </c>
      <c r="C30" s="61">
        <v>3.53</v>
      </c>
      <c r="D30" s="61">
        <v>3</v>
      </c>
      <c r="E30" s="62">
        <v>2.2400000000000002</v>
      </c>
      <c r="F30" s="62">
        <v>1.55</v>
      </c>
      <c r="G30" s="61">
        <v>4.82</v>
      </c>
      <c r="H30" s="61">
        <v>4.18</v>
      </c>
      <c r="I30" s="76">
        <v>14</v>
      </c>
      <c r="J30" s="76">
        <v>18</v>
      </c>
      <c r="K30" s="11"/>
      <c r="L30" s="7"/>
    </row>
    <row r="31" spans="1:16">
      <c r="A31" s="7"/>
      <c r="B31" s="9" t="s">
        <v>466</v>
      </c>
      <c r="C31" s="64">
        <v>3.25</v>
      </c>
      <c r="D31" s="64">
        <v>2.89</v>
      </c>
      <c r="E31" s="65">
        <v>3.86</v>
      </c>
      <c r="F31" s="65">
        <v>3.03</v>
      </c>
      <c r="G31" s="61">
        <v>2.7</v>
      </c>
      <c r="H31" s="61">
        <v>3.03</v>
      </c>
      <c r="I31" s="76">
        <v>15</v>
      </c>
      <c r="J31" s="76">
        <v>19</v>
      </c>
      <c r="K31" s="11"/>
      <c r="L31" s="7"/>
    </row>
    <row r="32" spans="1:16">
      <c r="A32" s="7"/>
      <c r="B32" s="9" t="s">
        <v>671</v>
      </c>
      <c r="C32" s="61">
        <v>2.93</v>
      </c>
      <c r="D32" s="61">
        <v>2.59</v>
      </c>
      <c r="E32" s="62">
        <v>2.75</v>
      </c>
      <c r="F32" s="62">
        <v>2.6</v>
      </c>
      <c r="G32" s="61">
        <v>2.96</v>
      </c>
      <c r="H32" s="61">
        <v>2.59</v>
      </c>
      <c r="I32" s="76">
        <v>16</v>
      </c>
      <c r="J32" s="76">
        <v>20</v>
      </c>
      <c r="K32" s="11"/>
      <c r="L32" s="7"/>
    </row>
    <row r="33" spans="1:12">
      <c r="A33" s="7"/>
      <c r="B33" s="9" t="s">
        <v>230</v>
      </c>
      <c r="C33" s="61">
        <v>3.77</v>
      </c>
      <c r="D33" s="61">
        <v>2.5299999999999998</v>
      </c>
      <c r="E33" s="62">
        <v>3.57</v>
      </c>
      <c r="F33" s="62">
        <v>2.58</v>
      </c>
      <c r="G33" s="61">
        <v>4.43</v>
      </c>
      <c r="H33" s="61">
        <v>2.36</v>
      </c>
      <c r="I33" s="76">
        <v>13</v>
      </c>
      <c r="J33" s="76">
        <v>21</v>
      </c>
      <c r="K33" s="11"/>
      <c r="L33" s="7"/>
    </row>
    <row r="34" spans="1:12">
      <c r="A34" s="7"/>
      <c r="B34" s="9" t="s">
        <v>199</v>
      </c>
      <c r="C34" s="61">
        <v>4.12</v>
      </c>
      <c r="D34" s="61">
        <v>2.5099999999999998</v>
      </c>
      <c r="E34" s="62">
        <v>4.12</v>
      </c>
      <c r="F34" s="62">
        <v>2.5099999999999998</v>
      </c>
      <c r="G34" s="61">
        <v>4.12</v>
      </c>
      <c r="H34" s="61">
        <v>2.5099999999999998</v>
      </c>
      <c r="I34" s="76">
        <v>11</v>
      </c>
      <c r="J34" s="76">
        <v>22</v>
      </c>
      <c r="K34" s="11"/>
      <c r="L34" s="7"/>
    </row>
    <row r="35" spans="1:12">
      <c r="A35" s="7"/>
      <c r="B35" s="9" t="s">
        <v>193</v>
      </c>
      <c r="C35" s="61">
        <v>2.0099999999999998</v>
      </c>
      <c r="D35" s="61">
        <v>2.44</v>
      </c>
      <c r="E35" s="62">
        <v>2.08</v>
      </c>
      <c r="F35" s="62">
        <v>3.21</v>
      </c>
      <c r="G35" s="61">
        <v>1.01</v>
      </c>
      <c r="H35" s="61">
        <v>0.42</v>
      </c>
      <c r="I35" s="76">
        <v>23</v>
      </c>
      <c r="J35" s="76">
        <v>23</v>
      </c>
      <c r="K35" s="11"/>
      <c r="L35" s="7"/>
    </row>
    <row r="36" spans="1:12">
      <c r="A36" s="7"/>
      <c r="B36" s="9" t="s">
        <v>226</v>
      </c>
      <c r="C36" s="61">
        <v>-0.52</v>
      </c>
      <c r="D36" s="61">
        <v>2.41</v>
      </c>
      <c r="E36" s="62">
        <v>-1.34</v>
      </c>
      <c r="F36" s="62">
        <v>3.33</v>
      </c>
      <c r="G36" s="61">
        <v>1.38</v>
      </c>
      <c r="H36" s="61">
        <v>-0.71</v>
      </c>
      <c r="I36" s="76">
        <v>33</v>
      </c>
      <c r="J36" s="76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91"/>
      <c r="J37" s="91"/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23" t="s">
        <v>609</v>
      </c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23" t="s">
        <v>672</v>
      </c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58" t="s">
        <v>673</v>
      </c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674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D13" sqref="D13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68" t="s">
        <v>314</v>
      </c>
      <c r="D7" s="168"/>
      <c r="E7" s="168"/>
      <c r="F7" s="168"/>
      <c r="G7" s="168"/>
      <c r="H7" s="168"/>
      <c r="I7" s="168"/>
      <c r="J7" s="168"/>
      <c r="K7" s="11"/>
      <c r="L7" s="7"/>
      <c r="V7" s="6">
        <f>1200000-535600</f>
        <v>664400</v>
      </c>
    </row>
    <row r="8" spans="1:22">
      <c r="A8" s="7"/>
      <c r="B8" s="8"/>
      <c r="C8" s="166" t="s">
        <v>616</v>
      </c>
      <c r="D8" s="166"/>
      <c r="E8" s="166"/>
      <c r="F8" s="166"/>
      <c r="G8" s="166"/>
      <c r="H8" s="166"/>
      <c r="I8" s="166"/>
      <c r="J8" s="166"/>
      <c r="K8" s="11"/>
      <c r="L8" s="7"/>
    </row>
    <row r="9" spans="1:22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67" t="s">
        <v>49</v>
      </c>
      <c r="D10" s="167"/>
      <c r="E10" s="167" t="s">
        <v>132</v>
      </c>
      <c r="F10" s="167"/>
      <c r="G10" s="167" t="s">
        <v>131</v>
      </c>
      <c r="H10" s="167"/>
      <c r="I10" s="166" t="s">
        <v>133</v>
      </c>
      <c r="J10" s="166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9" t="s">
        <v>92</v>
      </c>
      <c r="C13" s="61">
        <v>103.89</v>
      </c>
      <c r="D13" s="61">
        <v>126.2</v>
      </c>
      <c r="E13" s="62">
        <v>104.61</v>
      </c>
      <c r="F13" s="62">
        <v>122.76</v>
      </c>
      <c r="G13" s="61">
        <v>94.32</v>
      </c>
      <c r="H13" s="61">
        <v>123.36</v>
      </c>
      <c r="I13" s="76">
        <v>2</v>
      </c>
      <c r="J13" s="76">
        <v>1</v>
      </c>
      <c r="K13" s="11"/>
      <c r="L13" s="7"/>
    </row>
    <row r="14" spans="1:22">
      <c r="A14" s="7"/>
      <c r="B14" s="9" t="s">
        <v>86</v>
      </c>
      <c r="C14" s="61">
        <v>-3.35</v>
      </c>
      <c r="D14" s="61">
        <v>80.069999999999993</v>
      </c>
      <c r="E14" s="62">
        <v>-6.25</v>
      </c>
      <c r="F14" s="62">
        <v>70.150000000000006</v>
      </c>
      <c r="G14" s="61">
        <v>-1.45</v>
      </c>
      <c r="H14" s="61">
        <v>96.5</v>
      </c>
      <c r="I14" s="76">
        <v>54</v>
      </c>
      <c r="J14" s="76">
        <v>2</v>
      </c>
      <c r="K14" s="11"/>
      <c r="L14" s="7"/>
      <c r="N14" s="53"/>
    </row>
    <row r="15" spans="1:22">
      <c r="A15" s="7"/>
      <c r="B15" s="9" t="s">
        <v>91</v>
      </c>
      <c r="C15" s="61">
        <v>-2.48</v>
      </c>
      <c r="D15" s="61">
        <v>56.83</v>
      </c>
      <c r="E15" s="62">
        <v>4.6399999999999997</v>
      </c>
      <c r="F15" s="62">
        <v>61.56</v>
      </c>
      <c r="G15" s="61">
        <v>-14.59</v>
      </c>
      <c r="H15" s="61">
        <v>46.99</v>
      </c>
      <c r="I15" s="76">
        <v>51</v>
      </c>
      <c r="J15" s="76">
        <v>3</v>
      </c>
      <c r="K15" s="11"/>
      <c r="L15" s="7"/>
      <c r="N15" s="18"/>
    </row>
    <row r="16" spans="1:22">
      <c r="A16" s="7"/>
      <c r="B16" s="9" t="s">
        <v>211</v>
      </c>
      <c r="C16" s="61">
        <v>59.99</v>
      </c>
      <c r="D16" s="61">
        <v>56.68</v>
      </c>
      <c r="E16" s="62">
        <v>54.68</v>
      </c>
      <c r="F16" s="62">
        <v>59.92</v>
      </c>
      <c r="G16" s="61">
        <v>76.86</v>
      </c>
      <c r="H16" s="61">
        <v>54.9</v>
      </c>
      <c r="I16" s="76">
        <v>4</v>
      </c>
      <c r="J16" s="76">
        <v>4</v>
      </c>
      <c r="K16" s="11"/>
      <c r="L16" s="7"/>
    </row>
    <row r="17" spans="1:16">
      <c r="A17" s="7"/>
      <c r="B17" s="9" t="s">
        <v>217</v>
      </c>
      <c r="C17" s="61">
        <v>16.600000000000001</v>
      </c>
      <c r="D17" s="61">
        <v>34.47</v>
      </c>
      <c r="E17" s="62">
        <v>13.33</v>
      </c>
      <c r="F17" s="62">
        <v>34.11</v>
      </c>
      <c r="G17" s="61">
        <v>22.27</v>
      </c>
      <c r="H17" s="61">
        <v>40.630000000000003</v>
      </c>
      <c r="I17" s="76">
        <v>7</v>
      </c>
      <c r="J17" s="76">
        <v>5</v>
      </c>
      <c r="K17" s="11"/>
      <c r="L17" s="7"/>
    </row>
    <row r="18" spans="1:16">
      <c r="A18" s="7"/>
      <c r="B18" s="9" t="s">
        <v>82</v>
      </c>
      <c r="C18" s="61">
        <v>114.85</v>
      </c>
      <c r="D18" s="61">
        <v>30.58</v>
      </c>
      <c r="E18" s="62">
        <v>103.05</v>
      </c>
      <c r="F18" s="62">
        <v>35.65</v>
      </c>
      <c r="G18" s="61">
        <v>111.09</v>
      </c>
      <c r="H18" s="61">
        <v>26.28</v>
      </c>
      <c r="I18" s="76">
        <v>1</v>
      </c>
      <c r="J18" s="76">
        <v>6</v>
      </c>
      <c r="K18" s="11"/>
      <c r="L18" s="7"/>
    </row>
    <row r="19" spans="1:16">
      <c r="A19" s="7"/>
      <c r="B19" s="9" t="s">
        <v>219</v>
      </c>
      <c r="C19" s="61">
        <v>5.05</v>
      </c>
      <c r="D19" s="61">
        <v>14.2</v>
      </c>
      <c r="E19" s="62">
        <v>0.85</v>
      </c>
      <c r="F19" s="62">
        <v>27.5</v>
      </c>
      <c r="G19" s="61">
        <v>19.39</v>
      </c>
      <c r="H19" s="61">
        <v>-8.39</v>
      </c>
      <c r="I19" s="76">
        <v>15</v>
      </c>
      <c r="J19" s="76">
        <v>7</v>
      </c>
      <c r="K19" s="11"/>
      <c r="L19" s="7"/>
    </row>
    <row r="20" spans="1:16">
      <c r="A20" s="7"/>
      <c r="B20" s="9" t="s">
        <v>212</v>
      </c>
      <c r="C20" s="61">
        <v>5.96</v>
      </c>
      <c r="D20" s="61">
        <v>12.22</v>
      </c>
      <c r="E20" s="62">
        <v>5.36</v>
      </c>
      <c r="F20" s="62">
        <v>9.93</v>
      </c>
      <c r="G20" s="61">
        <v>7.4</v>
      </c>
      <c r="H20" s="61">
        <v>14.65</v>
      </c>
      <c r="I20" s="76">
        <v>14</v>
      </c>
      <c r="J20" s="76">
        <v>8</v>
      </c>
      <c r="K20" s="11"/>
      <c r="L20" s="7"/>
    </row>
    <row r="21" spans="1:16">
      <c r="A21" s="7"/>
      <c r="B21" s="9" t="s">
        <v>675</v>
      </c>
      <c r="C21" s="61">
        <v>40.479999999999997</v>
      </c>
      <c r="D21" s="61">
        <v>11.44</v>
      </c>
      <c r="E21" s="62">
        <v>44.93</v>
      </c>
      <c r="F21" s="62">
        <v>4.4800000000000004</v>
      </c>
      <c r="G21" s="61">
        <v>41.32</v>
      </c>
      <c r="H21" s="61">
        <v>19.47</v>
      </c>
      <c r="I21" s="76">
        <v>5</v>
      </c>
      <c r="J21" s="76">
        <v>9</v>
      </c>
      <c r="K21" s="11"/>
      <c r="L21" s="7"/>
    </row>
    <row r="22" spans="1:16">
      <c r="A22" s="7"/>
      <c r="B22" s="9" t="s">
        <v>81</v>
      </c>
      <c r="C22" s="63">
        <v>-0.15</v>
      </c>
      <c r="D22" s="63">
        <v>9.68</v>
      </c>
      <c r="E22" s="62">
        <v>-0.71</v>
      </c>
      <c r="F22" s="62">
        <v>8.4700000000000006</v>
      </c>
      <c r="G22" s="61">
        <v>-1.36</v>
      </c>
      <c r="H22" s="61">
        <v>11.46</v>
      </c>
      <c r="I22" s="76">
        <v>47</v>
      </c>
      <c r="J22" s="76">
        <v>10</v>
      </c>
      <c r="K22" s="11"/>
      <c r="L22" s="7"/>
    </row>
    <row r="23" spans="1:16">
      <c r="A23" s="7"/>
      <c r="B23" s="9" t="s">
        <v>84</v>
      </c>
      <c r="C23" s="61">
        <v>4.03</v>
      </c>
      <c r="D23" s="61">
        <v>9.5299999999999994</v>
      </c>
      <c r="E23" s="62">
        <v>2.41</v>
      </c>
      <c r="F23" s="62">
        <v>9.23</v>
      </c>
      <c r="G23" s="61">
        <v>5.54</v>
      </c>
      <c r="H23" s="61">
        <v>10.5</v>
      </c>
      <c r="I23" s="76">
        <v>22</v>
      </c>
      <c r="J23" s="76">
        <v>11</v>
      </c>
      <c r="K23" s="11"/>
      <c r="L23" s="7"/>
      <c r="O23" s="17"/>
      <c r="P23" s="17"/>
    </row>
    <row r="24" spans="1:16">
      <c r="A24" s="7"/>
      <c r="B24" s="9" t="s">
        <v>383</v>
      </c>
      <c r="C24" s="61">
        <v>4.1399999999999997</v>
      </c>
      <c r="D24" s="61">
        <v>8.35</v>
      </c>
      <c r="E24" s="62">
        <v>2.8</v>
      </c>
      <c r="F24" s="62">
        <v>7.08</v>
      </c>
      <c r="G24" s="61">
        <v>6.83</v>
      </c>
      <c r="H24" s="61">
        <v>8.82</v>
      </c>
      <c r="I24" s="76">
        <v>21</v>
      </c>
      <c r="J24" s="76">
        <v>12</v>
      </c>
      <c r="K24" s="11"/>
      <c r="L24" s="7"/>
      <c r="N24" s="57"/>
      <c r="O24" s="57"/>
      <c r="P24" s="57"/>
    </row>
    <row r="25" spans="1:16">
      <c r="A25" s="7"/>
      <c r="B25" s="9" t="s">
        <v>214</v>
      </c>
      <c r="C25" s="61">
        <v>11.81</v>
      </c>
      <c r="D25" s="61">
        <v>7.35</v>
      </c>
      <c r="E25" s="62">
        <v>9.99</v>
      </c>
      <c r="F25" s="62">
        <v>7.13</v>
      </c>
      <c r="G25" s="61">
        <v>16.22</v>
      </c>
      <c r="H25" s="61">
        <v>5.97</v>
      </c>
      <c r="I25" s="76">
        <v>10</v>
      </c>
      <c r="J25" s="76">
        <v>13</v>
      </c>
      <c r="K25" s="11"/>
      <c r="L25" s="7"/>
      <c r="N25" s="57"/>
      <c r="O25" s="57"/>
      <c r="P25" s="57"/>
    </row>
    <row r="26" spans="1:16">
      <c r="A26" s="7"/>
      <c r="B26" s="9" t="s">
        <v>78</v>
      </c>
      <c r="C26" s="61">
        <v>0.28999999999999998</v>
      </c>
      <c r="D26" s="61">
        <v>7.22</v>
      </c>
      <c r="E26" s="62">
        <v>-1</v>
      </c>
      <c r="F26" s="62">
        <v>7.56</v>
      </c>
      <c r="G26" s="61">
        <v>3.97</v>
      </c>
      <c r="H26" s="61">
        <v>6.31</v>
      </c>
      <c r="I26" s="76">
        <v>44</v>
      </c>
      <c r="J26" s="76">
        <v>14</v>
      </c>
      <c r="K26" s="11"/>
      <c r="L26" s="7"/>
      <c r="N26" s="57"/>
      <c r="O26" s="57"/>
      <c r="P26" s="57"/>
    </row>
    <row r="27" spans="1:16">
      <c r="A27" s="7"/>
      <c r="B27" s="9" t="s">
        <v>79</v>
      </c>
      <c r="C27" s="61">
        <v>20.94</v>
      </c>
      <c r="D27" s="61">
        <v>7.07</v>
      </c>
      <c r="E27" s="62">
        <v>21.58</v>
      </c>
      <c r="F27" s="62">
        <v>8.49</v>
      </c>
      <c r="G27" s="61">
        <v>26.87</v>
      </c>
      <c r="H27" s="61">
        <v>7.01</v>
      </c>
      <c r="I27" s="76">
        <v>6</v>
      </c>
      <c r="J27" s="76">
        <v>15</v>
      </c>
      <c r="K27" s="11"/>
      <c r="L27" s="7"/>
    </row>
    <row r="28" spans="1:16">
      <c r="A28" s="7"/>
      <c r="B28" s="9" t="s">
        <v>83</v>
      </c>
      <c r="C28" s="61">
        <v>6.49</v>
      </c>
      <c r="D28" s="61">
        <v>5.21</v>
      </c>
      <c r="E28" s="62">
        <v>6.23</v>
      </c>
      <c r="F28" s="62">
        <v>4.68</v>
      </c>
      <c r="G28" s="61">
        <v>7.36</v>
      </c>
      <c r="H28" s="61">
        <v>3.49</v>
      </c>
      <c r="I28" s="76">
        <v>13</v>
      </c>
      <c r="J28" s="76">
        <v>16</v>
      </c>
      <c r="K28" s="11"/>
      <c r="L28" s="7"/>
    </row>
    <row r="29" spans="1:16">
      <c r="A29" s="7"/>
      <c r="B29" s="9" t="s">
        <v>220</v>
      </c>
      <c r="C29" s="61">
        <v>0.5</v>
      </c>
      <c r="D29" s="61">
        <v>5.18</v>
      </c>
      <c r="E29" s="62">
        <v>0.19</v>
      </c>
      <c r="F29" s="62">
        <v>5.14</v>
      </c>
      <c r="G29" s="61">
        <v>0.98</v>
      </c>
      <c r="H29" s="61">
        <v>5.04</v>
      </c>
      <c r="I29" s="76">
        <v>42</v>
      </c>
      <c r="J29" s="76">
        <v>17</v>
      </c>
      <c r="K29" s="11"/>
      <c r="L29" s="7"/>
    </row>
    <row r="30" spans="1:16">
      <c r="A30" s="7"/>
      <c r="B30" s="9" t="s">
        <v>206</v>
      </c>
      <c r="C30" s="61">
        <v>4.21</v>
      </c>
      <c r="D30" s="61">
        <v>5.1100000000000003</v>
      </c>
      <c r="E30" s="62">
        <v>3.96</v>
      </c>
      <c r="F30" s="62">
        <v>4.95</v>
      </c>
      <c r="G30" s="61">
        <v>4.55</v>
      </c>
      <c r="H30" s="61">
        <v>6.99</v>
      </c>
      <c r="I30" s="76">
        <v>20</v>
      </c>
      <c r="J30" s="76">
        <v>18</v>
      </c>
      <c r="K30" s="11"/>
      <c r="L30" s="7"/>
    </row>
    <row r="31" spans="1:16">
      <c r="A31" s="7"/>
      <c r="B31" s="9" t="s">
        <v>77</v>
      </c>
      <c r="C31" s="64">
        <v>-3.36</v>
      </c>
      <c r="D31" s="64">
        <v>4.93</v>
      </c>
      <c r="E31" s="65">
        <v>-3.46</v>
      </c>
      <c r="F31" s="65">
        <v>5.5</v>
      </c>
      <c r="G31" s="61">
        <v>-3.91</v>
      </c>
      <c r="H31" s="61">
        <v>5.21</v>
      </c>
      <c r="I31" s="76">
        <v>55</v>
      </c>
      <c r="J31" s="76">
        <v>19</v>
      </c>
      <c r="K31" s="11"/>
      <c r="L31" s="7"/>
    </row>
    <row r="32" spans="1:16">
      <c r="A32" s="7"/>
      <c r="B32" s="9" t="s">
        <v>88</v>
      </c>
      <c r="C32" s="61">
        <v>0.06</v>
      </c>
      <c r="D32" s="61">
        <v>4.13</v>
      </c>
      <c r="E32" s="62">
        <v>0.67</v>
      </c>
      <c r="F32" s="62">
        <v>4.16</v>
      </c>
      <c r="G32" s="61">
        <v>-1.18</v>
      </c>
      <c r="H32" s="61">
        <v>4.92</v>
      </c>
      <c r="I32" s="76">
        <v>46</v>
      </c>
      <c r="J32" s="76">
        <v>20</v>
      </c>
      <c r="K32" s="11"/>
      <c r="L32" s="7"/>
    </row>
    <row r="33" spans="1:12">
      <c r="A33" s="7"/>
      <c r="B33" s="9" t="s">
        <v>676</v>
      </c>
      <c r="C33" s="61">
        <v>-3.29</v>
      </c>
      <c r="D33" s="61">
        <v>3.69</v>
      </c>
      <c r="E33" s="62">
        <v>-4.63</v>
      </c>
      <c r="F33" s="62">
        <v>2.77</v>
      </c>
      <c r="G33" s="61">
        <v>0.66</v>
      </c>
      <c r="H33" s="61">
        <v>7.01</v>
      </c>
      <c r="I33" s="76">
        <v>53</v>
      </c>
      <c r="J33" s="76">
        <v>21</v>
      </c>
      <c r="K33" s="11"/>
      <c r="L33" s="7"/>
    </row>
    <row r="34" spans="1:12">
      <c r="A34" s="7"/>
      <c r="B34" s="9" t="s">
        <v>218</v>
      </c>
      <c r="C34" s="61">
        <v>0.19</v>
      </c>
      <c r="D34" s="61">
        <v>3.31</v>
      </c>
      <c r="E34" s="62">
        <v>0.21</v>
      </c>
      <c r="F34" s="62">
        <v>2.82</v>
      </c>
      <c r="G34" s="61">
        <v>2.5299999999999998</v>
      </c>
      <c r="H34" s="61">
        <v>3.55</v>
      </c>
      <c r="I34" s="76">
        <v>45</v>
      </c>
      <c r="J34" s="76">
        <v>22</v>
      </c>
      <c r="K34" s="11"/>
      <c r="L34" s="7"/>
    </row>
    <row r="35" spans="1:12">
      <c r="A35" s="7"/>
      <c r="B35" s="9" t="s">
        <v>608</v>
      </c>
      <c r="C35" s="61">
        <v>0.3</v>
      </c>
      <c r="D35" s="61">
        <v>3.05</v>
      </c>
      <c r="E35" s="62">
        <v>0.87</v>
      </c>
      <c r="F35" s="62">
        <v>1.18</v>
      </c>
      <c r="G35" s="61">
        <v>-2.96</v>
      </c>
      <c r="H35" s="61">
        <v>4.3499999999999996</v>
      </c>
      <c r="I35" s="76">
        <v>43</v>
      </c>
      <c r="J35" s="76">
        <v>23</v>
      </c>
      <c r="K35" s="11"/>
      <c r="L35" s="7"/>
    </row>
    <row r="36" spans="1:12">
      <c r="A36" s="7"/>
      <c r="B36" s="9" t="s">
        <v>213</v>
      </c>
      <c r="C36" s="61">
        <v>1.93</v>
      </c>
      <c r="D36" s="61">
        <v>2.63</v>
      </c>
      <c r="E36" s="62">
        <v>1.49</v>
      </c>
      <c r="F36" s="62">
        <v>1.78</v>
      </c>
      <c r="G36" s="61">
        <v>2.4</v>
      </c>
      <c r="H36" s="61">
        <v>5.15</v>
      </c>
      <c r="I36" s="76">
        <v>31</v>
      </c>
      <c r="J36" s="76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91"/>
      <c r="J37" s="91"/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 t="s">
        <v>609</v>
      </c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677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selection activeCell="J39" sqref="J39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68" t="s">
        <v>171</v>
      </c>
      <c r="D7" s="168"/>
      <c r="E7" s="168"/>
      <c r="F7" s="168"/>
      <c r="G7" s="168"/>
      <c r="H7" s="168"/>
      <c r="I7" s="168"/>
      <c r="J7" s="168"/>
      <c r="K7" s="11"/>
      <c r="L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1"/>
      <c r="L8" s="7"/>
    </row>
    <row r="9" spans="1:22">
      <c r="A9" s="7"/>
      <c r="B9" s="8"/>
      <c r="C9" s="86"/>
      <c r="D9" s="86"/>
      <c r="E9" s="86"/>
      <c r="F9" s="86"/>
      <c r="G9" s="86"/>
      <c r="H9" s="86"/>
      <c r="I9" s="86"/>
      <c r="J9" s="86"/>
      <c r="K9" s="11"/>
      <c r="L9" s="7"/>
    </row>
    <row r="10" spans="1:22" ht="15.75" customHeight="1">
      <c r="A10" s="7"/>
      <c r="C10" s="9"/>
      <c r="D10" s="75" t="s">
        <v>49</v>
      </c>
      <c r="E10" s="75"/>
      <c r="F10" s="75" t="s">
        <v>132</v>
      </c>
      <c r="G10" s="75"/>
      <c r="H10" s="75" t="s">
        <v>131</v>
      </c>
      <c r="I10" s="75"/>
      <c r="J10" s="86"/>
      <c r="K10" s="11"/>
      <c r="L10" s="7"/>
    </row>
    <row r="11" spans="1:22" ht="15.75" customHeight="1">
      <c r="A11" s="7"/>
      <c r="C11" s="9"/>
      <c r="D11" s="52">
        <v>2010</v>
      </c>
      <c r="E11" s="52">
        <v>2011</v>
      </c>
      <c r="F11" s="52">
        <v>2010</v>
      </c>
      <c r="G11" s="52">
        <v>2011</v>
      </c>
      <c r="H11" s="52">
        <v>2010</v>
      </c>
      <c r="I11" s="52">
        <v>2011</v>
      </c>
      <c r="K11" s="11"/>
      <c r="L11" s="7"/>
      <c r="N11" s="49"/>
    </row>
    <row r="12" spans="1:22" ht="12" customHeight="1">
      <c r="A12" s="7"/>
      <c r="C12" s="9"/>
      <c r="D12" s="86"/>
      <c r="E12" s="86"/>
      <c r="F12" s="86"/>
      <c r="G12" s="86"/>
      <c r="H12" s="86"/>
      <c r="I12" s="86"/>
      <c r="J12" s="86"/>
      <c r="K12" s="11"/>
      <c r="L12" s="7"/>
      <c r="O12" s="116" t="s">
        <v>152</v>
      </c>
      <c r="P12" s="116" t="s">
        <v>153</v>
      </c>
      <c r="Q12" s="116" t="s">
        <v>154</v>
      </c>
    </row>
    <row r="13" spans="1:22">
      <c r="A13" s="7"/>
      <c r="C13" s="92" t="s">
        <v>143</v>
      </c>
      <c r="D13" s="61">
        <v>2.0344486764601086</v>
      </c>
      <c r="E13" s="61">
        <v>3.1150008613505946</v>
      </c>
      <c r="F13" s="62">
        <v>2.3272372536646975</v>
      </c>
      <c r="G13" s="62">
        <v>3.3602962368872795</v>
      </c>
      <c r="H13" s="61">
        <v>1.1273296504743502</v>
      </c>
      <c r="I13" s="61">
        <v>1.9493519755784376</v>
      </c>
      <c r="J13" s="91"/>
      <c r="K13" s="11"/>
      <c r="L13" s="7"/>
      <c r="N13" s="17" t="s">
        <v>143</v>
      </c>
      <c r="O13" s="80">
        <f>+E13</f>
        <v>3.1150008613505946</v>
      </c>
      <c r="P13" s="80">
        <f>+G13</f>
        <v>3.3602962368872795</v>
      </c>
      <c r="Q13" s="80">
        <f>+I13</f>
        <v>1.9493519755784376</v>
      </c>
    </row>
    <row r="14" spans="1:22">
      <c r="A14" s="7"/>
      <c r="C14" s="92" t="s">
        <v>140</v>
      </c>
      <c r="D14" s="61">
        <v>4.6065430489880725</v>
      </c>
      <c r="E14" s="61">
        <v>7.108557441171385</v>
      </c>
      <c r="F14" s="62">
        <v>4.8321669980087307</v>
      </c>
      <c r="G14" s="62">
        <v>7.6961862305342095</v>
      </c>
      <c r="H14" s="61">
        <v>4.1448415991973064</v>
      </c>
      <c r="I14" s="61">
        <v>6.7649120141736176</v>
      </c>
      <c r="J14" s="91"/>
      <c r="K14" s="11"/>
      <c r="L14" s="7"/>
      <c r="N14" s="53" t="s">
        <v>140</v>
      </c>
      <c r="O14" s="80">
        <f>+E14</f>
        <v>7.108557441171385</v>
      </c>
      <c r="P14" s="80">
        <f>+G14</f>
        <v>7.6961862305342095</v>
      </c>
      <c r="Q14" s="80">
        <f>+I14</f>
        <v>6.7649120141736176</v>
      </c>
    </row>
    <row r="15" spans="1:22">
      <c r="A15" s="7"/>
      <c r="C15" s="92" t="s">
        <v>141</v>
      </c>
      <c r="D15" s="61">
        <v>-1.1969935101343339</v>
      </c>
      <c r="E15" s="61">
        <v>-0.70889479044221559</v>
      </c>
      <c r="F15" s="62">
        <v>-0.37408917649733553</v>
      </c>
      <c r="G15" s="62">
        <v>-0.21774447983874268</v>
      </c>
      <c r="H15" s="61">
        <v>-2.6258215626923231</v>
      </c>
      <c r="I15" s="61">
        <v>-1.1794387983755428</v>
      </c>
      <c r="J15" s="91"/>
      <c r="K15" s="11"/>
      <c r="L15" s="7"/>
      <c r="N15" s="18" t="s">
        <v>141</v>
      </c>
      <c r="O15" s="80">
        <f>+E15</f>
        <v>-0.70889479044221559</v>
      </c>
      <c r="P15" s="80">
        <f>+G15</f>
        <v>-0.21774447983874268</v>
      </c>
      <c r="Q15" s="80">
        <f>+I15</f>
        <v>-1.1794387983755428</v>
      </c>
    </row>
    <row r="16" spans="1:22">
      <c r="A16" s="7"/>
      <c r="C16" s="92" t="s">
        <v>142</v>
      </c>
      <c r="D16" s="61">
        <v>3.6802721769901017</v>
      </c>
      <c r="E16" s="61">
        <v>4.5148809067782452</v>
      </c>
      <c r="F16" s="62">
        <v>3.436757636043879</v>
      </c>
      <c r="G16" s="62">
        <v>4.143508877355174</v>
      </c>
      <c r="H16" s="61">
        <v>3.4308769531326675</v>
      </c>
      <c r="I16" s="61">
        <v>3.2282347246071197</v>
      </c>
      <c r="J16" s="91"/>
      <c r="K16" s="11"/>
      <c r="L16" s="7"/>
      <c r="N16" s="17" t="s">
        <v>142</v>
      </c>
      <c r="O16" s="80">
        <f>+E16</f>
        <v>4.5148809067782452</v>
      </c>
      <c r="P16" s="80">
        <f>+G16</f>
        <v>4.143508877355174</v>
      </c>
      <c r="Q16" s="80">
        <f>+I16</f>
        <v>3.2282347246071197</v>
      </c>
    </row>
    <row r="17" spans="1:16">
      <c r="A17" s="7"/>
      <c r="B17" s="9"/>
      <c r="C17" s="89"/>
      <c r="D17" s="89"/>
      <c r="E17" s="89"/>
      <c r="F17" s="89"/>
      <c r="G17" s="89"/>
      <c r="H17" s="89"/>
      <c r="I17" s="91"/>
      <c r="J17" s="91"/>
      <c r="K17" s="11"/>
      <c r="L17" s="9"/>
    </row>
    <row r="18" spans="1:16">
      <c r="A18" s="7"/>
      <c r="B18" s="9"/>
      <c r="C18" s="89"/>
      <c r="D18" s="89"/>
      <c r="E18" s="89"/>
      <c r="F18" s="89"/>
      <c r="G18" s="89"/>
      <c r="H18" s="89"/>
      <c r="I18" s="91"/>
      <c r="J18" s="91"/>
      <c r="K18" s="11"/>
      <c r="L18" s="9"/>
    </row>
    <row r="19" spans="1:16">
      <c r="A19" s="7"/>
      <c r="B19" s="9"/>
      <c r="C19" s="89"/>
      <c r="D19" s="89"/>
      <c r="E19" s="89"/>
      <c r="F19" s="89"/>
      <c r="G19" s="89"/>
      <c r="H19" s="89"/>
      <c r="I19" s="91"/>
      <c r="J19" s="91"/>
      <c r="K19" s="11"/>
      <c r="L19" s="9"/>
    </row>
    <row r="20" spans="1:16">
      <c r="A20" s="7"/>
      <c r="B20" s="9"/>
      <c r="C20" s="89"/>
      <c r="D20" s="89"/>
      <c r="E20" s="89"/>
      <c r="F20" s="89"/>
      <c r="G20" s="89"/>
      <c r="H20" s="89"/>
      <c r="I20" s="91"/>
      <c r="J20" s="91"/>
      <c r="K20" s="11"/>
      <c r="L20" s="9"/>
    </row>
    <row r="21" spans="1:16">
      <c r="A21" s="7"/>
      <c r="B21" s="9"/>
      <c r="C21" s="89"/>
      <c r="D21" s="89"/>
      <c r="E21" s="89"/>
      <c r="F21" s="89"/>
      <c r="G21" s="89"/>
      <c r="H21" s="89"/>
      <c r="I21" s="91"/>
      <c r="J21" s="91"/>
      <c r="K21" s="11"/>
      <c r="L21" s="9"/>
    </row>
    <row r="22" spans="1:16">
      <c r="A22" s="7"/>
      <c r="B22" s="9"/>
      <c r="C22" s="89"/>
      <c r="D22" s="89"/>
      <c r="E22" s="89"/>
      <c r="F22" s="89"/>
      <c r="G22" s="89"/>
      <c r="H22" s="89"/>
      <c r="I22" s="91"/>
      <c r="J22" s="91"/>
      <c r="K22" s="11"/>
      <c r="L22" s="9"/>
    </row>
    <row r="23" spans="1:16">
      <c r="A23" s="7"/>
      <c r="B23" s="9"/>
      <c r="C23" s="89"/>
      <c r="D23" s="89"/>
      <c r="E23" s="89"/>
      <c r="F23" s="89"/>
      <c r="G23" s="89"/>
      <c r="H23" s="89"/>
      <c r="I23" s="91"/>
      <c r="J23" s="91"/>
      <c r="K23" s="11"/>
      <c r="L23" s="9"/>
      <c r="O23" s="17"/>
      <c r="P23" s="17"/>
    </row>
    <row r="24" spans="1:16">
      <c r="A24" s="7"/>
      <c r="B24" s="9"/>
      <c r="C24" s="89"/>
      <c r="D24" s="89"/>
      <c r="E24" s="89"/>
      <c r="F24" s="89"/>
      <c r="G24" s="89"/>
      <c r="H24" s="89"/>
      <c r="I24" s="91"/>
      <c r="J24" s="91"/>
      <c r="K24" s="11"/>
      <c r="L24" s="9"/>
      <c r="N24" s="57"/>
      <c r="O24" s="57"/>
      <c r="P24" s="57"/>
    </row>
    <row r="25" spans="1:16">
      <c r="A25" s="7"/>
      <c r="B25" s="19"/>
      <c r="C25" s="90"/>
      <c r="D25" s="90"/>
      <c r="E25" s="90"/>
      <c r="F25" s="90"/>
      <c r="G25" s="90"/>
      <c r="H25" s="90"/>
      <c r="I25" s="91"/>
      <c r="J25" s="91"/>
      <c r="K25" s="11"/>
      <c r="L25" s="9"/>
      <c r="N25" s="57"/>
      <c r="O25" s="57"/>
      <c r="P25" s="57"/>
    </row>
    <row r="26" spans="1:16">
      <c r="A26" s="7"/>
      <c r="B26" s="9"/>
      <c r="C26" s="89"/>
      <c r="D26" s="89"/>
      <c r="E26" s="89"/>
      <c r="F26" s="89"/>
      <c r="G26" s="89"/>
      <c r="H26" s="89"/>
      <c r="I26" s="91"/>
      <c r="J26" s="91"/>
      <c r="K26" s="11"/>
      <c r="L26" s="9"/>
      <c r="N26" s="57"/>
      <c r="O26" s="57"/>
      <c r="P26" s="57"/>
    </row>
    <row r="27" spans="1:16">
      <c r="A27" s="7"/>
      <c r="K27" s="11"/>
    </row>
    <row r="28" spans="1:16">
      <c r="A28" s="7"/>
      <c r="K28" s="11"/>
    </row>
    <row r="29" spans="1:16">
      <c r="A29" s="7"/>
      <c r="K29" s="11"/>
    </row>
    <row r="30" spans="1:16">
      <c r="A30" s="7"/>
      <c r="K30" s="11"/>
    </row>
    <row r="31" spans="1:16">
      <c r="A31" s="7"/>
      <c r="K31" s="11"/>
    </row>
    <row r="32" spans="1:16">
      <c r="A32" s="7"/>
      <c r="K32" s="11"/>
    </row>
    <row r="33" spans="1:12">
      <c r="A33" s="7"/>
      <c r="K33" s="11"/>
    </row>
    <row r="34" spans="1:12">
      <c r="A34" s="7"/>
      <c r="C34" s="168" t="s">
        <v>172</v>
      </c>
      <c r="D34" s="168"/>
      <c r="E34" s="168"/>
      <c r="F34" s="168"/>
      <c r="G34" s="168"/>
      <c r="H34" s="168"/>
      <c r="I34" s="168"/>
      <c r="J34" s="168"/>
      <c r="K34" s="11"/>
      <c r="L34" s="7"/>
    </row>
    <row r="35" spans="1:12">
      <c r="A35" s="7"/>
      <c r="C35" s="166" t="s">
        <v>614</v>
      </c>
      <c r="D35" s="166"/>
      <c r="E35" s="166"/>
      <c r="F35" s="166"/>
      <c r="G35" s="166"/>
      <c r="H35" s="166"/>
      <c r="I35" s="166"/>
      <c r="J35" s="166"/>
      <c r="K35" s="11"/>
      <c r="L35" s="7"/>
    </row>
    <row r="36" spans="1:12">
      <c r="A36" s="7"/>
      <c r="C36" s="90"/>
      <c r="D36" s="90"/>
      <c r="E36" s="90"/>
      <c r="F36" s="90"/>
      <c r="G36" s="90"/>
      <c r="H36" s="90"/>
      <c r="I36" s="91"/>
      <c r="J36" s="91"/>
      <c r="K36" s="11"/>
      <c r="L36" s="7"/>
    </row>
    <row r="37" spans="1:12">
      <c r="A37" s="7"/>
      <c r="B37" s="9"/>
      <c r="C37" s="9"/>
      <c r="D37" s="75" t="s">
        <v>49</v>
      </c>
      <c r="E37" s="75"/>
      <c r="F37" s="75" t="s">
        <v>132</v>
      </c>
      <c r="G37" s="75"/>
      <c r="H37" s="75" t="s">
        <v>131</v>
      </c>
      <c r="I37" s="75"/>
      <c r="J37" s="86"/>
      <c r="K37" s="11"/>
      <c r="L37" s="7"/>
    </row>
    <row r="38" spans="1:12" ht="14.25" customHeight="1">
      <c r="A38" s="7"/>
      <c r="B38" s="19"/>
      <c r="C38" s="9"/>
      <c r="D38" s="52">
        <v>2010</v>
      </c>
      <c r="E38" s="52">
        <v>2011</v>
      </c>
      <c r="F38" s="52">
        <v>2010</v>
      </c>
      <c r="G38" s="52">
        <v>2011</v>
      </c>
      <c r="H38" s="52">
        <v>2010</v>
      </c>
      <c r="I38" s="52">
        <v>2011</v>
      </c>
      <c r="K38" s="11"/>
      <c r="L38" s="7"/>
    </row>
    <row r="39" spans="1:12">
      <c r="A39" s="7"/>
      <c r="B39" s="9"/>
      <c r="C39" s="9"/>
      <c r="D39" s="86"/>
      <c r="E39" s="86"/>
      <c r="F39" s="86"/>
      <c r="G39" s="86"/>
      <c r="H39" s="86"/>
      <c r="I39" s="86"/>
      <c r="J39" s="86"/>
      <c r="K39" s="11"/>
      <c r="L39" s="7"/>
    </row>
    <row r="40" spans="1:12">
      <c r="A40" s="7"/>
      <c r="B40" s="9"/>
      <c r="C40" s="92" t="s">
        <v>143</v>
      </c>
      <c r="D40" s="61">
        <v>1.6034263257618671</v>
      </c>
      <c r="E40" s="61">
        <v>2.5500000000000003</v>
      </c>
      <c r="F40" s="62">
        <v>1.665502590636827</v>
      </c>
      <c r="G40" s="62">
        <v>2.29</v>
      </c>
      <c r="H40" s="61">
        <v>1.1133326085470037</v>
      </c>
      <c r="I40" s="61">
        <v>1.75</v>
      </c>
      <c r="J40" s="91"/>
      <c r="K40" s="11"/>
      <c r="L40" s="7"/>
    </row>
    <row r="41" spans="1:12">
      <c r="A41" s="7"/>
      <c r="B41" s="9"/>
      <c r="C41" s="92" t="s">
        <v>140</v>
      </c>
      <c r="D41" s="61">
        <v>0.63409401176625668</v>
      </c>
      <c r="E41" s="61">
        <v>1.0099999999999998</v>
      </c>
      <c r="F41" s="62">
        <v>0.7291136370926844</v>
      </c>
      <c r="G41" s="62">
        <v>1.2</v>
      </c>
      <c r="H41" s="61">
        <v>0.37750211495366803</v>
      </c>
      <c r="I41" s="61">
        <v>0.63</v>
      </c>
      <c r="J41" s="91"/>
      <c r="K41" s="11"/>
      <c r="L41" s="7"/>
    </row>
    <row r="42" spans="1:12">
      <c r="A42" s="7"/>
      <c r="B42" s="9"/>
      <c r="C42" s="92" t="s">
        <v>141</v>
      </c>
      <c r="D42" s="61">
        <v>-0.26051854601528168</v>
      </c>
      <c r="E42" s="61">
        <v>-0.16000000000000003</v>
      </c>
      <c r="F42" s="62">
        <v>-3.9103556803383219E-2</v>
      </c>
      <c r="G42" s="62">
        <v>-0.05</v>
      </c>
      <c r="H42" s="61">
        <v>-0.72298699023423629</v>
      </c>
      <c r="I42" s="61">
        <v>-0.26999999999999996</v>
      </c>
      <c r="J42" s="91"/>
      <c r="K42" s="11"/>
      <c r="L42" s="7"/>
    </row>
    <row r="43" spans="1:12">
      <c r="A43" s="7"/>
      <c r="B43" s="9"/>
      <c r="C43" s="92" t="s">
        <v>142</v>
      </c>
      <c r="D43" s="61">
        <v>1.2298508600108917</v>
      </c>
      <c r="E43" s="61">
        <v>1.7000000000000002</v>
      </c>
      <c r="F43" s="62">
        <v>0.97549251034752626</v>
      </c>
      <c r="G43" s="62">
        <v>1.1400000000000001</v>
      </c>
      <c r="H43" s="61">
        <v>1.458817483827572</v>
      </c>
      <c r="I43" s="61">
        <v>1.3900000000000001</v>
      </c>
      <c r="J43" s="91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609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V7" sqref="V7"/>
      <selection pane="bottomLeft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68" t="s">
        <v>313</v>
      </c>
      <c r="D7" s="168"/>
      <c r="E7" s="168"/>
      <c r="F7" s="168"/>
      <c r="G7" s="168"/>
      <c r="H7" s="168"/>
      <c r="I7" s="168"/>
      <c r="J7" s="168"/>
      <c r="K7" s="11"/>
      <c r="L7" s="7"/>
      <c r="V7" s="6">
        <f>1200000-535600</f>
        <v>664400</v>
      </c>
    </row>
    <row r="8" spans="1:22">
      <c r="A8" s="7"/>
      <c r="B8" s="8"/>
      <c r="C8" s="166" t="s">
        <v>617</v>
      </c>
      <c r="D8" s="166"/>
      <c r="E8" s="166"/>
      <c r="F8" s="166"/>
      <c r="G8" s="166"/>
      <c r="H8" s="166"/>
      <c r="I8" s="166"/>
      <c r="J8" s="166"/>
      <c r="K8" s="11"/>
      <c r="L8" s="7"/>
    </row>
    <row r="9" spans="1:22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67" t="s">
        <v>49</v>
      </c>
      <c r="D10" s="167"/>
      <c r="E10" s="167" t="s">
        <v>132</v>
      </c>
      <c r="F10" s="167"/>
      <c r="G10" s="167" t="s">
        <v>131</v>
      </c>
      <c r="H10" s="167"/>
      <c r="I10" s="166" t="s">
        <v>133</v>
      </c>
      <c r="J10" s="166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9" t="s">
        <v>98</v>
      </c>
      <c r="C13" s="61">
        <v>-5.35</v>
      </c>
      <c r="D13" s="61">
        <v>19.170000000000002</v>
      </c>
      <c r="E13" s="62">
        <v>-2.2000000000000002</v>
      </c>
      <c r="F13" s="62">
        <v>19.95</v>
      </c>
      <c r="G13" s="61">
        <v>-8.18</v>
      </c>
      <c r="H13" s="61">
        <v>19.39</v>
      </c>
      <c r="I13" s="76">
        <v>10</v>
      </c>
      <c r="J13" s="76">
        <v>1</v>
      </c>
      <c r="K13" s="11"/>
      <c r="L13" s="7"/>
    </row>
    <row r="14" spans="1:22">
      <c r="A14" s="7"/>
      <c r="B14" s="9" t="s">
        <v>97</v>
      </c>
      <c r="C14" s="61">
        <v>4.34</v>
      </c>
      <c r="D14" s="61">
        <v>9.52</v>
      </c>
      <c r="E14" s="62">
        <v>4.33</v>
      </c>
      <c r="F14" s="62">
        <v>10.82</v>
      </c>
      <c r="G14" s="61">
        <v>4.34</v>
      </c>
      <c r="H14" s="61">
        <v>8.7899999999999991</v>
      </c>
      <c r="I14" s="76">
        <v>5</v>
      </c>
      <c r="J14" s="76">
        <v>2</v>
      </c>
      <c r="K14" s="11"/>
      <c r="L14" s="7"/>
      <c r="N14" s="53"/>
    </row>
    <row r="15" spans="1:22">
      <c r="A15" s="7"/>
      <c r="B15" s="9" t="s">
        <v>174</v>
      </c>
      <c r="C15" s="61">
        <v>8.3000000000000007</v>
      </c>
      <c r="D15" s="61">
        <v>8.69</v>
      </c>
      <c r="E15" s="62">
        <v>8.09</v>
      </c>
      <c r="F15" s="62">
        <v>8.73</v>
      </c>
      <c r="G15" s="61">
        <v>8.77</v>
      </c>
      <c r="H15" s="61">
        <v>8.8000000000000007</v>
      </c>
      <c r="I15" s="76">
        <v>2</v>
      </c>
      <c r="J15" s="76">
        <v>3</v>
      </c>
      <c r="K15" s="11"/>
      <c r="L15" s="7"/>
      <c r="N15" s="18"/>
    </row>
    <row r="16" spans="1:22">
      <c r="A16" s="7"/>
      <c r="B16" s="9" t="s">
        <v>125</v>
      </c>
      <c r="C16" s="61">
        <v>8.68</v>
      </c>
      <c r="D16" s="61">
        <v>8.02</v>
      </c>
      <c r="E16" s="62">
        <v>8.68</v>
      </c>
      <c r="F16" s="62">
        <v>8.02</v>
      </c>
      <c r="G16" s="61">
        <v>8.68</v>
      </c>
      <c r="H16" s="61">
        <v>8.02</v>
      </c>
      <c r="I16" s="76">
        <v>1</v>
      </c>
      <c r="J16" s="76">
        <v>4</v>
      </c>
      <c r="K16" s="11"/>
      <c r="L16" s="7"/>
    </row>
    <row r="17" spans="1:16">
      <c r="A17" s="7"/>
      <c r="B17" s="9" t="s">
        <v>127</v>
      </c>
      <c r="C17" s="61">
        <v>8.25</v>
      </c>
      <c r="D17" s="61">
        <v>7.63</v>
      </c>
      <c r="E17" s="62">
        <v>8.25</v>
      </c>
      <c r="F17" s="62">
        <v>7.63</v>
      </c>
      <c r="G17" s="61">
        <v>8.25</v>
      </c>
      <c r="H17" s="61">
        <v>7.63</v>
      </c>
      <c r="I17" s="76">
        <v>3</v>
      </c>
      <c r="J17" s="76">
        <v>5</v>
      </c>
      <c r="K17" s="11"/>
      <c r="L17" s="7"/>
    </row>
    <row r="18" spans="1:16">
      <c r="A18" s="7"/>
      <c r="B18" s="9" t="s">
        <v>123</v>
      </c>
      <c r="C18" s="61">
        <v>7.43</v>
      </c>
      <c r="D18" s="61">
        <v>6.9</v>
      </c>
      <c r="E18" s="62">
        <v>7.43</v>
      </c>
      <c r="F18" s="62">
        <v>6.9</v>
      </c>
      <c r="G18" s="61">
        <v>7.43</v>
      </c>
      <c r="H18" s="61">
        <v>6.9</v>
      </c>
      <c r="I18" s="76">
        <v>4</v>
      </c>
      <c r="J18" s="76">
        <v>6</v>
      </c>
      <c r="K18" s="11"/>
      <c r="L18" s="7"/>
    </row>
    <row r="19" spans="1:16">
      <c r="A19" s="7"/>
      <c r="B19" s="9" t="s">
        <v>166</v>
      </c>
      <c r="C19" s="63">
        <v>0.73</v>
      </c>
      <c r="D19" s="63">
        <v>3.1</v>
      </c>
      <c r="E19" s="62">
        <v>0.75</v>
      </c>
      <c r="F19" s="62">
        <v>2.8</v>
      </c>
      <c r="G19" s="61">
        <v>0.77</v>
      </c>
      <c r="H19" s="61">
        <v>3.43</v>
      </c>
      <c r="I19" s="76">
        <v>8</v>
      </c>
      <c r="J19" s="76">
        <v>7</v>
      </c>
      <c r="K19" s="11"/>
      <c r="L19" s="7"/>
    </row>
    <row r="20" spans="1:16">
      <c r="A20" s="7"/>
      <c r="B20" s="9" t="s">
        <v>175</v>
      </c>
      <c r="C20" s="61">
        <v>2.5</v>
      </c>
      <c r="D20" s="61">
        <v>2.84</v>
      </c>
      <c r="E20" s="62">
        <v>3.77</v>
      </c>
      <c r="F20" s="62">
        <v>5.14</v>
      </c>
      <c r="G20" s="61">
        <v>1.54</v>
      </c>
      <c r="H20" s="61">
        <v>1.1000000000000001</v>
      </c>
      <c r="I20" s="76">
        <v>6</v>
      </c>
      <c r="J20" s="76">
        <v>8</v>
      </c>
      <c r="K20" s="11"/>
      <c r="L20" s="7"/>
    </row>
    <row r="21" spans="1:16">
      <c r="A21" s="7"/>
      <c r="B21" s="9" t="s">
        <v>129</v>
      </c>
      <c r="C21" s="61">
        <v>2.14</v>
      </c>
      <c r="D21" s="61">
        <v>2.38</v>
      </c>
      <c r="E21" s="62">
        <v>2.14</v>
      </c>
      <c r="F21" s="62">
        <v>2.38</v>
      </c>
      <c r="G21" s="61">
        <v>2.14</v>
      </c>
      <c r="H21" s="61">
        <v>2.38</v>
      </c>
      <c r="I21" s="76">
        <v>7</v>
      </c>
      <c r="J21" s="76">
        <v>9</v>
      </c>
      <c r="K21" s="11"/>
      <c r="L21" s="7"/>
    </row>
    <row r="22" spans="1:16">
      <c r="A22" s="7"/>
      <c r="B22" s="9" t="s">
        <v>124</v>
      </c>
      <c r="C22" s="61">
        <v>0.17</v>
      </c>
      <c r="D22" s="61">
        <v>-0.56000000000000005</v>
      </c>
      <c r="E22" s="62">
        <v>0.17</v>
      </c>
      <c r="F22" s="62">
        <v>-0.56000000000000005</v>
      </c>
      <c r="G22" s="61">
        <v>0.17</v>
      </c>
      <c r="H22" s="61">
        <v>-0.56000000000000005</v>
      </c>
      <c r="I22" s="76">
        <v>9</v>
      </c>
      <c r="J22" s="76">
        <v>10</v>
      </c>
      <c r="K22" s="11"/>
      <c r="L22" s="7"/>
    </row>
    <row r="23" spans="1:16">
      <c r="A23" s="7"/>
      <c r="B23" s="9"/>
      <c r="C23" s="89"/>
      <c r="D23" s="89"/>
      <c r="E23" s="89"/>
      <c r="F23" s="89"/>
      <c r="G23" s="89"/>
      <c r="H23" s="89"/>
      <c r="I23" s="91"/>
      <c r="J23" s="91"/>
      <c r="K23" s="11"/>
      <c r="L23" s="7"/>
      <c r="O23" s="17"/>
      <c r="P23" s="17"/>
    </row>
    <row r="24" spans="1:16">
      <c r="A24" s="7"/>
      <c r="B24" s="9"/>
      <c r="C24" s="89"/>
      <c r="D24" s="89"/>
      <c r="E24" s="89"/>
      <c r="F24" s="89"/>
      <c r="G24" s="89"/>
      <c r="H24" s="89"/>
      <c r="I24" s="91"/>
      <c r="J24" s="91"/>
      <c r="K24" s="11"/>
      <c r="L24" s="7"/>
      <c r="N24" s="57"/>
      <c r="O24" s="57"/>
      <c r="P24" s="57"/>
    </row>
    <row r="25" spans="1:16">
      <c r="A25" s="7"/>
      <c r="B25" s="19"/>
      <c r="C25" s="90"/>
      <c r="D25" s="90"/>
      <c r="E25" s="90"/>
      <c r="F25" s="90"/>
      <c r="G25" s="90"/>
      <c r="H25" s="90"/>
      <c r="I25" s="91"/>
      <c r="J25" s="91"/>
      <c r="K25" s="11"/>
      <c r="L25" s="7"/>
      <c r="N25" s="57"/>
      <c r="O25" s="57"/>
      <c r="P25" s="57"/>
    </row>
    <row r="26" spans="1:16">
      <c r="A26" s="7"/>
      <c r="B26" s="9"/>
      <c r="C26" s="89"/>
      <c r="D26" s="89"/>
      <c r="E26" s="89"/>
      <c r="F26" s="89"/>
      <c r="G26" s="89"/>
      <c r="H26" s="89"/>
      <c r="I26" s="91"/>
      <c r="J26" s="91"/>
      <c r="K26" s="11"/>
      <c r="L26" s="7"/>
      <c r="N26" s="57"/>
      <c r="O26" s="57"/>
      <c r="P26" s="57"/>
    </row>
    <row r="27" spans="1:16">
      <c r="A27" s="7"/>
      <c r="B27" s="9"/>
      <c r="C27" s="89"/>
      <c r="D27" s="89"/>
      <c r="E27" s="89"/>
      <c r="F27" s="89"/>
      <c r="G27" s="89"/>
      <c r="H27" s="89"/>
      <c r="I27" s="91"/>
      <c r="J27" s="91"/>
      <c r="K27" s="11"/>
      <c r="L27" s="7"/>
    </row>
    <row r="28" spans="1:16">
      <c r="A28" s="7"/>
      <c r="B28" s="9"/>
      <c r="C28" s="89"/>
      <c r="D28" s="89"/>
      <c r="E28" s="89"/>
      <c r="F28" s="89"/>
      <c r="G28" s="89"/>
      <c r="H28" s="89"/>
      <c r="I28" s="91"/>
      <c r="J28" s="91"/>
      <c r="K28" s="11"/>
      <c r="L28" s="7"/>
    </row>
    <row r="29" spans="1:16">
      <c r="A29" s="7"/>
      <c r="B29" s="19"/>
      <c r="C29" s="90"/>
      <c r="D29" s="90"/>
      <c r="E29" s="90"/>
      <c r="F29" s="90"/>
      <c r="G29" s="90"/>
      <c r="H29" s="90"/>
      <c r="I29" s="91"/>
      <c r="J29" s="91"/>
      <c r="K29" s="11"/>
      <c r="L29" s="7"/>
    </row>
    <row r="30" spans="1:16">
      <c r="A30" s="7"/>
      <c r="B30" s="9"/>
      <c r="C30" s="89"/>
      <c r="D30" s="89"/>
      <c r="E30" s="89"/>
      <c r="F30" s="89"/>
      <c r="G30" s="89"/>
      <c r="H30" s="89"/>
      <c r="I30" s="91"/>
      <c r="J30" s="91"/>
      <c r="K30" s="11"/>
      <c r="L30" s="7"/>
    </row>
    <row r="31" spans="1:16">
      <c r="A31" s="7"/>
      <c r="B31" s="9"/>
      <c r="C31" s="89"/>
      <c r="D31" s="89"/>
      <c r="E31" s="89"/>
      <c r="F31" s="89"/>
      <c r="G31" s="89"/>
      <c r="H31" s="89"/>
      <c r="I31" s="91"/>
      <c r="J31" s="91"/>
      <c r="K31" s="11"/>
      <c r="L31" s="7"/>
    </row>
    <row r="32" spans="1:16">
      <c r="A32" s="7"/>
      <c r="B32" s="9"/>
      <c r="C32" s="89"/>
      <c r="D32" s="89"/>
      <c r="E32" s="89"/>
      <c r="F32" s="89"/>
      <c r="G32" s="89"/>
      <c r="H32" s="89"/>
      <c r="I32" s="91"/>
      <c r="J32" s="91"/>
      <c r="K32" s="11"/>
      <c r="L32" s="7"/>
    </row>
    <row r="33" spans="1:12">
      <c r="A33" s="7"/>
      <c r="B33" s="9"/>
      <c r="C33" s="89"/>
      <c r="D33" s="89"/>
      <c r="E33" s="89"/>
      <c r="F33" s="89"/>
      <c r="G33" s="89"/>
      <c r="H33" s="89"/>
      <c r="I33" s="91"/>
      <c r="J33" s="91"/>
      <c r="K33" s="11"/>
      <c r="L33" s="7"/>
    </row>
    <row r="34" spans="1:12">
      <c r="A34" s="7"/>
      <c r="B34" s="9"/>
      <c r="C34" s="89"/>
      <c r="D34" s="89"/>
      <c r="E34" s="89"/>
      <c r="F34" s="89"/>
      <c r="G34" s="89"/>
      <c r="H34" s="89"/>
      <c r="I34" s="91"/>
      <c r="J34" s="91"/>
      <c r="K34" s="11"/>
      <c r="L34" s="7"/>
    </row>
    <row r="35" spans="1:12">
      <c r="A35" s="7"/>
      <c r="B35" s="9"/>
      <c r="C35" s="89"/>
      <c r="D35" s="89"/>
      <c r="E35" s="89"/>
      <c r="F35" s="89"/>
      <c r="G35" s="89"/>
      <c r="H35" s="89"/>
      <c r="I35" s="91"/>
      <c r="J35" s="91"/>
      <c r="K35" s="11"/>
      <c r="L35" s="7"/>
    </row>
    <row r="36" spans="1:12">
      <c r="A36" s="7"/>
      <c r="B36" s="9"/>
      <c r="C36" s="89"/>
      <c r="D36" s="89"/>
      <c r="E36" s="89"/>
      <c r="F36" s="89"/>
      <c r="G36" s="89"/>
      <c r="H36" s="89"/>
      <c r="I36" s="91"/>
      <c r="J36" s="91"/>
      <c r="K36" s="11"/>
      <c r="L36" s="7"/>
    </row>
    <row r="37" spans="1:12">
      <c r="A37" s="7"/>
      <c r="B37" s="9"/>
      <c r="C37" s="89"/>
      <c r="D37" s="89"/>
      <c r="E37" s="89"/>
      <c r="F37" s="89"/>
      <c r="G37" s="89"/>
      <c r="H37" s="89"/>
      <c r="I37" s="91"/>
      <c r="J37" s="91"/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 t="s">
        <v>609</v>
      </c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173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22">
    <sortCondition descending="1" ref="D13:D22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V7" sqref="V7"/>
      <selection pane="bottomLeft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68" t="s">
        <v>312</v>
      </c>
      <c r="D7" s="168"/>
      <c r="E7" s="168"/>
      <c r="F7" s="168"/>
      <c r="G7" s="168"/>
      <c r="H7" s="168"/>
      <c r="I7" s="168"/>
      <c r="J7" s="168"/>
      <c r="K7" s="11"/>
      <c r="L7" s="7"/>
      <c r="V7" s="6">
        <f>1200000-535600</f>
        <v>664400</v>
      </c>
    </row>
    <row r="8" spans="1:22">
      <c r="A8" s="7"/>
      <c r="B8" s="8"/>
      <c r="C8" s="166" t="s">
        <v>617</v>
      </c>
      <c r="D8" s="166"/>
      <c r="E8" s="166"/>
      <c r="F8" s="166"/>
      <c r="G8" s="166"/>
      <c r="H8" s="166"/>
      <c r="I8" s="166"/>
      <c r="J8" s="166"/>
      <c r="K8" s="11"/>
      <c r="L8" s="7"/>
    </row>
    <row r="9" spans="1:22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67" t="s">
        <v>49</v>
      </c>
      <c r="D10" s="167"/>
      <c r="E10" s="167" t="s">
        <v>132</v>
      </c>
      <c r="F10" s="167"/>
      <c r="G10" s="167" t="s">
        <v>131</v>
      </c>
      <c r="H10" s="167"/>
      <c r="I10" s="166" t="s">
        <v>133</v>
      </c>
      <c r="J10" s="166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9" t="s">
        <v>99</v>
      </c>
      <c r="C13" s="61">
        <v>4.17</v>
      </c>
      <c r="D13" s="61">
        <v>13.22</v>
      </c>
      <c r="E13" s="62">
        <v>2.8</v>
      </c>
      <c r="F13" s="62">
        <v>12.47</v>
      </c>
      <c r="G13" s="61">
        <v>10.82</v>
      </c>
      <c r="H13" s="61">
        <v>13.5</v>
      </c>
      <c r="I13" s="76">
        <v>11</v>
      </c>
      <c r="J13" s="76">
        <v>1</v>
      </c>
      <c r="K13" s="11"/>
      <c r="L13" s="7"/>
    </row>
    <row r="14" spans="1:22">
      <c r="A14" s="7"/>
      <c r="B14" s="9" t="s">
        <v>41</v>
      </c>
      <c r="C14" s="61">
        <v>3.3</v>
      </c>
      <c r="D14" s="61">
        <v>10.4</v>
      </c>
      <c r="E14" s="62">
        <v>5.33</v>
      </c>
      <c r="F14" s="62">
        <v>10.15</v>
      </c>
      <c r="G14" s="61">
        <v>0.87</v>
      </c>
      <c r="H14" s="61">
        <v>10.25</v>
      </c>
      <c r="I14" s="76">
        <v>13</v>
      </c>
      <c r="J14" s="76">
        <v>2</v>
      </c>
      <c r="K14" s="11"/>
      <c r="L14" s="7"/>
      <c r="N14" s="53"/>
    </row>
    <row r="15" spans="1:22">
      <c r="A15" s="7"/>
      <c r="B15" s="9" t="s">
        <v>117</v>
      </c>
      <c r="C15" s="61">
        <v>0.17</v>
      </c>
      <c r="D15" s="61">
        <v>9.67</v>
      </c>
      <c r="E15" s="62">
        <v>0.22</v>
      </c>
      <c r="F15" s="62">
        <v>7.29</v>
      </c>
      <c r="G15" s="61">
        <v>0.1</v>
      </c>
      <c r="H15" s="61">
        <v>13.24</v>
      </c>
      <c r="I15" s="76">
        <v>35</v>
      </c>
      <c r="J15" s="76">
        <v>3</v>
      </c>
      <c r="K15" s="11"/>
      <c r="L15" s="7"/>
      <c r="N15" s="18"/>
    </row>
    <row r="16" spans="1:22">
      <c r="A16" s="7"/>
      <c r="B16" s="9" t="s">
        <v>93</v>
      </c>
      <c r="C16" s="61">
        <v>5.05</v>
      </c>
      <c r="D16" s="61">
        <v>9.3800000000000008</v>
      </c>
      <c r="E16" s="62">
        <v>4.1500000000000004</v>
      </c>
      <c r="F16" s="62">
        <v>9.86</v>
      </c>
      <c r="G16" s="61">
        <v>6.47</v>
      </c>
      <c r="H16" s="61">
        <v>9.7200000000000006</v>
      </c>
      <c r="I16" s="76">
        <v>9</v>
      </c>
      <c r="J16" s="76">
        <v>4</v>
      </c>
      <c r="K16" s="11"/>
      <c r="L16" s="7"/>
    </row>
    <row r="17" spans="1:16">
      <c r="A17" s="7"/>
      <c r="B17" s="9" t="s">
        <v>203</v>
      </c>
      <c r="C17" s="61">
        <v>2.46</v>
      </c>
      <c r="D17" s="61">
        <v>9.19</v>
      </c>
      <c r="E17" s="62">
        <v>4.8099999999999996</v>
      </c>
      <c r="F17" s="62">
        <v>13.03</v>
      </c>
      <c r="G17" s="61">
        <v>0.75</v>
      </c>
      <c r="H17" s="61">
        <v>6.13</v>
      </c>
      <c r="I17" s="76">
        <v>19</v>
      </c>
      <c r="J17" s="76">
        <v>5</v>
      </c>
      <c r="K17" s="11"/>
      <c r="L17" s="7"/>
    </row>
    <row r="18" spans="1:16">
      <c r="A18" s="7"/>
      <c r="B18" s="9" t="s">
        <v>176</v>
      </c>
      <c r="C18" s="61">
        <v>1.85</v>
      </c>
      <c r="D18" s="61">
        <v>7.01</v>
      </c>
      <c r="E18" s="62">
        <v>3.15</v>
      </c>
      <c r="F18" s="62">
        <v>10.35</v>
      </c>
      <c r="G18" s="61">
        <v>-0.69</v>
      </c>
      <c r="H18" s="61">
        <v>-0.67</v>
      </c>
      <c r="I18" s="76">
        <v>21</v>
      </c>
      <c r="J18" s="76">
        <v>6</v>
      </c>
      <c r="K18" s="11"/>
      <c r="L18" s="7"/>
    </row>
    <row r="19" spans="1:16">
      <c r="A19" s="7"/>
      <c r="B19" s="9" t="s">
        <v>180</v>
      </c>
      <c r="C19" s="61">
        <v>-2.25</v>
      </c>
      <c r="D19" s="61">
        <v>6.03</v>
      </c>
      <c r="E19" s="62">
        <v>-2.36</v>
      </c>
      <c r="F19" s="62">
        <v>6.32</v>
      </c>
      <c r="G19" s="61">
        <v>1.42</v>
      </c>
      <c r="H19" s="61">
        <v>4.03</v>
      </c>
      <c r="I19" s="76">
        <v>54</v>
      </c>
      <c r="J19" s="76">
        <v>7</v>
      </c>
      <c r="K19" s="11"/>
      <c r="L19" s="7"/>
    </row>
    <row r="20" spans="1:16">
      <c r="A20" s="7"/>
      <c r="B20" s="9" t="s">
        <v>39</v>
      </c>
      <c r="C20" s="61">
        <v>6.29</v>
      </c>
      <c r="D20" s="61">
        <v>5.59</v>
      </c>
      <c r="E20" s="62">
        <v>5.42</v>
      </c>
      <c r="F20" s="62">
        <v>5.76</v>
      </c>
      <c r="G20" s="61">
        <v>8.41</v>
      </c>
      <c r="H20" s="61">
        <v>5.67</v>
      </c>
      <c r="I20" s="76">
        <v>6</v>
      </c>
      <c r="J20" s="76">
        <v>8</v>
      </c>
      <c r="K20" s="11"/>
      <c r="L20" s="7"/>
    </row>
    <row r="21" spans="1:16">
      <c r="A21" s="7"/>
      <c r="B21" s="9" t="s">
        <v>104</v>
      </c>
      <c r="C21" s="61">
        <v>6.37</v>
      </c>
      <c r="D21" s="61">
        <v>5.5</v>
      </c>
      <c r="E21" s="62">
        <v>5.75</v>
      </c>
      <c r="F21" s="62">
        <v>6.64</v>
      </c>
      <c r="G21" s="61">
        <v>6.51</v>
      </c>
      <c r="H21" s="61">
        <v>1.78</v>
      </c>
      <c r="I21" s="76">
        <v>5</v>
      </c>
      <c r="J21" s="76">
        <v>9</v>
      </c>
      <c r="K21" s="11"/>
      <c r="L21" s="7"/>
    </row>
    <row r="22" spans="1:16">
      <c r="A22" s="7"/>
      <c r="B22" s="9" t="s">
        <v>187</v>
      </c>
      <c r="C22" s="63">
        <v>0.26</v>
      </c>
      <c r="D22" s="63">
        <v>4.6399999999999997</v>
      </c>
      <c r="E22" s="62">
        <v>0.5</v>
      </c>
      <c r="F22" s="62">
        <v>4.1100000000000003</v>
      </c>
      <c r="G22" s="61">
        <v>-0.36</v>
      </c>
      <c r="H22" s="61">
        <v>5.51</v>
      </c>
      <c r="I22" s="76">
        <v>31</v>
      </c>
      <c r="J22" s="76">
        <v>10</v>
      </c>
      <c r="K22" s="11"/>
      <c r="L22" s="7"/>
    </row>
    <row r="23" spans="1:16">
      <c r="A23" s="7"/>
      <c r="B23" s="9" t="s">
        <v>228</v>
      </c>
      <c r="C23" s="61">
        <v>-1.08</v>
      </c>
      <c r="D23" s="61">
        <v>4.3899999999999997</v>
      </c>
      <c r="E23" s="62">
        <v>-0.02</v>
      </c>
      <c r="F23" s="62">
        <v>1.76</v>
      </c>
      <c r="G23" s="61">
        <v>-4.37</v>
      </c>
      <c r="H23" s="61">
        <v>14.14</v>
      </c>
      <c r="I23" s="76">
        <v>46</v>
      </c>
      <c r="J23" s="76">
        <v>11</v>
      </c>
      <c r="K23" s="11"/>
      <c r="L23" s="7"/>
      <c r="O23" s="17"/>
      <c r="P23" s="17"/>
    </row>
    <row r="24" spans="1:16">
      <c r="A24" s="7"/>
      <c r="B24" s="9" t="s">
        <v>128</v>
      </c>
      <c r="C24" s="61">
        <v>-6.77</v>
      </c>
      <c r="D24" s="61">
        <v>4.1900000000000004</v>
      </c>
      <c r="E24" s="62">
        <v>-6.77</v>
      </c>
      <c r="F24" s="62">
        <v>4.1900000000000004</v>
      </c>
      <c r="G24" s="61">
        <v>-6.77</v>
      </c>
      <c r="H24" s="61">
        <v>4.1900000000000004</v>
      </c>
      <c r="I24" s="76">
        <v>74</v>
      </c>
      <c r="J24" s="76">
        <v>12</v>
      </c>
      <c r="K24" s="11"/>
      <c r="L24" s="7"/>
      <c r="N24" s="57"/>
      <c r="O24" s="57"/>
      <c r="P24" s="57"/>
    </row>
    <row r="25" spans="1:16">
      <c r="A25" s="7"/>
      <c r="B25" s="9" t="s">
        <v>182</v>
      </c>
      <c r="C25" s="61">
        <v>3.64</v>
      </c>
      <c r="D25" s="61">
        <v>4.07</v>
      </c>
      <c r="E25" s="62">
        <v>4.29</v>
      </c>
      <c r="F25" s="62">
        <v>3.32</v>
      </c>
      <c r="G25" s="61">
        <v>2.2400000000000002</v>
      </c>
      <c r="H25" s="61">
        <v>4.87</v>
      </c>
      <c r="I25" s="76">
        <v>12</v>
      </c>
      <c r="J25" s="76">
        <v>13</v>
      </c>
      <c r="K25" s="11"/>
      <c r="L25" s="7"/>
      <c r="N25" s="57"/>
      <c r="O25" s="57"/>
      <c r="P25" s="57"/>
    </row>
    <row r="26" spans="1:16">
      <c r="A26" s="7"/>
      <c r="B26" s="9" t="s">
        <v>661</v>
      </c>
      <c r="C26" s="61">
        <v>0.15</v>
      </c>
      <c r="D26" s="61">
        <v>3.75</v>
      </c>
      <c r="E26" s="62">
        <v>0.03</v>
      </c>
      <c r="F26" s="62">
        <v>4.7300000000000004</v>
      </c>
      <c r="G26" s="61">
        <v>1.02</v>
      </c>
      <c r="H26" s="61">
        <v>-0.16</v>
      </c>
      <c r="I26" s="76">
        <v>36</v>
      </c>
      <c r="J26" s="76">
        <v>14</v>
      </c>
      <c r="K26" s="11"/>
      <c r="L26" s="7"/>
      <c r="N26" s="57"/>
      <c r="O26" s="57"/>
      <c r="P26" s="57"/>
    </row>
    <row r="27" spans="1:16">
      <c r="A27" s="7"/>
      <c r="B27" s="9" t="s">
        <v>185</v>
      </c>
      <c r="C27" s="61">
        <v>6.7</v>
      </c>
      <c r="D27" s="61">
        <v>3.64</v>
      </c>
      <c r="E27" s="62">
        <v>5.19</v>
      </c>
      <c r="F27" s="62">
        <v>3</v>
      </c>
      <c r="G27" s="61">
        <v>7.23</v>
      </c>
      <c r="H27" s="61">
        <v>5.05</v>
      </c>
      <c r="I27" s="76">
        <v>4</v>
      </c>
      <c r="J27" s="76">
        <v>15</v>
      </c>
      <c r="K27" s="11"/>
      <c r="L27" s="7"/>
    </row>
    <row r="28" spans="1:16">
      <c r="A28" s="7"/>
      <c r="B28" s="9" t="s">
        <v>126</v>
      </c>
      <c r="C28" s="61">
        <v>0.14000000000000001</v>
      </c>
      <c r="D28" s="61">
        <v>3.57</v>
      </c>
      <c r="E28" s="62">
        <v>0.39</v>
      </c>
      <c r="F28" s="62">
        <v>3.69</v>
      </c>
      <c r="G28" s="61">
        <v>0</v>
      </c>
      <c r="H28" s="61">
        <v>0</v>
      </c>
      <c r="I28" s="76">
        <v>37</v>
      </c>
      <c r="J28" s="76">
        <v>16</v>
      </c>
      <c r="K28" s="11"/>
      <c r="L28" s="7"/>
    </row>
    <row r="29" spans="1:16">
      <c r="A29" s="7"/>
      <c r="B29" s="9" t="s">
        <v>232</v>
      </c>
      <c r="C29" s="61">
        <v>7.71</v>
      </c>
      <c r="D29" s="61">
        <v>3.5</v>
      </c>
      <c r="E29" s="62">
        <v>5.07</v>
      </c>
      <c r="F29" s="62">
        <v>1.25</v>
      </c>
      <c r="G29" s="61">
        <v>9.67</v>
      </c>
      <c r="H29" s="61">
        <v>4.66</v>
      </c>
      <c r="I29" s="76">
        <v>1</v>
      </c>
      <c r="J29" s="76">
        <v>17</v>
      </c>
      <c r="K29" s="11"/>
      <c r="L29" s="7"/>
    </row>
    <row r="30" spans="1:16">
      <c r="A30" s="7"/>
      <c r="B30" s="9" t="s">
        <v>183</v>
      </c>
      <c r="C30" s="61">
        <v>-0.01</v>
      </c>
      <c r="D30" s="61">
        <v>3.47</v>
      </c>
      <c r="E30" s="62">
        <v>-0.34</v>
      </c>
      <c r="F30" s="62">
        <v>2.2400000000000002</v>
      </c>
      <c r="G30" s="61">
        <v>2.94</v>
      </c>
      <c r="H30" s="61">
        <v>4.21</v>
      </c>
      <c r="I30" s="76">
        <v>39</v>
      </c>
      <c r="J30" s="76">
        <v>18</v>
      </c>
      <c r="K30" s="11"/>
      <c r="L30" s="7"/>
    </row>
    <row r="31" spans="1:16">
      <c r="A31" s="7"/>
      <c r="B31" s="9" t="s">
        <v>188</v>
      </c>
      <c r="C31" s="64">
        <v>1.64</v>
      </c>
      <c r="D31" s="64">
        <v>3.33</v>
      </c>
      <c r="E31" s="65">
        <v>1.27</v>
      </c>
      <c r="F31" s="65">
        <v>3.27</v>
      </c>
      <c r="G31" s="61">
        <v>1.44</v>
      </c>
      <c r="H31" s="61">
        <v>3.55</v>
      </c>
      <c r="I31" s="76">
        <v>22</v>
      </c>
      <c r="J31" s="76">
        <v>19</v>
      </c>
      <c r="K31" s="11"/>
      <c r="L31" s="7"/>
    </row>
    <row r="32" spans="1:16">
      <c r="A32" s="7"/>
      <c r="B32" s="9" t="s">
        <v>109</v>
      </c>
      <c r="C32" s="61">
        <v>4.6500000000000004</v>
      </c>
      <c r="D32" s="61">
        <v>3.04</v>
      </c>
      <c r="E32" s="62">
        <v>4.58</v>
      </c>
      <c r="F32" s="62">
        <v>2.2200000000000002</v>
      </c>
      <c r="G32" s="61">
        <v>4.51</v>
      </c>
      <c r="H32" s="61">
        <v>2.94</v>
      </c>
      <c r="I32" s="76">
        <v>10</v>
      </c>
      <c r="J32" s="76">
        <v>20</v>
      </c>
      <c r="K32" s="11"/>
      <c r="L32" s="7"/>
    </row>
    <row r="33" spans="1:12">
      <c r="A33" s="7"/>
      <c r="B33" s="9" t="s">
        <v>191</v>
      </c>
      <c r="C33" s="61">
        <v>-0.36</v>
      </c>
      <c r="D33" s="61">
        <v>2.91</v>
      </c>
      <c r="E33" s="62">
        <v>-0.88</v>
      </c>
      <c r="F33" s="62">
        <v>2.59</v>
      </c>
      <c r="G33" s="61">
        <v>0.82</v>
      </c>
      <c r="H33" s="61">
        <v>3.48</v>
      </c>
      <c r="I33" s="76">
        <v>42</v>
      </c>
      <c r="J33" s="76">
        <v>21</v>
      </c>
      <c r="K33" s="11"/>
      <c r="L33" s="7"/>
    </row>
    <row r="34" spans="1:12">
      <c r="A34" s="7"/>
      <c r="B34" s="9" t="s">
        <v>110</v>
      </c>
      <c r="C34" s="61">
        <v>0.56000000000000005</v>
      </c>
      <c r="D34" s="61">
        <v>2.75</v>
      </c>
      <c r="E34" s="62">
        <v>-0.54</v>
      </c>
      <c r="F34" s="62">
        <v>2.06</v>
      </c>
      <c r="G34" s="61">
        <v>3.45</v>
      </c>
      <c r="H34" s="61">
        <v>4.07</v>
      </c>
      <c r="I34" s="76">
        <v>28</v>
      </c>
      <c r="J34" s="76">
        <v>22</v>
      </c>
      <c r="K34" s="11"/>
      <c r="L34" s="7"/>
    </row>
    <row r="35" spans="1:12">
      <c r="A35" s="7"/>
      <c r="B35" s="9" t="s">
        <v>40</v>
      </c>
      <c r="C35" s="61">
        <v>7.44</v>
      </c>
      <c r="D35" s="61">
        <v>2.52</v>
      </c>
      <c r="E35" s="62">
        <v>8.09</v>
      </c>
      <c r="F35" s="62">
        <v>2.62</v>
      </c>
      <c r="G35" s="61">
        <v>6.98</v>
      </c>
      <c r="H35" s="61">
        <v>2.91</v>
      </c>
      <c r="I35" s="76">
        <v>2</v>
      </c>
      <c r="J35" s="76">
        <v>23</v>
      </c>
      <c r="K35" s="11"/>
      <c r="L35" s="7"/>
    </row>
    <row r="36" spans="1:12">
      <c r="A36" s="7"/>
      <c r="B36" s="9" t="s">
        <v>186</v>
      </c>
      <c r="C36" s="61">
        <v>-2.2799999999999998</v>
      </c>
      <c r="D36" s="61">
        <v>2.5</v>
      </c>
      <c r="E36" s="62">
        <v>-1.56</v>
      </c>
      <c r="F36" s="62">
        <v>1.79</v>
      </c>
      <c r="G36" s="61">
        <v>-3.84</v>
      </c>
      <c r="H36" s="61">
        <v>4.6100000000000003</v>
      </c>
      <c r="I36" s="76">
        <v>55</v>
      </c>
      <c r="J36" s="76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91"/>
      <c r="J37" s="91"/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 t="s">
        <v>609</v>
      </c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678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D13" sqref="D13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68" t="s">
        <v>311</v>
      </c>
      <c r="D7" s="168"/>
      <c r="E7" s="168"/>
      <c r="F7" s="168"/>
      <c r="G7" s="168"/>
      <c r="H7" s="168"/>
      <c r="I7" s="168"/>
      <c r="J7" s="168"/>
      <c r="K7" s="11"/>
      <c r="L7" s="7"/>
      <c r="V7" s="6">
        <f>1200000-535600</f>
        <v>664400</v>
      </c>
    </row>
    <row r="8" spans="1:22">
      <c r="A8" s="7"/>
      <c r="B8" s="8"/>
      <c r="C8" s="166" t="s">
        <v>617</v>
      </c>
      <c r="D8" s="166"/>
      <c r="E8" s="166"/>
      <c r="F8" s="166"/>
      <c r="G8" s="166"/>
      <c r="H8" s="166"/>
      <c r="I8" s="166"/>
      <c r="J8" s="166"/>
      <c r="K8" s="11"/>
      <c r="L8" s="7"/>
    </row>
    <row r="9" spans="1:22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67" t="s">
        <v>49</v>
      </c>
      <c r="D10" s="167"/>
      <c r="E10" s="167" t="s">
        <v>132</v>
      </c>
      <c r="F10" s="167"/>
      <c r="G10" s="167" t="s">
        <v>131</v>
      </c>
      <c r="H10" s="167"/>
      <c r="I10" s="166" t="s">
        <v>133</v>
      </c>
      <c r="J10" s="166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9" t="s">
        <v>204</v>
      </c>
      <c r="C13" s="61">
        <v>7.41</v>
      </c>
      <c r="D13" s="61">
        <v>71.02</v>
      </c>
      <c r="E13" s="62">
        <v>3.26</v>
      </c>
      <c r="F13" s="62">
        <v>1.57</v>
      </c>
      <c r="G13" s="61">
        <v>3.77</v>
      </c>
      <c r="H13" s="61">
        <v>23.93</v>
      </c>
      <c r="I13" s="76">
        <v>5</v>
      </c>
      <c r="J13" s="76">
        <v>1</v>
      </c>
      <c r="K13" s="11"/>
      <c r="L13" s="7"/>
    </row>
    <row r="14" spans="1:22">
      <c r="A14" s="7"/>
      <c r="B14" s="9" t="s">
        <v>201</v>
      </c>
      <c r="C14" s="61">
        <v>3.18</v>
      </c>
      <c r="D14" s="61">
        <v>13.05</v>
      </c>
      <c r="E14" s="62">
        <v>2.52</v>
      </c>
      <c r="F14" s="62">
        <v>9.99</v>
      </c>
      <c r="G14" s="61">
        <v>5.51</v>
      </c>
      <c r="H14" s="61">
        <v>10.96</v>
      </c>
      <c r="I14" s="76">
        <v>20</v>
      </c>
      <c r="J14" s="76">
        <v>2</v>
      </c>
      <c r="K14" s="11"/>
      <c r="L14" s="7"/>
      <c r="N14" s="53"/>
    </row>
    <row r="15" spans="1:22">
      <c r="A15" s="7"/>
      <c r="B15" s="9" t="s">
        <v>195</v>
      </c>
      <c r="C15" s="61">
        <v>6.75</v>
      </c>
      <c r="D15" s="61">
        <v>8.6300000000000008</v>
      </c>
      <c r="E15" s="62">
        <v>6.27</v>
      </c>
      <c r="F15" s="62">
        <v>6.34</v>
      </c>
      <c r="G15" s="61">
        <v>6.77</v>
      </c>
      <c r="H15" s="61">
        <v>8.7200000000000006</v>
      </c>
      <c r="I15" s="76">
        <v>6</v>
      </c>
      <c r="J15" s="76">
        <v>3</v>
      </c>
      <c r="K15" s="11"/>
      <c r="L15" s="7"/>
      <c r="N15" s="18"/>
    </row>
    <row r="16" spans="1:22">
      <c r="A16" s="7"/>
      <c r="B16" s="9" t="s">
        <v>230</v>
      </c>
      <c r="C16" s="61">
        <v>4.88</v>
      </c>
      <c r="D16" s="61">
        <v>8.44</v>
      </c>
      <c r="E16" s="62">
        <v>4.78</v>
      </c>
      <c r="F16" s="62">
        <v>9.19</v>
      </c>
      <c r="G16" s="61">
        <v>5.22</v>
      </c>
      <c r="H16" s="61">
        <v>5.9</v>
      </c>
      <c r="I16" s="76">
        <v>11</v>
      </c>
      <c r="J16" s="76">
        <v>4</v>
      </c>
      <c r="K16" s="11"/>
      <c r="L16" s="7"/>
    </row>
    <row r="17" spans="1:16">
      <c r="A17" s="7"/>
      <c r="B17" s="9" t="s">
        <v>111</v>
      </c>
      <c r="C17" s="61">
        <v>4.42</v>
      </c>
      <c r="D17" s="61">
        <v>7.06</v>
      </c>
      <c r="E17" s="62">
        <v>-4.54</v>
      </c>
      <c r="F17" s="62">
        <v>3.65</v>
      </c>
      <c r="G17" s="61">
        <v>8.5</v>
      </c>
      <c r="H17" s="61">
        <v>8.67</v>
      </c>
      <c r="I17" s="76">
        <v>13</v>
      </c>
      <c r="J17" s="76">
        <v>5</v>
      </c>
      <c r="K17" s="11"/>
      <c r="L17" s="7"/>
    </row>
    <row r="18" spans="1:16">
      <c r="A18" s="7"/>
      <c r="B18" s="9" t="s">
        <v>115</v>
      </c>
      <c r="C18" s="61">
        <v>-7.17</v>
      </c>
      <c r="D18" s="61">
        <v>6.27</v>
      </c>
      <c r="E18" s="62">
        <v>-7.17</v>
      </c>
      <c r="F18" s="62">
        <v>6.27</v>
      </c>
      <c r="G18" s="61">
        <v>-7.17</v>
      </c>
      <c r="H18" s="61">
        <v>6.27</v>
      </c>
      <c r="I18" s="76">
        <v>37</v>
      </c>
      <c r="J18" s="76">
        <v>6</v>
      </c>
      <c r="K18" s="11"/>
      <c r="L18" s="7"/>
    </row>
    <row r="19" spans="1:16">
      <c r="A19" s="7"/>
      <c r="B19" s="9" t="s">
        <v>666</v>
      </c>
      <c r="C19" s="61">
        <v>2.1800000000000002</v>
      </c>
      <c r="D19" s="61">
        <v>6.25</v>
      </c>
      <c r="E19" s="62">
        <v>-5.66</v>
      </c>
      <c r="F19" s="62">
        <v>3.71</v>
      </c>
      <c r="G19" s="61">
        <v>8.81</v>
      </c>
      <c r="H19" s="61">
        <v>9.19</v>
      </c>
      <c r="I19" s="76">
        <v>25</v>
      </c>
      <c r="J19" s="76">
        <v>7</v>
      </c>
      <c r="K19" s="11"/>
      <c r="L19" s="7"/>
    </row>
    <row r="20" spans="1:16">
      <c r="A20" s="7"/>
      <c r="B20" s="9" t="s">
        <v>192</v>
      </c>
      <c r="C20" s="61">
        <v>14.23</v>
      </c>
      <c r="D20" s="61">
        <v>5.99</v>
      </c>
      <c r="E20" s="62">
        <v>17.22</v>
      </c>
      <c r="F20" s="62">
        <v>4.67</v>
      </c>
      <c r="G20" s="61">
        <v>10.02</v>
      </c>
      <c r="H20" s="61">
        <v>7.62</v>
      </c>
      <c r="I20" s="76">
        <v>2</v>
      </c>
      <c r="J20" s="76">
        <v>8</v>
      </c>
      <c r="K20" s="11"/>
      <c r="L20" s="7"/>
    </row>
    <row r="21" spans="1:16">
      <c r="A21" s="7"/>
      <c r="B21" s="9" t="s">
        <v>679</v>
      </c>
      <c r="C21" s="61">
        <v>5.72</v>
      </c>
      <c r="D21" s="61">
        <v>5.32</v>
      </c>
      <c r="E21" s="62">
        <v>5.61</v>
      </c>
      <c r="F21" s="62">
        <v>5.31</v>
      </c>
      <c r="G21" s="61">
        <v>5.58</v>
      </c>
      <c r="H21" s="61">
        <v>5</v>
      </c>
      <c r="I21" s="76">
        <v>8</v>
      </c>
      <c r="J21" s="76">
        <v>9</v>
      </c>
      <c r="K21" s="11"/>
      <c r="L21" s="7"/>
    </row>
    <row r="22" spans="1:16">
      <c r="A22" s="7"/>
      <c r="B22" s="9" t="s">
        <v>680</v>
      </c>
      <c r="C22" s="63">
        <v>5.69</v>
      </c>
      <c r="D22" s="63">
        <v>5.07</v>
      </c>
      <c r="E22" s="62">
        <v>2.44</v>
      </c>
      <c r="F22" s="62">
        <v>5.41</v>
      </c>
      <c r="G22" s="61">
        <v>8.2899999999999991</v>
      </c>
      <c r="H22" s="61">
        <v>4.88</v>
      </c>
      <c r="I22" s="76">
        <v>9</v>
      </c>
      <c r="J22" s="76">
        <v>10</v>
      </c>
      <c r="K22" s="11"/>
      <c r="L22" s="7"/>
    </row>
    <row r="23" spans="1:16">
      <c r="A23" s="7"/>
      <c r="B23" s="9" t="s">
        <v>196</v>
      </c>
      <c r="C23" s="61">
        <v>2.46</v>
      </c>
      <c r="D23" s="61">
        <v>4.8499999999999996</v>
      </c>
      <c r="E23" s="62">
        <v>4.3</v>
      </c>
      <c r="F23" s="62">
        <v>5.57</v>
      </c>
      <c r="G23" s="61">
        <v>-0.37</v>
      </c>
      <c r="H23" s="61">
        <v>4.32</v>
      </c>
      <c r="I23" s="76">
        <v>24</v>
      </c>
      <c r="J23" s="76">
        <v>11</v>
      </c>
      <c r="K23" s="11"/>
      <c r="L23" s="7"/>
      <c r="O23" s="17"/>
      <c r="P23" s="17"/>
    </row>
    <row r="24" spans="1:16">
      <c r="A24" s="7"/>
      <c r="B24" s="9" t="s">
        <v>681</v>
      </c>
      <c r="C24" s="61">
        <v>15.46</v>
      </c>
      <c r="D24" s="61">
        <v>4.8</v>
      </c>
      <c r="E24" s="62">
        <v>10.16</v>
      </c>
      <c r="F24" s="62">
        <v>3.98</v>
      </c>
      <c r="G24" s="61">
        <v>17.510000000000002</v>
      </c>
      <c r="H24" s="61">
        <v>6.74</v>
      </c>
      <c r="I24" s="76">
        <v>1</v>
      </c>
      <c r="J24" s="76">
        <v>12</v>
      </c>
      <c r="K24" s="11"/>
      <c r="L24" s="7"/>
      <c r="N24" s="57"/>
      <c r="O24" s="57"/>
      <c r="P24" s="57"/>
    </row>
    <row r="25" spans="1:16">
      <c r="A25" s="7"/>
      <c r="B25" s="9" t="s">
        <v>197</v>
      </c>
      <c r="C25" s="61">
        <v>4.1100000000000003</v>
      </c>
      <c r="D25" s="61">
        <v>4.53</v>
      </c>
      <c r="E25" s="62">
        <v>2.16</v>
      </c>
      <c r="F25" s="62">
        <v>4.25</v>
      </c>
      <c r="G25" s="61">
        <v>4.8899999999999997</v>
      </c>
      <c r="H25" s="61">
        <v>4.84</v>
      </c>
      <c r="I25" s="76">
        <v>15</v>
      </c>
      <c r="J25" s="76">
        <v>13</v>
      </c>
      <c r="K25" s="11"/>
      <c r="L25" s="7"/>
      <c r="N25" s="57"/>
      <c r="O25" s="57"/>
      <c r="P25" s="57"/>
    </row>
    <row r="26" spans="1:16">
      <c r="A26" s="7"/>
      <c r="B26" s="9" t="s">
        <v>200</v>
      </c>
      <c r="C26" s="61">
        <v>4.53</v>
      </c>
      <c r="D26" s="61">
        <v>4.3099999999999996</v>
      </c>
      <c r="E26" s="62">
        <v>4.5199999999999996</v>
      </c>
      <c r="F26" s="62">
        <v>4.34</v>
      </c>
      <c r="G26" s="61">
        <v>4.5</v>
      </c>
      <c r="H26" s="61">
        <v>4.37</v>
      </c>
      <c r="I26" s="76">
        <v>12</v>
      </c>
      <c r="J26" s="76">
        <v>14</v>
      </c>
      <c r="K26" s="11"/>
      <c r="L26" s="7"/>
      <c r="N26" s="57"/>
      <c r="O26" s="57"/>
      <c r="P26" s="57"/>
    </row>
    <row r="27" spans="1:16">
      <c r="A27" s="7"/>
      <c r="B27" s="9" t="s">
        <v>229</v>
      </c>
      <c r="C27" s="61">
        <v>0.99</v>
      </c>
      <c r="D27" s="61">
        <v>4.28</v>
      </c>
      <c r="E27" s="62">
        <v>1.93</v>
      </c>
      <c r="F27" s="62">
        <v>4.55</v>
      </c>
      <c r="G27" s="61">
        <v>0</v>
      </c>
      <c r="H27" s="61">
        <v>4.03</v>
      </c>
      <c r="I27" s="76">
        <v>30</v>
      </c>
      <c r="J27" s="76">
        <v>15</v>
      </c>
      <c r="K27" s="11"/>
      <c r="L27" s="7"/>
    </row>
    <row r="28" spans="1:16">
      <c r="A28" s="7"/>
      <c r="B28" s="9" t="s">
        <v>121</v>
      </c>
      <c r="C28" s="61">
        <v>1.72</v>
      </c>
      <c r="D28" s="61">
        <v>4</v>
      </c>
      <c r="E28" s="62">
        <v>4.55</v>
      </c>
      <c r="F28" s="62">
        <v>-0.6</v>
      </c>
      <c r="G28" s="61">
        <v>-0.18</v>
      </c>
      <c r="H28" s="61">
        <v>6.58</v>
      </c>
      <c r="I28" s="76">
        <v>27</v>
      </c>
      <c r="J28" s="76">
        <v>16</v>
      </c>
      <c r="K28" s="11"/>
      <c r="L28" s="7"/>
    </row>
    <row r="29" spans="1:16">
      <c r="A29" s="7"/>
      <c r="B29" s="9" t="s">
        <v>202</v>
      </c>
      <c r="C29" s="61">
        <v>7.62</v>
      </c>
      <c r="D29" s="61">
        <v>3.99</v>
      </c>
      <c r="E29" s="62">
        <v>7.86</v>
      </c>
      <c r="F29" s="62">
        <v>4.29</v>
      </c>
      <c r="G29" s="61">
        <v>4.8099999999999996</v>
      </c>
      <c r="H29" s="61">
        <v>3.48</v>
      </c>
      <c r="I29" s="76">
        <v>4</v>
      </c>
      <c r="J29" s="76">
        <v>17</v>
      </c>
      <c r="K29" s="11"/>
      <c r="L29" s="7"/>
    </row>
    <row r="30" spans="1:16">
      <c r="A30" s="7"/>
      <c r="B30" s="9" t="s">
        <v>107</v>
      </c>
      <c r="C30" s="61">
        <v>3.16</v>
      </c>
      <c r="D30" s="61">
        <v>3.97</v>
      </c>
      <c r="E30" s="62">
        <v>3.23</v>
      </c>
      <c r="F30" s="62">
        <v>3.77</v>
      </c>
      <c r="G30" s="61">
        <v>3.48</v>
      </c>
      <c r="H30" s="61">
        <v>4.09</v>
      </c>
      <c r="I30" s="76">
        <v>21</v>
      </c>
      <c r="J30" s="76">
        <v>18</v>
      </c>
      <c r="K30" s="11"/>
      <c r="L30" s="7"/>
    </row>
    <row r="31" spans="1:16">
      <c r="A31" s="7"/>
      <c r="B31" s="9" t="s">
        <v>682</v>
      </c>
      <c r="C31" s="64">
        <v>3.77</v>
      </c>
      <c r="D31" s="64">
        <v>3.92</v>
      </c>
      <c r="E31" s="65">
        <v>3.66</v>
      </c>
      <c r="F31" s="65">
        <v>3.81</v>
      </c>
      <c r="G31" s="61">
        <v>3.79</v>
      </c>
      <c r="H31" s="61">
        <v>3.94</v>
      </c>
      <c r="I31" s="76">
        <v>16</v>
      </c>
      <c r="J31" s="76">
        <v>19</v>
      </c>
      <c r="K31" s="11"/>
      <c r="L31" s="7"/>
    </row>
    <row r="32" spans="1:16">
      <c r="A32" s="7"/>
      <c r="B32" s="9" t="s">
        <v>223</v>
      </c>
      <c r="C32" s="61">
        <v>3.04</v>
      </c>
      <c r="D32" s="61">
        <v>3.89</v>
      </c>
      <c r="E32" s="62">
        <v>3.01</v>
      </c>
      <c r="F32" s="62">
        <v>4.42</v>
      </c>
      <c r="G32" s="61">
        <v>3.52</v>
      </c>
      <c r="H32" s="61">
        <v>3.34</v>
      </c>
      <c r="I32" s="76">
        <v>22</v>
      </c>
      <c r="J32" s="76">
        <v>20</v>
      </c>
      <c r="K32" s="11"/>
      <c r="L32" s="7"/>
    </row>
    <row r="33" spans="1:12">
      <c r="A33" s="7"/>
      <c r="B33" s="9" t="s">
        <v>193</v>
      </c>
      <c r="C33" s="61">
        <v>3.54</v>
      </c>
      <c r="D33" s="61">
        <v>3.46</v>
      </c>
      <c r="E33" s="62">
        <v>3.95</v>
      </c>
      <c r="F33" s="62">
        <v>4.41</v>
      </c>
      <c r="G33" s="61">
        <v>2.5099999999999998</v>
      </c>
      <c r="H33" s="61">
        <v>0.25</v>
      </c>
      <c r="I33" s="76">
        <v>17</v>
      </c>
      <c r="J33" s="76">
        <v>21</v>
      </c>
      <c r="K33" s="11"/>
      <c r="L33" s="7"/>
    </row>
    <row r="34" spans="1:12">
      <c r="A34" s="7"/>
      <c r="B34" s="9" t="s">
        <v>665</v>
      </c>
      <c r="C34" s="61">
        <v>2.5299999999999998</v>
      </c>
      <c r="D34" s="61">
        <v>3.27</v>
      </c>
      <c r="E34" s="62">
        <v>2.52</v>
      </c>
      <c r="F34" s="62">
        <v>3.04</v>
      </c>
      <c r="G34" s="61">
        <v>0</v>
      </c>
      <c r="H34" s="61">
        <v>0</v>
      </c>
      <c r="I34" s="76">
        <v>23</v>
      </c>
      <c r="J34" s="76">
        <v>22</v>
      </c>
      <c r="K34" s="11"/>
      <c r="L34" s="7"/>
    </row>
    <row r="35" spans="1:12">
      <c r="A35" s="7"/>
      <c r="B35" s="9" t="s">
        <v>42</v>
      </c>
      <c r="C35" s="61">
        <v>6.02</v>
      </c>
      <c r="D35" s="61">
        <v>3.15</v>
      </c>
      <c r="E35" s="62">
        <v>5.98</v>
      </c>
      <c r="F35" s="62">
        <v>6.22</v>
      </c>
      <c r="G35" s="61">
        <v>7.36</v>
      </c>
      <c r="H35" s="61">
        <v>2.04</v>
      </c>
      <c r="I35" s="76">
        <v>7</v>
      </c>
      <c r="J35" s="76">
        <v>23</v>
      </c>
      <c r="K35" s="11"/>
      <c r="L35" s="7"/>
    </row>
    <row r="36" spans="1:12">
      <c r="A36" s="7"/>
      <c r="B36" s="9" t="s">
        <v>227</v>
      </c>
      <c r="C36" s="61">
        <v>8.48</v>
      </c>
      <c r="D36" s="61">
        <v>3.13</v>
      </c>
      <c r="E36" s="62">
        <v>9.07</v>
      </c>
      <c r="F36" s="62">
        <v>2.76</v>
      </c>
      <c r="G36" s="61">
        <v>-0.13</v>
      </c>
      <c r="H36" s="61">
        <v>2.79</v>
      </c>
      <c r="I36" s="76">
        <v>3</v>
      </c>
      <c r="J36" s="76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91"/>
      <c r="J37" s="91"/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23" t="s">
        <v>609</v>
      </c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23" t="s">
        <v>683</v>
      </c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58" t="s">
        <v>684</v>
      </c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685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68" t="s">
        <v>310</v>
      </c>
      <c r="D7" s="168"/>
      <c r="E7" s="168"/>
      <c r="F7" s="168"/>
      <c r="G7" s="168"/>
      <c r="H7" s="168"/>
      <c r="I7" s="168"/>
      <c r="J7" s="168"/>
      <c r="K7" s="11"/>
      <c r="L7" s="7"/>
      <c r="V7" s="6">
        <f>1200000-535600</f>
        <v>664400</v>
      </c>
    </row>
    <row r="8" spans="1:22">
      <c r="A8" s="7"/>
      <c r="B8" s="8"/>
      <c r="C8" s="166" t="s">
        <v>617</v>
      </c>
      <c r="D8" s="166"/>
      <c r="E8" s="166"/>
      <c r="F8" s="166"/>
      <c r="G8" s="166"/>
      <c r="H8" s="166"/>
      <c r="I8" s="166"/>
      <c r="J8" s="166"/>
      <c r="K8" s="11"/>
      <c r="L8" s="7"/>
    </row>
    <row r="9" spans="1:22">
      <c r="A9" s="7"/>
      <c r="B9" s="8"/>
      <c r="C9" s="130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67" t="s">
        <v>49</v>
      </c>
      <c r="D10" s="167"/>
      <c r="E10" s="167" t="s">
        <v>132</v>
      </c>
      <c r="F10" s="167"/>
      <c r="G10" s="167" t="s">
        <v>131</v>
      </c>
      <c r="H10" s="167"/>
      <c r="I10" s="166" t="s">
        <v>133</v>
      </c>
      <c r="J10" s="166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9" t="s">
        <v>86</v>
      </c>
      <c r="C13" s="61">
        <v>-30.24</v>
      </c>
      <c r="D13" s="61">
        <v>55.14</v>
      </c>
      <c r="E13" s="62">
        <v>-28.67</v>
      </c>
      <c r="F13" s="62">
        <v>57.97</v>
      </c>
      <c r="G13" s="61">
        <v>-32.94</v>
      </c>
      <c r="H13" s="61">
        <v>52.02</v>
      </c>
      <c r="I13" s="76">
        <v>56</v>
      </c>
      <c r="J13" s="76">
        <v>1</v>
      </c>
      <c r="K13" s="11"/>
      <c r="L13" s="7"/>
    </row>
    <row r="14" spans="1:22">
      <c r="A14" s="7"/>
      <c r="B14" s="9" t="s">
        <v>217</v>
      </c>
      <c r="C14" s="61">
        <v>-4.0599999999999996</v>
      </c>
      <c r="D14" s="61">
        <v>42.68</v>
      </c>
      <c r="E14" s="62">
        <v>-3.55</v>
      </c>
      <c r="F14" s="62">
        <v>46.37</v>
      </c>
      <c r="G14" s="61">
        <v>-4.66</v>
      </c>
      <c r="H14" s="61">
        <v>45.81</v>
      </c>
      <c r="I14" s="76">
        <v>50</v>
      </c>
      <c r="J14" s="76">
        <v>2</v>
      </c>
      <c r="K14" s="11"/>
      <c r="L14" s="7"/>
      <c r="N14" s="53"/>
    </row>
    <row r="15" spans="1:22">
      <c r="A15" s="7"/>
      <c r="B15" s="9" t="s">
        <v>82</v>
      </c>
      <c r="C15" s="61">
        <v>2.33</v>
      </c>
      <c r="D15" s="61">
        <v>35.06</v>
      </c>
      <c r="E15" s="62">
        <v>-3.3</v>
      </c>
      <c r="F15" s="62">
        <v>51.36</v>
      </c>
      <c r="G15" s="61">
        <v>1.93</v>
      </c>
      <c r="H15" s="61">
        <v>31.4</v>
      </c>
      <c r="I15" s="76">
        <v>33</v>
      </c>
      <c r="J15" s="76">
        <v>3</v>
      </c>
      <c r="K15" s="11"/>
      <c r="L15" s="7"/>
      <c r="N15" s="18"/>
    </row>
    <row r="16" spans="1:22">
      <c r="A16" s="7"/>
      <c r="B16" s="9" t="s">
        <v>92</v>
      </c>
      <c r="C16" s="61">
        <v>49.05</v>
      </c>
      <c r="D16" s="61">
        <v>25.83</v>
      </c>
      <c r="E16" s="62">
        <v>54.26</v>
      </c>
      <c r="F16" s="62">
        <v>25.26</v>
      </c>
      <c r="G16" s="61">
        <v>33.35</v>
      </c>
      <c r="H16" s="61">
        <v>28.16</v>
      </c>
      <c r="I16" s="76">
        <v>2</v>
      </c>
      <c r="J16" s="76">
        <v>4</v>
      </c>
      <c r="K16" s="11"/>
      <c r="L16" s="7"/>
    </row>
    <row r="17" spans="1:16">
      <c r="A17" s="7"/>
      <c r="B17" s="9" t="s">
        <v>675</v>
      </c>
      <c r="C17" s="61">
        <v>43.74</v>
      </c>
      <c r="D17" s="61">
        <v>24.13</v>
      </c>
      <c r="E17" s="62">
        <v>43.87</v>
      </c>
      <c r="F17" s="62">
        <v>19.45</v>
      </c>
      <c r="G17" s="61">
        <v>45.15</v>
      </c>
      <c r="H17" s="61">
        <v>25.83</v>
      </c>
      <c r="I17" s="76">
        <v>4</v>
      </c>
      <c r="J17" s="76">
        <v>5</v>
      </c>
      <c r="K17" s="11"/>
      <c r="L17" s="7"/>
    </row>
    <row r="18" spans="1:16">
      <c r="A18" s="7"/>
      <c r="B18" s="9" t="s">
        <v>211</v>
      </c>
      <c r="C18" s="61">
        <v>-2.59</v>
      </c>
      <c r="D18" s="61">
        <v>19.8</v>
      </c>
      <c r="E18" s="62">
        <v>-2.5</v>
      </c>
      <c r="F18" s="62">
        <v>21.48</v>
      </c>
      <c r="G18" s="61">
        <v>-2.06</v>
      </c>
      <c r="H18" s="61">
        <v>16.64</v>
      </c>
      <c r="I18" s="76">
        <v>46</v>
      </c>
      <c r="J18" s="76">
        <v>6</v>
      </c>
      <c r="K18" s="11"/>
      <c r="L18" s="7"/>
    </row>
    <row r="19" spans="1:16">
      <c r="A19" s="7"/>
      <c r="B19" s="9" t="s">
        <v>78</v>
      </c>
      <c r="C19" s="61">
        <v>-9.17</v>
      </c>
      <c r="D19" s="61">
        <v>17.100000000000001</v>
      </c>
      <c r="E19" s="62">
        <v>-8.91</v>
      </c>
      <c r="F19" s="62">
        <v>17.84</v>
      </c>
      <c r="G19" s="61">
        <v>-7.2</v>
      </c>
      <c r="H19" s="61">
        <v>13.42</v>
      </c>
      <c r="I19" s="76">
        <v>53</v>
      </c>
      <c r="J19" s="76">
        <v>7</v>
      </c>
      <c r="K19" s="11"/>
      <c r="L19" s="7"/>
    </row>
    <row r="20" spans="1:16">
      <c r="A20" s="7"/>
      <c r="B20" s="9" t="s">
        <v>79</v>
      </c>
      <c r="C20" s="61">
        <v>8.81</v>
      </c>
      <c r="D20" s="61">
        <v>16.95</v>
      </c>
      <c r="E20" s="62">
        <v>6.13</v>
      </c>
      <c r="F20" s="62">
        <v>24</v>
      </c>
      <c r="G20" s="61">
        <v>12.22</v>
      </c>
      <c r="H20" s="61">
        <v>17.059999999999999</v>
      </c>
      <c r="I20" s="76">
        <v>11</v>
      </c>
      <c r="J20" s="76">
        <v>8</v>
      </c>
      <c r="K20" s="11"/>
      <c r="L20" s="7"/>
    </row>
    <row r="21" spans="1:16">
      <c r="A21" s="7"/>
      <c r="B21" s="9" t="s">
        <v>87</v>
      </c>
      <c r="C21" s="61">
        <v>-1.3</v>
      </c>
      <c r="D21" s="61">
        <v>15.91</v>
      </c>
      <c r="E21" s="62">
        <v>0.54</v>
      </c>
      <c r="F21" s="62">
        <v>18.29</v>
      </c>
      <c r="G21" s="61">
        <v>-6.2</v>
      </c>
      <c r="H21" s="61">
        <v>11.18</v>
      </c>
      <c r="I21" s="76">
        <v>42</v>
      </c>
      <c r="J21" s="76">
        <v>9</v>
      </c>
      <c r="K21" s="11"/>
      <c r="L21" s="7"/>
    </row>
    <row r="22" spans="1:16">
      <c r="A22" s="7"/>
      <c r="B22" s="9" t="s">
        <v>81</v>
      </c>
      <c r="C22" s="63">
        <v>-10.53</v>
      </c>
      <c r="D22" s="63">
        <v>12.1</v>
      </c>
      <c r="E22" s="62">
        <v>-7.7</v>
      </c>
      <c r="F22" s="62">
        <v>12.81</v>
      </c>
      <c r="G22" s="61">
        <v>-17.579999999999998</v>
      </c>
      <c r="H22" s="61">
        <v>12.62</v>
      </c>
      <c r="I22" s="76">
        <v>54</v>
      </c>
      <c r="J22" s="76">
        <v>10</v>
      </c>
      <c r="K22" s="11"/>
      <c r="L22" s="7"/>
    </row>
    <row r="23" spans="1:16">
      <c r="A23" s="7"/>
      <c r="B23" s="9" t="s">
        <v>83</v>
      </c>
      <c r="C23" s="61">
        <v>6.98</v>
      </c>
      <c r="D23" s="61">
        <v>11.66</v>
      </c>
      <c r="E23" s="62">
        <v>7.08</v>
      </c>
      <c r="F23" s="62">
        <v>9.6999999999999993</v>
      </c>
      <c r="G23" s="61">
        <v>7.08</v>
      </c>
      <c r="H23" s="61">
        <v>14.45</v>
      </c>
      <c r="I23" s="76">
        <v>14</v>
      </c>
      <c r="J23" s="76">
        <v>11</v>
      </c>
      <c r="K23" s="11"/>
      <c r="L23" s="7"/>
      <c r="O23" s="17"/>
      <c r="P23" s="17"/>
    </row>
    <row r="24" spans="1:16">
      <c r="A24" s="7"/>
      <c r="B24" s="9" t="s">
        <v>91</v>
      </c>
      <c r="C24" s="61">
        <v>45.88</v>
      </c>
      <c r="D24" s="61">
        <v>9.1999999999999993</v>
      </c>
      <c r="E24" s="62">
        <v>54.7</v>
      </c>
      <c r="F24" s="62">
        <v>10.029999999999999</v>
      </c>
      <c r="G24" s="61">
        <v>25.31</v>
      </c>
      <c r="H24" s="61">
        <v>4.55</v>
      </c>
      <c r="I24" s="76">
        <v>3</v>
      </c>
      <c r="J24" s="76">
        <v>12</v>
      </c>
      <c r="K24" s="11"/>
      <c r="L24" s="7"/>
      <c r="N24" s="57"/>
      <c r="O24" s="57"/>
      <c r="P24" s="57"/>
    </row>
    <row r="25" spans="1:16">
      <c r="A25" s="7"/>
      <c r="B25" s="9" t="s">
        <v>220</v>
      </c>
      <c r="C25" s="61">
        <v>2.64</v>
      </c>
      <c r="D25" s="61">
        <v>7.85</v>
      </c>
      <c r="E25" s="62">
        <v>1.61</v>
      </c>
      <c r="F25" s="62">
        <v>7.91</v>
      </c>
      <c r="G25" s="61">
        <v>4.38</v>
      </c>
      <c r="H25" s="61">
        <v>8.0299999999999994</v>
      </c>
      <c r="I25" s="76">
        <v>31</v>
      </c>
      <c r="J25" s="76">
        <v>13</v>
      </c>
      <c r="K25" s="11"/>
      <c r="L25" s="7"/>
      <c r="N25" s="57"/>
      <c r="O25" s="57"/>
      <c r="P25" s="57"/>
    </row>
    <row r="26" spans="1:16">
      <c r="A26" s="7"/>
      <c r="B26" s="9" t="s">
        <v>219</v>
      </c>
      <c r="C26" s="61">
        <v>7.94</v>
      </c>
      <c r="D26" s="61">
        <v>6.79</v>
      </c>
      <c r="E26" s="62">
        <v>3.42</v>
      </c>
      <c r="F26" s="62">
        <v>13.89</v>
      </c>
      <c r="G26" s="61">
        <v>24.31</v>
      </c>
      <c r="H26" s="61">
        <v>-8.66</v>
      </c>
      <c r="I26" s="76">
        <v>13</v>
      </c>
      <c r="J26" s="76">
        <v>14</v>
      </c>
      <c r="K26" s="11"/>
      <c r="L26" s="7"/>
      <c r="N26" s="57"/>
      <c r="O26" s="57"/>
      <c r="P26" s="57"/>
    </row>
    <row r="27" spans="1:16">
      <c r="A27" s="7"/>
      <c r="B27" s="9" t="s">
        <v>383</v>
      </c>
      <c r="C27" s="61">
        <v>3.87</v>
      </c>
      <c r="D27" s="61">
        <v>6.64</v>
      </c>
      <c r="E27" s="62">
        <v>2.75</v>
      </c>
      <c r="F27" s="62">
        <v>5.64</v>
      </c>
      <c r="G27" s="61">
        <v>5.24</v>
      </c>
      <c r="H27" s="61">
        <v>6.48</v>
      </c>
      <c r="I27" s="76">
        <v>23</v>
      </c>
      <c r="J27" s="76">
        <v>15</v>
      </c>
      <c r="K27" s="11"/>
      <c r="L27" s="7"/>
    </row>
    <row r="28" spans="1:16">
      <c r="A28" s="7"/>
      <c r="B28" s="9" t="s">
        <v>212</v>
      </c>
      <c r="C28" s="61">
        <v>-2.86</v>
      </c>
      <c r="D28" s="61">
        <v>6.21</v>
      </c>
      <c r="E28" s="62">
        <v>-7.06</v>
      </c>
      <c r="F28" s="62">
        <v>7.47</v>
      </c>
      <c r="G28" s="61">
        <v>1.82</v>
      </c>
      <c r="H28" s="61">
        <v>5.3</v>
      </c>
      <c r="I28" s="76">
        <v>47</v>
      </c>
      <c r="J28" s="76">
        <v>16</v>
      </c>
      <c r="K28" s="11"/>
      <c r="L28" s="7"/>
    </row>
    <row r="29" spans="1:16">
      <c r="A29" s="7"/>
      <c r="B29" s="9" t="s">
        <v>206</v>
      </c>
      <c r="C29" s="61">
        <v>4.5</v>
      </c>
      <c r="D29" s="61">
        <v>5.61</v>
      </c>
      <c r="E29" s="62">
        <v>4.25</v>
      </c>
      <c r="F29" s="62">
        <v>5.58</v>
      </c>
      <c r="G29" s="61">
        <v>4.79</v>
      </c>
      <c r="H29" s="61">
        <v>7.01</v>
      </c>
      <c r="I29" s="76">
        <v>20</v>
      </c>
      <c r="J29" s="76">
        <v>17</v>
      </c>
      <c r="K29" s="11"/>
      <c r="L29" s="7"/>
    </row>
    <row r="30" spans="1:16">
      <c r="A30" s="7"/>
      <c r="B30" s="9" t="s">
        <v>208</v>
      </c>
      <c r="C30" s="61">
        <v>4.0199999999999996</v>
      </c>
      <c r="D30" s="61">
        <v>5.08</v>
      </c>
      <c r="E30" s="62">
        <v>4.53</v>
      </c>
      <c r="F30" s="62">
        <v>4.71</v>
      </c>
      <c r="G30" s="61">
        <v>4.0999999999999996</v>
      </c>
      <c r="H30" s="61">
        <v>4.84</v>
      </c>
      <c r="I30" s="76">
        <v>22</v>
      </c>
      <c r="J30" s="76">
        <v>18</v>
      </c>
      <c r="K30" s="11"/>
      <c r="L30" s="7"/>
    </row>
    <row r="31" spans="1:16">
      <c r="A31" s="7"/>
      <c r="B31" s="9" t="s">
        <v>209</v>
      </c>
      <c r="C31" s="64">
        <v>2.96</v>
      </c>
      <c r="D31" s="64">
        <v>4.87</v>
      </c>
      <c r="E31" s="65">
        <v>2.69</v>
      </c>
      <c r="F31" s="65">
        <v>5.23</v>
      </c>
      <c r="G31" s="61">
        <v>3.16</v>
      </c>
      <c r="H31" s="61">
        <v>4.41</v>
      </c>
      <c r="I31" s="76">
        <v>28</v>
      </c>
      <c r="J31" s="76">
        <v>19</v>
      </c>
      <c r="K31" s="11"/>
      <c r="L31" s="7"/>
    </row>
    <row r="32" spans="1:16">
      <c r="A32" s="7"/>
      <c r="B32" s="9" t="s">
        <v>218</v>
      </c>
      <c r="C32" s="61">
        <v>3.58</v>
      </c>
      <c r="D32" s="61">
        <v>4.5199999999999996</v>
      </c>
      <c r="E32" s="62">
        <v>3.95</v>
      </c>
      <c r="F32" s="62">
        <v>5.38</v>
      </c>
      <c r="G32" s="61">
        <v>4.5599999999999996</v>
      </c>
      <c r="H32" s="61">
        <v>2.92</v>
      </c>
      <c r="I32" s="76">
        <v>25</v>
      </c>
      <c r="J32" s="76">
        <v>20</v>
      </c>
      <c r="K32" s="11"/>
      <c r="L32" s="7"/>
    </row>
    <row r="33" spans="1:12">
      <c r="A33" s="7"/>
      <c r="B33" s="9" t="s">
        <v>384</v>
      </c>
      <c r="C33" s="61">
        <v>6.86</v>
      </c>
      <c r="D33" s="61">
        <v>4.17</v>
      </c>
      <c r="E33" s="62">
        <v>7.01</v>
      </c>
      <c r="F33" s="62">
        <v>4.53</v>
      </c>
      <c r="G33" s="61">
        <v>6.96</v>
      </c>
      <c r="H33" s="61">
        <v>3.36</v>
      </c>
      <c r="I33" s="76">
        <v>15</v>
      </c>
      <c r="J33" s="76">
        <v>21</v>
      </c>
      <c r="K33" s="11"/>
      <c r="L33" s="7"/>
    </row>
    <row r="34" spans="1:12">
      <c r="A34" s="7"/>
      <c r="B34" s="9" t="s">
        <v>88</v>
      </c>
      <c r="C34" s="61">
        <v>8.18</v>
      </c>
      <c r="D34" s="61">
        <v>3.95</v>
      </c>
      <c r="E34" s="62">
        <v>7.86</v>
      </c>
      <c r="F34" s="62">
        <v>3.45</v>
      </c>
      <c r="G34" s="61">
        <v>8.16</v>
      </c>
      <c r="H34" s="61">
        <v>7.03</v>
      </c>
      <c r="I34" s="76">
        <v>12</v>
      </c>
      <c r="J34" s="76">
        <v>22</v>
      </c>
      <c r="K34" s="11"/>
      <c r="L34" s="7"/>
    </row>
    <row r="35" spans="1:12">
      <c r="A35" s="7"/>
      <c r="B35" s="9" t="s">
        <v>608</v>
      </c>
      <c r="C35" s="61">
        <v>2.65</v>
      </c>
      <c r="D35" s="61">
        <v>3.78</v>
      </c>
      <c r="E35" s="62">
        <v>2.13</v>
      </c>
      <c r="F35" s="62">
        <v>3.34</v>
      </c>
      <c r="G35" s="61">
        <v>1.34</v>
      </c>
      <c r="H35" s="61">
        <v>3.45</v>
      </c>
      <c r="I35" s="76">
        <v>30</v>
      </c>
      <c r="J35" s="76">
        <v>23</v>
      </c>
      <c r="K35" s="11"/>
      <c r="L35" s="7"/>
    </row>
    <row r="36" spans="1:12">
      <c r="A36" s="7"/>
      <c r="B36" s="9" t="s">
        <v>370</v>
      </c>
      <c r="C36" s="61">
        <v>2.84</v>
      </c>
      <c r="D36" s="61">
        <v>3.43</v>
      </c>
      <c r="E36" s="62">
        <v>2.06</v>
      </c>
      <c r="F36" s="62">
        <v>2.69</v>
      </c>
      <c r="G36" s="61">
        <v>4.6900000000000004</v>
      </c>
      <c r="H36" s="61">
        <v>3.59</v>
      </c>
      <c r="I36" s="76">
        <v>29</v>
      </c>
      <c r="J36" s="76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91"/>
      <c r="J37" s="91"/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 t="s">
        <v>609</v>
      </c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686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4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10" sqref="C10:D10"/>
    </sheetView>
  </sheetViews>
  <sheetFormatPr baseColWidth="10" defaultColWidth="10.85546875" defaultRowHeight="15.7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322</v>
      </c>
      <c r="D7" s="168"/>
      <c r="E7" s="168"/>
      <c r="F7" s="168"/>
      <c r="G7" s="168"/>
      <c r="H7" s="168"/>
      <c r="I7" s="168"/>
      <c r="J7" s="168"/>
      <c r="K7" s="168"/>
      <c r="L7" s="11"/>
      <c r="M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66"/>
      <c r="L8" s="11"/>
      <c r="M8" s="7"/>
    </row>
    <row r="9" spans="1:22">
      <c r="A9" s="7"/>
      <c r="B9" s="8"/>
      <c r="C9" s="70"/>
      <c r="D9" s="70"/>
      <c r="E9" s="70"/>
      <c r="F9" s="70"/>
      <c r="G9" s="70"/>
      <c r="H9" s="88"/>
      <c r="I9" s="88"/>
      <c r="J9" s="88"/>
      <c r="K9" s="70"/>
      <c r="L9" s="11"/>
      <c r="M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67" t="s">
        <v>75</v>
      </c>
      <c r="J10" s="167"/>
      <c r="K10" s="167"/>
      <c r="L10" s="11"/>
      <c r="M10" s="7"/>
    </row>
    <row r="11" spans="1:22">
      <c r="A11" s="7"/>
      <c r="B11" s="130" t="s">
        <v>364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152</v>
      </c>
      <c r="J11" s="52" t="s">
        <v>153</v>
      </c>
      <c r="K11" s="52" t="s">
        <v>154</v>
      </c>
      <c r="L11" s="11"/>
      <c r="M11" s="7"/>
      <c r="O11" s="49"/>
    </row>
    <row r="12" spans="1:22" ht="12" customHeight="1">
      <c r="A12" s="7"/>
      <c r="B12" s="9"/>
      <c r="C12" s="70"/>
      <c r="D12" s="70"/>
      <c r="E12" s="70"/>
      <c r="F12" s="70"/>
      <c r="G12" s="70"/>
      <c r="H12" s="88"/>
      <c r="I12" s="88"/>
      <c r="J12" s="88"/>
      <c r="K12" s="70"/>
      <c r="L12" s="11"/>
      <c r="M12" s="7"/>
    </row>
    <row r="13" spans="1:22">
      <c r="A13" s="7"/>
      <c r="B13" s="19" t="s">
        <v>50</v>
      </c>
      <c r="C13" s="66">
        <v>0.24</v>
      </c>
      <c r="D13" s="66">
        <v>6.5856329531997243E-2</v>
      </c>
      <c r="E13" s="66">
        <v>0.22</v>
      </c>
      <c r="F13" s="66">
        <v>7.3615313404989724E-2</v>
      </c>
      <c r="G13" s="66">
        <v>0.5</v>
      </c>
      <c r="H13" s="66">
        <v>9.9562820827677465E-2</v>
      </c>
      <c r="I13" s="90"/>
      <c r="J13" s="90"/>
      <c r="K13" s="90"/>
      <c r="L13" s="11"/>
      <c r="M13" s="7"/>
      <c r="R13" s="81"/>
      <c r="S13" s="81"/>
      <c r="T13" s="81"/>
    </row>
    <row r="14" spans="1:22">
      <c r="A14" s="7"/>
      <c r="B14" s="138" t="s">
        <v>326</v>
      </c>
      <c r="C14" s="61">
        <v>5.71</v>
      </c>
      <c r="D14" s="61">
        <v>6.4356335582193919E-2</v>
      </c>
      <c r="E14" s="62">
        <v>5.64</v>
      </c>
      <c r="F14" s="62">
        <v>6.7611256580720411E-2</v>
      </c>
      <c r="G14" s="61">
        <v>7.36</v>
      </c>
      <c r="H14" s="61">
        <v>0.11696914298490149</v>
      </c>
      <c r="I14" s="98">
        <v>1</v>
      </c>
      <c r="J14" s="99">
        <v>1</v>
      </c>
      <c r="K14" s="98">
        <v>1</v>
      </c>
      <c r="L14" s="11"/>
      <c r="M14" s="7"/>
      <c r="R14" s="82"/>
      <c r="S14" s="83"/>
      <c r="T14" s="83"/>
      <c r="U14" s="84"/>
    </row>
    <row r="15" spans="1:22">
      <c r="A15" s="7"/>
      <c r="B15" s="138" t="s">
        <v>332</v>
      </c>
      <c r="C15" s="61">
        <v>0.26</v>
      </c>
      <c r="D15" s="61">
        <v>2.4681734565716019E-2</v>
      </c>
      <c r="E15" s="62">
        <v>0.18</v>
      </c>
      <c r="F15" s="62">
        <v>1.8285285181796278E-2</v>
      </c>
      <c r="G15" s="61">
        <v>0.53</v>
      </c>
      <c r="H15" s="61">
        <v>4.1008216199098606E-2</v>
      </c>
      <c r="I15" s="98">
        <v>2</v>
      </c>
      <c r="J15" s="100">
        <v>3</v>
      </c>
      <c r="K15" s="98">
        <v>2</v>
      </c>
      <c r="L15" s="11"/>
      <c r="M15" s="7"/>
      <c r="O15" s="53"/>
      <c r="R15" s="82"/>
      <c r="S15" s="83"/>
      <c r="T15" s="83"/>
      <c r="U15" s="84"/>
    </row>
    <row r="16" spans="1:22">
      <c r="A16" s="7"/>
      <c r="B16" s="138" t="s">
        <v>333</v>
      </c>
      <c r="C16" s="64">
        <v>0.41</v>
      </c>
      <c r="D16" s="64">
        <v>1.3978160992934483E-2</v>
      </c>
      <c r="E16" s="65">
        <v>0.23</v>
      </c>
      <c r="F16" s="62">
        <v>1.1440848113733682E-2</v>
      </c>
      <c r="G16" s="61">
        <v>0.12</v>
      </c>
      <c r="H16" s="64">
        <v>1.9803342268125356E-3</v>
      </c>
      <c r="I16" s="101">
        <v>3</v>
      </c>
      <c r="J16" s="99">
        <v>4</v>
      </c>
      <c r="K16" s="98">
        <v>5</v>
      </c>
      <c r="L16" s="11"/>
      <c r="M16" s="7"/>
      <c r="O16" s="18"/>
      <c r="R16" s="82"/>
      <c r="S16" s="83"/>
      <c r="T16" s="83"/>
      <c r="U16" s="84"/>
    </row>
    <row r="17" spans="1:21">
      <c r="A17" s="7"/>
      <c r="B17" s="138" t="s">
        <v>323</v>
      </c>
      <c r="C17" s="61">
        <v>0.21</v>
      </c>
      <c r="D17" s="61">
        <v>5.649894782690193E-3</v>
      </c>
      <c r="E17" s="62">
        <v>-0.11</v>
      </c>
      <c r="F17" s="62">
        <v>-3.6179454722813633E-3</v>
      </c>
      <c r="G17" s="61">
        <v>0.41</v>
      </c>
      <c r="H17" s="61">
        <v>7.468503194377747E-3</v>
      </c>
      <c r="I17" s="98">
        <v>4</v>
      </c>
      <c r="J17" s="100">
        <v>6</v>
      </c>
      <c r="K17" s="98">
        <v>3</v>
      </c>
      <c r="L17" s="11"/>
      <c r="M17" s="7"/>
      <c r="R17" s="82"/>
      <c r="S17" s="83"/>
      <c r="T17" s="83"/>
      <c r="U17" s="84"/>
    </row>
    <row r="18" spans="1:21">
      <c r="A18" s="7"/>
      <c r="B18" s="138" t="s">
        <v>336</v>
      </c>
      <c r="C18" s="61">
        <v>0.65</v>
      </c>
      <c r="D18" s="61">
        <v>3.5918414114417263E-3</v>
      </c>
      <c r="E18" s="62">
        <v>0.64</v>
      </c>
      <c r="F18" s="62">
        <v>4.0667033622787093E-3</v>
      </c>
      <c r="G18" s="61">
        <v>0.27</v>
      </c>
      <c r="H18" s="61">
        <v>7.8904958643811899E-4</v>
      </c>
      <c r="I18" s="98">
        <v>5</v>
      </c>
      <c r="J18" s="102">
        <v>5</v>
      </c>
      <c r="K18" s="98">
        <v>6</v>
      </c>
      <c r="L18" s="11"/>
      <c r="M18" s="7"/>
      <c r="R18" s="82"/>
      <c r="S18" s="83"/>
      <c r="T18" s="83"/>
      <c r="U18" s="84"/>
    </row>
    <row r="19" spans="1:21">
      <c r="A19" s="7"/>
      <c r="B19" s="138" t="s">
        <v>331</v>
      </c>
      <c r="C19" s="63">
        <v>0.15</v>
      </c>
      <c r="D19" s="63">
        <v>3.0143121259107886E-3</v>
      </c>
      <c r="E19" s="62">
        <v>0.93</v>
      </c>
      <c r="F19" s="62">
        <v>2.5100352266988753E-2</v>
      </c>
      <c r="G19" s="61">
        <v>-1.22</v>
      </c>
      <c r="H19" s="63">
        <v>-1.5054852920307563E-2</v>
      </c>
      <c r="I19" s="101">
        <v>6</v>
      </c>
      <c r="J19" s="102">
        <v>2</v>
      </c>
      <c r="K19" s="98">
        <v>8</v>
      </c>
      <c r="L19" s="11"/>
      <c r="M19" s="7"/>
      <c r="R19" s="82"/>
      <c r="S19" s="83"/>
      <c r="T19" s="83"/>
      <c r="U19" s="84"/>
    </row>
    <row r="20" spans="1:21">
      <c r="A20" s="7"/>
      <c r="B20" s="138" t="s">
        <v>337</v>
      </c>
      <c r="C20" s="61">
        <v>-0.51</v>
      </c>
      <c r="D20" s="61">
        <v>-3.4701375834361886E-3</v>
      </c>
      <c r="E20" s="62">
        <v>-0.47</v>
      </c>
      <c r="F20" s="62">
        <v>-5.0796008738221762E-3</v>
      </c>
      <c r="G20" s="61">
        <v>-1.24</v>
      </c>
      <c r="H20" s="61">
        <v>-3.9184476931631304E-3</v>
      </c>
      <c r="I20" s="98">
        <v>7</v>
      </c>
      <c r="J20" s="99">
        <v>7</v>
      </c>
      <c r="K20" s="98">
        <v>7</v>
      </c>
      <c r="L20" s="11"/>
      <c r="M20" s="7"/>
      <c r="P20" s="17"/>
      <c r="Q20" s="17"/>
      <c r="R20" s="82"/>
      <c r="S20" s="83"/>
      <c r="T20" s="83"/>
      <c r="U20" s="84"/>
    </row>
    <row r="21" spans="1:21">
      <c r="A21" s="7"/>
      <c r="B21" s="138" t="s">
        <v>334</v>
      </c>
      <c r="C21" s="61">
        <v>-0.12</v>
      </c>
      <c r="D21" s="61">
        <v>-4.7166999055460899E-3</v>
      </c>
      <c r="E21" s="62">
        <v>-0.13</v>
      </c>
      <c r="F21" s="62">
        <v>-6.4507281028138774E-3</v>
      </c>
      <c r="G21" s="61">
        <v>0.13</v>
      </c>
      <c r="H21" s="61">
        <v>3.227419507030344E-3</v>
      </c>
      <c r="I21" s="98">
        <v>8</v>
      </c>
      <c r="J21" s="102">
        <v>8</v>
      </c>
      <c r="K21" s="98">
        <v>4</v>
      </c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B22" s="138" t="s">
        <v>339</v>
      </c>
      <c r="C22" s="63">
        <v>-1.1599999999999999</v>
      </c>
      <c r="D22" s="63">
        <v>-4.1160848494451431E-2</v>
      </c>
      <c r="E22" s="62">
        <v>-0.81</v>
      </c>
      <c r="F22" s="62">
        <v>-3.6152457530025765E-2</v>
      </c>
      <c r="G22" s="61">
        <v>-1.9</v>
      </c>
      <c r="H22" s="63">
        <v>-5.2977665087852663E-2</v>
      </c>
      <c r="I22" s="101">
        <v>9</v>
      </c>
      <c r="J22" s="100">
        <v>9</v>
      </c>
      <c r="K22" s="98">
        <v>9</v>
      </c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B23" s="9"/>
      <c r="C23" s="89"/>
      <c r="D23" s="89"/>
      <c r="E23" s="135"/>
      <c r="F23" s="135"/>
      <c r="G23" s="135"/>
      <c r="H23" s="135"/>
      <c r="I23" s="136"/>
      <c r="J23" s="136"/>
      <c r="K23" s="136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B24" s="9"/>
      <c r="C24" s="89"/>
      <c r="D24" s="89"/>
      <c r="E24" s="135"/>
      <c r="F24" s="135"/>
      <c r="G24" s="135"/>
      <c r="H24" s="135"/>
      <c r="I24" s="136"/>
      <c r="J24" s="136"/>
      <c r="K24" s="136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B25" s="9"/>
      <c r="C25" s="168" t="s">
        <v>488</v>
      </c>
      <c r="D25" s="168"/>
      <c r="E25" s="168"/>
      <c r="F25" s="168"/>
      <c r="G25" s="168"/>
      <c r="H25" s="168"/>
      <c r="I25" s="168"/>
      <c r="J25" s="168"/>
      <c r="K25" s="168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66" t="s">
        <v>614</v>
      </c>
      <c r="D26" s="166"/>
      <c r="E26" s="166"/>
      <c r="F26" s="166"/>
      <c r="G26" s="166"/>
      <c r="H26" s="166"/>
      <c r="I26" s="166"/>
      <c r="J26" s="166"/>
      <c r="K26" s="166"/>
      <c r="L26" s="11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D27" s="9"/>
      <c r="E27" s="103">
        <v>2009</v>
      </c>
      <c r="F27" s="103">
        <v>2010</v>
      </c>
      <c r="G27" s="103">
        <v>2011</v>
      </c>
      <c r="H27" s="135"/>
      <c r="I27" s="136"/>
      <c r="J27" s="136"/>
      <c r="K27" s="136"/>
      <c r="L27" s="11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D28" s="9" t="s">
        <v>27</v>
      </c>
      <c r="E28" s="63">
        <v>-0.55000000000000004</v>
      </c>
      <c r="F28" s="62">
        <v>-0.51</v>
      </c>
      <c r="G28" s="61">
        <v>0.24</v>
      </c>
      <c r="H28" s="135"/>
      <c r="I28" s="136"/>
      <c r="J28" s="136"/>
      <c r="K28" s="136"/>
      <c r="L28" s="11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D29" s="9" t="s">
        <v>4</v>
      </c>
      <c r="E29" s="61">
        <v>-0.54</v>
      </c>
      <c r="F29" s="62">
        <v>-0.35</v>
      </c>
      <c r="G29" s="61">
        <v>0.31</v>
      </c>
      <c r="H29" s="135"/>
      <c r="I29" s="136"/>
      <c r="J29" s="136"/>
      <c r="K29" s="136"/>
      <c r="L29" s="11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F30" s="135"/>
      <c r="G30" s="135"/>
      <c r="H30" s="135"/>
      <c r="I30" s="136"/>
      <c r="J30" s="136"/>
      <c r="K30" s="136"/>
      <c r="L30" s="11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3"/>
      <c r="D31" s="143"/>
      <c r="E31" s="143"/>
      <c r="F31" s="143"/>
      <c r="G31" s="143"/>
      <c r="H31" s="143"/>
      <c r="I31" s="143"/>
      <c r="J31" s="143"/>
      <c r="K31" s="143"/>
      <c r="L31" s="162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3"/>
      <c r="D32" s="143"/>
      <c r="E32" s="143"/>
      <c r="F32" s="143"/>
      <c r="G32" s="143"/>
      <c r="H32" s="143"/>
      <c r="I32" s="143"/>
      <c r="J32" s="143"/>
      <c r="K32" s="143"/>
      <c r="L32" s="162"/>
      <c r="M32" s="7"/>
      <c r="O32" s="57"/>
      <c r="P32" s="57"/>
      <c r="Q32" s="57"/>
      <c r="R32" s="82"/>
      <c r="S32" s="83"/>
      <c r="T32" s="83"/>
      <c r="U32" s="84"/>
    </row>
    <row r="33" spans="1:21">
      <c r="A33" s="7"/>
      <c r="B33" s="9"/>
      <c r="C33" s="143"/>
      <c r="D33" s="143"/>
      <c r="E33" s="143"/>
      <c r="F33" s="143"/>
      <c r="G33" s="143"/>
      <c r="H33" s="143"/>
      <c r="I33" s="143"/>
      <c r="J33" s="143"/>
      <c r="K33" s="143"/>
      <c r="L33" s="162"/>
      <c r="M33" s="7"/>
      <c r="O33" s="57"/>
      <c r="P33" s="57"/>
      <c r="Q33" s="57"/>
      <c r="R33" s="82"/>
      <c r="S33" s="83"/>
      <c r="T33" s="83"/>
      <c r="U33" s="84"/>
    </row>
    <row r="34" spans="1:21">
      <c r="A34" s="7"/>
      <c r="B34" s="9"/>
      <c r="C34" s="143"/>
      <c r="D34" s="143"/>
      <c r="E34" s="143"/>
      <c r="F34" s="143"/>
      <c r="G34" s="143"/>
      <c r="H34" s="143"/>
      <c r="I34" s="143"/>
      <c r="J34" s="143"/>
      <c r="K34" s="143"/>
      <c r="L34" s="162"/>
      <c r="M34" s="7"/>
      <c r="O34" s="57"/>
      <c r="P34" s="57"/>
      <c r="Q34" s="57"/>
      <c r="R34" s="82"/>
      <c r="S34" s="83"/>
      <c r="T34" s="83"/>
      <c r="U34" s="84"/>
    </row>
    <row r="35" spans="1:21">
      <c r="A35" s="7"/>
      <c r="B35" s="19"/>
      <c r="C35" s="144"/>
      <c r="D35" s="144"/>
      <c r="E35" s="144"/>
      <c r="F35" s="144"/>
      <c r="G35" s="144"/>
      <c r="H35" s="144"/>
      <c r="I35" s="144"/>
      <c r="J35" s="144"/>
      <c r="K35" s="144"/>
      <c r="L35" s="163"/>
      <c r="M35" s="7"/>
      <c r="O35" s="57"/>
      <c r="P35" s="57"/>
      <c r="Q35" s="57"/>
      <c r="R35" s="82"/>
      <c r="S35" s="83"/>
      <c r="T35" s="83"/>
      <c r="U35" s="84"/>
    </row>
    <row r="36" spans="1:21">
      <c r="A36" s="7"/>
      <c r="B36" s="9"/>
      <c r="C36" s="144"/>
      <c r="D36" s="144"/>
      <c r="E36" s="144"/>
      <c r="F36" s="144"/>
      <c r="G36" s="144"/>
      <c r="H36" s="144"/>
      <c r="I36" s="144"/>
      <c r="J36" s="144"/>
      <c r="K36" s="144"/>
      <c r="L36" s="163"/>
      <c r="M36" s="7"/>
      <c r="O36" s="57"/>
      <c r="P36" s="57"/>
      <c r="Q36" s="57"/>
      <c r="R36" s="82"/>
      <c r="S36" s="83"/>
      <c r="T36" s="83"/>
      <c r="U36" s="84"/>
    </row>
    <row r="37" spans="1:21">
      <c r="A37" s="7"/>
      <c r="B37" s="9"/>
      <c r="C37" s="144"/>
      <c r="D37" s="144"/>
      <c r="E37" s="144"/>
      <c r="F37" s="144"/>
      <c r="G37" s="144"/>
      <c r="H37" s="144"/>
      <c r="I37" s="144"/>
      <c r="J37" s="144"/>
      <c r="K37" s="144"/>
      <c r="L37" s="163"/>
      <c r="M37" s="7"/>
      <c r="O37" s="57"/>
      <c r="P37" s="57"/>
      <c r="Q37" s="57"/>
      <c r="R37" s="82"/>
      <c r="S37" s="83"/>
      <c r="T37" s="83"/>
      <c r="U37" s="84"/>
    </row>
    <row r="38" spans="1:21" ht="14.25" customHeight="1">
      <c r="A38" s="7"/>
      <c r="B38" s="9"/>
      <c r="C38" s="144"/>
      <c r="D38" s="144"/>
      <c r="E38" s="144"/>
      <c r="F38" s="144"/>
      <c r="G38" s="144"/>
      <c r="H38" s="144"/>
      <c r="I38" s="144"/>
      <c r="J38" s="144"/>
      <c r="K38" s="144"/>
      <c r="L38" s="163"/>
      <c r="M38" s="7"/>
    </row>
    <row r="39" spans="1:21">
      <c r="A39" s="7"/>
      <c r="B39" s="9"/>
      <c r="C39" s="144"/>
      <c r="D39" s="144"/>
      <c r="E39" s="144"/>
      <c r="F39" s="144"/>
      <c r="G39" s="144"/>
      <c r="H39" s="144"/>
      <c r="I39" s="144"/>
      <c r="J39" s="144"/>
      <c r="K39" s="144"/>
      <c r="L39" s="163"/>
      <c r="M39" s="7"/>
    </row>
    <row r="40" spans="1:21">
      <c r="A40" s="7"/>
      <c r="B40" s="9"/>
      <c r="C40" s="143"/>
      <c r="D40" s="143"/>
      <c r="E40" s="143"/>
      <c r="F40" s="143"/>
      <c r="G40" s="143"/>
      <c r="H40" s="143"/>
      <c r="I40" s="143"/>
      <c r="J40" s="143"/>
      <c r="K40" s="143"/>
      <c r="L40" s="162"/>
      <c r="M40" s="7"/>
    </row>
    <row r="41" spans="1:21">
      <c r="A41" s="7"/>
      <c r="B41" s="9"/>
      <c r="C41" s="143"/>
      <c r="D41" s="143"/>
      <c r="E41" s="143"/>
      <c r="F41" s="143"/>
      <c r="G41" s="143"/>
      <c r="H41" s="143"/>
      <c r="I41" s="143"/>
      <c r="J41" s="143"/>
      <c r="K41" s="143"/>
      <c r="L41" s="162"/>
      <c r="M41" s="7"/>
    </row>
    <row r="42" spans="1:21">
      <c r="A42" s="7"/>
      <c r="B42" s="9"/>
      <c r="C42" s="143"/>
      <c r="D42" s="143"/>
      <c r="E42" s="143"/>
      <c r="F42" s="143"/>
      <c r="G42" s="143"/>
      <c r="H42" s="143"/>
      <c r="I42" s="143"/>
      <c r="J42" s="143"/>
      <c r="K42" s="143"/>
      <c r="L42" s="162"/>
      <c r="M42" s="7"/>
    </row>
    <row r="43" spans="1:21">
      <c r="A43" s="7"/>
      <c r="B43" s="9"/>
      <c r="C43" s="143"/>
      <c r="D43" s="143"/>
      <c r="E43" s="143"/>
      <c r="F43" s="143"/>
      <c r="G43" s="143"/>
      <c r="H43" s="143"/>
      <c r="I43" s="143"/>
      <c r="J43" s="143"/>
      <c r="K43" s="143"/>
      <c r="L43" s="162"/>
      <c r="M43" s="7"/>
    </row>
    <row r="44" spans="1:21">
      <c r="A44" s="7"/>
      <c r="B44" s="9"/>
      <c r="C44" s="143"/>
      <c r="D44" s="143"/>
      <c r="E44" s="143"/>
      <c r="F44" s="143"/>
      <c r="G44" s="143"/>
      <c r="H44" s="143"/>
      <c r="I44" s="143"/>
      <c r="J44" s="143"/>
      <c r="K44" s="143"/>
      <c r="L44" s="162"/>
      <c r="M44" s="7"/>
    </row>
    <row r="45" spans="1:21">
      <c r="A45" s="7"/>
      <c r="B45" s="9"/>
      <c r="C45" s="143"/>
      <c r="D45" s="143"/>
      <c r="E45" s="143"/>
      <c r="F45" s="143"/>
      <c r="G45" s="143"/>
      <c r="H45" s="143"/>
      <c r="I45" s="143"/>
      <c r="J45" s="143"/>
      <c r="K45" s="143"/>
      <c r="L45" s="162"/>
      <c r="M45" s="7"/>
    </row>
    <row r="46" spans="1:21">
      <c r="A46" s="7"/>
      <c r="C46" s="143"/>
      <c r="D46" s="143"/>
      <c r="E46" s="143"/>
      <c r="F46" s="143"/>
      <c r="G46" s="143"/>
      <c r="H46" s="143"/>
      <c r="I46" s="143"/>
      <c r="J46" s="143"/>
      <c r="K46" s="143"/>
      <c r="L46" s="162"/>
      <c r="M46" s="7"/>
    </row>
    <row r="47" spans="1:21">
      <c r="A47" s="7"/>
      <c r="C47" s="143"/>
      <c r="D47" s="143"/>
      <c r="E47" s="143"/>
      <c r="F47" s="143"/>
      <c r="G47" s="143"/>
      <c r="H47" s="143"/>
      <c r="I47" s="143"/>
      <c r="J47" s="143"/>
      <c r="K47" s="143"/>
      <c r="L47" s="162"/>
      <c r="M47" s="7"/>
    </row>
    <row r="48" spans="1:21">
      <c r="A48" s="7"/>
      <c r="C48" s="143"/>
      <c r="D48" s="143"/>
      <c r="E48" s="143"/>
      <c r="F48" s="143"/>
      <c r="G48" s="143"/>
      <c r="H48" s="143"/>
      <c r="I48" s="143"/>
      <c r="J48" s="143"/>
      <c r="K48" s="143"/>
      <c r="L48" s="162"/>
      <c r="M48" s="7"/>
    </row>
    <row r="49" spans="1:22">
      <c r="A49" s="7"/>
      <c r="B49" s="23" t="s">
        <v>609</v>
      </c>
      <c r="C49" s="143"/>
      <c r="D49" s="143"/>
      <c r="E49" s="143"/>
      <c r="F49" s="143"/>
      <c r="G49" s="143"/>
      <c r="H49" s="143"/>
      <c r="I49" s="143"/>
      <c r="J49" s="143"/>
      <c r="K49" s="143"/>
      <c r="L49" s="162"/>
      <c r="M49" s="7"/>
    </row>
    <row r="50" spans="1:22" s="17" customFormat="1">
      <c r="A50" s="7"/>
      <c r="B50" s="23" t="s">
        <v>374</v>
      </c>
      <c r="C50" s="143"/>
      <c r="D50" s="143"/>
      <c r="E50" s="143"/>
      <c r="F50" s="143"/>
      <c r="G50" s="143"/>
      <c r="H50" s="143"/>
      <c r="I50" s="143"/>
      <c r="J50" s="143"/>
      <c r="K50" s="143"/>
      <c r="L50" s="162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58" t="s">
        <v>335</v>
      </c>
      <c r="C51" s="143"/>
      <c r="D51" s="143"/>
      <c r="E51" s="143"/>
      <c r="F51" s="143"/>
      <c r="G51" s="143"/>
      <c r="H51" s="143"/>
      <c r="I51" s="143"/>
      <c r="J51" s="143"/>
      <c r="K51" s="143"/>
      <c r="L51" s="162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338</v>
      </c>
      <c r="C52" s="147"/>
      <c r="D52" s="147"/>
      <c r="E52" s="147"/>
      <c r="F52" s="147"/>
      <c r="G52" s="147"/>
      <c r="H52" s="147"/>
      <c r="I52" s="147"/>
      <c r="J52" s="147"/>
      <c r="K52" s="147"/>
      <c r="L52" s="148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6"/>
      <c r="C53" s="6"/>
      <c r="D53" s="6"/>
      <c r="E53" s="6"/>
      <c r="F53" s="6"/>
      <c r="G53" s="6"/>
      <c r="H53" s="6"/>
      <c r="I53" s="6"/>
      <c r="J53" s="6"/>
      <c r="K53" s="6"/>
      <c r="L53" s="143"/>
      <c r="M53" s="6"/>
      <c r="P53" s="6"/>
      <c r="Q53" s="6"/>
      <c r="R53" s="6"/>
      <c r="S53" s="6"/>
      <c r="T53" s="6"/>
      <c r="U53" s="6"/>
      <c r="V53" s="6"/>
    </row>
    <row r="54" spans="1:22">
      <c r="L54" s="143"/>
    </row>
  </sheetData>
  <sortState ref="B14:K22">
    <sortCondition descending="1" ref="D14:D22"/>
  </sortState>
  <mergeCells count="8">
    <mergeCell ref="C7:K7"/>
    <mergeCell ref="C8:K8"/>
    <mergeCell ref="C25:K25"/>
    <mergeCell ref="C26:K26"/>
    <mergeCell ref="C10:D10"/>
    <mergeCell ref="E10:F10"/>
    <mergeCell ref="G10:H10"/>
    <mergeCell ref="I10:K10"/>
  </mergeCells>
  <hyperlinks>
    <hyperlink ref="B19" location="'Hortalizas y legumbres'!A1" display="Hortalizas *"/>
    <hyperlink ref="B15" location="'Comidas Fuera del Hogar'!A1" display="Comidas fuera **"/>
    <hyperlink ref="B16" location="'Cereales y productos de panader'!A1" display="Cereales  ŧ"/>
    <hyperlink ref="B21" location="'Lacteos,Grasas y Huevos'!A1" display="Lácteos, grasasŧŧ"/>
    <hyperlink ref="B17" location="'Alimentos varios'!A1" display="Alimentos varios"/>
    <hyperlink ref="B14" location="Frutas!A1" display="Frutas"/>
    <hyperlink ref="B18" location="'Pescado y otras de mar'!A1" display="Pescado y otra ŧ*"/>
    <hyperlink ref="B20" location="'Tubérculos y plátanos'!A1" display="Tubérculos £"/>
    <hyperlink ref="B22" location="'Carnes y derivados Carne'!A1" display="Carnes £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29" sqref="C29:D29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363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618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30"/>
      <c r="D9" s="130"/>
      <c r="E9" s="130"/>
      <c r="F9" s="130"/>
      <c r="G9" s="130"/>
      <c r="H9" s="130"/>
      <c r="I9" s="130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30"/>
      <c r="J10" s="11"/>
      <c r="K10" s="7"/>
    </row>
    <row r="11" spans="1:22">
      <c r="A11" s="7"/>
      <c r="B11" s="130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30"/>
      <c r="J11" s="11"/>
      <c r="K11" s="7"/>
      <c r="M11" s="49"/>
    </row>
    <row r="12" spans="1:22" ht="12" customHeight="1">
      <c r="A12" s="7"/>
      <c r="B12" s="9"/>
      <c r="C12" s="130"/>
      <c r="D12" s="130"/>
      <c r="E12" s="130"/>
      <c r="F12" s="130"/>
      <c r="G12" s="130"/>
      <c r="H12" s="130"/>
      <c r="I12" s="130"/>
      <c r="J12" s="11"/>
      <c r="K12" s="7"/>
    </row>
    <row r="13" spans="1:22">
      <c r="A13" s="7"/>
      <c r="B13" s="19" t="s">
        <v>361</v>
      </c>
      <c r="C13" s="66">
        <v>0.41</v>
      </c>
      <c r="D13" s="66">
        <v>1.3978160992934483E-2</v>
      </c>
      <c r="E13" s="66">
        <v>0.23</v>
      </c>
      <c r="F13" s="66">
        <v>1.1440848113733682E-2</v>
      </c>
      <c r="G13" s="66">
        <v>0.12</v>
      </c>
      <c r="H13" s="66">
        <v>1.9803342268125356E-3</v>
      </c>
      <c r="I13" s="90"/>
      <c r="J13" s="11"/>
      <c r="K13" s="7"/>
      <c r="P13" s="81"/>
      <c r="Q13" s="81"/>
      <c r="R13" s="81"/>
    </row>
    <row r="14" spans="1:22">
      <c r="A14" s="7"/>
      <c r="B14" s="9" t="s">
        <v>340</v>
      </c>
      <c r="C14" s="63">
        <v>-0.36</v>
      </c>
      <c r="D14" s="63">
        <v>-6.6315009597438445E-3</v>
      </c>
      <c r="E14" s="62">
        <v>-0.74</v>
      </c>
      <c r="F14" s="62">
        <v>-1.9988760298228429E-2</v>
      </c>
      <c r="G14" s="61">
        <v>0.28000000000000003</v>
      </c>
      <c r="H14" s="63">
        <v>2.4605095305916991E-3</v>
      </c>
      <c r="I14" s="136"/>
      <c r="J14" s="11"/>
      <c r="K14" s="7"/>
      <c r="P14" s="82"/>
      <c r="Q14" s="83"/>
      <c r="R14" s="83"/>
      <c r="S14" s="84"/>
    </row>
    <row r="15" spans="1:22">
      <c r="A15" s="7"/>
      <c r="B15" s="9" t="s">
        <v>341</v>
      </c>
      <c r="C15" s="61">
        <v>1.32</v>
      </c>
      <c r="D15" s="61">
        <v>2.0685762650122036E-2</v>
      </c>
      <c r="E15" s="62">
        <v>1.39</v>
      </c>
      <c r="F15" s="62">
        <v>3.1600410941090937E-2</v>
      </c>
      <c r="G15" s="61">
        <v>-0.06</v>
      </c>
      <c r="H15" s="61">
        <v>-4.6295287436071229E-4</v>
      </c>
      <c r="I15" s="136"/>
      <c r="J15" s="11"/>
      <c r="K15" s="7"/>
      <c r="M15" s="53"/>
      <c r="P15" s="82"/>
      <c r="Q15" s="83"/>
      <c r="R15" s="83"/>
      <c r="S15" s="84"/>
    </row>
    <row r="16" spans="1:22">
      <c r="A16" s="7"/>
      <c r="B16" s="9"/>
      <c r="C16" s="89"/>
      <c r="D16" s="89"/>
      <c r="E16" s="135"/>
      <c r="F16" s="135"/>
      <c r="G16" s="89"/>
      <c r="H16" s="89"/>
      <c r="I16" s="136"/>
      <c r="J16" s="11"/>
      <c r="K16" s="7"/>
      <c r="M16" s="53"/>
      <c r="P16" s="82"/>
      <c r="Q16" s="83"/>
      <c r="R16" s="83"/>
      <c r="S16" s="84"/>
    </row>
    <row r="17" spans="1:19">
      <c r="A17" s="7"/>
      <c r="B17" s="9"/>
      <c r="C17" s="89"/>
      <c r="D17" s="89"/>
      <c r="E17" s="135"/>
      <c r="F17" s="135"/>
      <c r="G17" s="89"/>
      <c r="H17" s="89"/>
      <c r="I17" s="136"/>
      <c r="J17" s="11"/>
      <c r="K17" s="7"/>
      <c r="M17" s="53"/>
      <c r="P17" s="82"/>
      <c r="Q17" s="83"/>
      <c r="R17" s="83"/>
      <c r="S17" s="84"/>
    </row>
    <row r="18" spans="1:19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136"/>
      <c r="J18" s="11"/>
      <c r="K18" s="7"/>
      <c r="M18" s="53"/>
      <c r="P18" s="82"/>
      <c r="Q18" s="83"/>
      <c r="R18" s="83"/>
      <c r="S18" s="84"/>
    </row>
    <row r="19" spans="1:19">
      <c r="A19" s="7"/>
      <c r="B19" s="130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136"/>
      <c r="J19" s="11"/>
      <c r="K19" s="7"/>
      <c r="M19" s="53"/>
      <c r="P19" s="82"/>
      <c r="Q19" s="83"/>
      <c r="R19" s="83"/>
      <c r="S19" s="84"/>
    </row>
    <row r="20" spans="1:19">
      <c r="A20" s="7"/>
      <c r="B20" s="9"/>
      <c r="C20" s="89"/>
      <c r="D20" s="89"/>
      <c r="E20" s="135"/>
      <c r="F20" s="135"/>
      <c r="G20" s="89"/>
      <c r="H20" s="89"/>
      <c r="I20" s="136"/>
      <c r="J20" s="11"/>
      <c r="K20" s="7"/>
      <c r="M20" s="53"/>
      <c r="P20" s="82"/>
      <c r="Q20" s="83"/>
      <c r="R20" s="83"/>
      <c r="S20" s="84"/>
    </row>
    <row r="21" spans="1:19">
      <c r="A21" s="7"/>
      <c r="B21" s="19" t="s">
        <v>340</v>
      </c>
      <c r="C21" s="66">
        <v>-0.36</v>
      </c>
      <c r="D21" s="66">
        <v>-6.6315009597438445E-3</v>
      </c>
      <c r="E21" s="66">
        <v>-0.74</v>
      </c>
      <c r="F21" s="66">
        <v>-1.9988760298228429E-2</v>
      </c>
      <c r="G21" s="66">
        <v>0.28000000000000003</v>
      </c>
      <c r="H21" s="66">
        <v>2.4605095305916991E-3</v>
      </c>
      <c r="I21" s="136"/>
      <c r="J21" s="11"/>
      <c r="K21" s="7"/>
      <c r="M21" s="53"/>
      <c r="P21" s="82"/>
      <c r="Q21" s="83"/>
      <c r="R21" s="83"/>
      <c r="S21" s="84"/>
    </row>
    <row r="22" spans="1:19">
      <c r="A22" s="7"/>
      <c r="B22" s="9" t="s">
        <v>78</v>
      </c>
      <c r="C22" s="63">
        <v>-0.41</v>
      </c>
      <c r="D22" s="63">
        <v>-5.1354492034986193E-3</v>
      </c>
      <c r="E22" s="62">
        <v>-0.95</v>
      </c>
      <c r="F22" s="62">
        <v>-1.8733923871840443E-2</v>
      </c>
      <c r="G22" s="61">
        <v>1.01</v>
      </c>
      <c r="H22" s="63">
        <v>3.737639097932162E-3</v>
      </c>
      <c r="I22" s="136"/>
      <c r="J22" s="11"/>
      <c r="K22" s="7"/>
      <c r="M22" s="53"/>
      <c r="P22" s="82"/>
      <c r="Q22" s="83"/>
      <c r="R22" s="83"/>
      <c r="S22" s="84"/>
    </row>
    <row r="23" spans="1:19">
      <c r="A23" s="7"/>
      <c r="B23" s="9" t="s">
        <v>367</v>
      </c>
      <c r="C23" s="63">
        <v>-0.43</v>
      </c>
      <c r="D23" s="63">
        <v>-6.296460460486666E-4</v>
      </c>
      <c r="E23" s="62">
        <v>-0.05</v>
      </c>
      <c r="F23" s="62">
        <v>-5.4948395644763733E-5</v>
      </c>
      <c r="G23" s="61">
        <v>-0.99</v>
      </c>
      <c r="H23" s="63">
        <v>-2.6195672012885233E-3</v>
      </c>
      <c r="I23" s="136"/>
      <c r="J23" s="11"/>
      <c r="K23" s="7"/>
      <c r="M23" s="53"/>
      <c r="P23" s="82"/>
      <c r="Q23" s="83"/>
      <c r="R23" s="83"/>
      <c r="S23" s="84"/>
    </row>
    <row r="24" spans="1:19">
      <c r="A24" s="7"/>
      <c r="B24" s="9" t="s">
        <v>368</v>
      </c>
      <c r="C24" s="63">
        <v>0.5</v>
      </c>
      <c r="D24" s="63">
        <v>4.0185768499773576E-4</v>
      </c>
      <c r="E24" s="62">
        <v>0.44</v>
      </c>
      <c r="F24" s="62">
        <v>4.9519001598039253E-4</v>
      </c>
      <c r="G24" s="61">
        <v>0</v>
      </c>
      <c r="H24" s="63">
        <v>0</v>
      </c>
      <c r="I24" s="136"/>
      <c r="J24" s="11"/>
      <c r="K24" s="7"/>
      <c r="M24" s="53"/>
      <c r="P24" s="82"/>
      <c r="Q24" s="83"/>
      <c r="R24" s="83"/>
      <c r="S24" s="84"/>
    </row>
    <row r="25" spans="1:19">
      <c r="A25" s="7"/>
      <c r="B25" s="9" t="s">
        <v>369</v>
      </c>
      <c r="C25" s="63">
        <v>-0.91</v>
      </c>
      <c r="D25" s="63">
        <v>-5.6763346140661854E-4</v>
      </c>
      <c r="E25" s="62">
        <v>-0.31</v>
      </c>
      <c r="F25" s="62">
        <v>-2.2003435021251784E-4</v>
      </c>
      <c r="G25" s="61">
        <v>-2.31</v>
      </c>
      <c r="H25" s="63">
        <v>-1.1229203725993193E-4</v>
      </c>
      <c r="I25" s="136"/>
      <c r="J25" s="11"/>
      <c r="K25" s="7"/>
      <c r="M25" s="53"/>
      <c r="P25" s="82"/>
      <c r="Q25" s="83"/>
      <c r="R25" s="83"/>
      <c r="S25" s="84"/>
    </row>
    <row r="26" spans="1:19">
      <c r="A26" s="7"/>
      <c r="B26" s="9" t="s">
        <v>88</v>
      </c>
      <c r="C26" s="61">
        <v>-0.22</v>
      </c>
      <c r="D26" s="61">
        <v>-6.6071715260740882E-4</v>
      </c>
      <c r="E26" s="62">
        <v>-0.33</v>
      </c>
      <c r="F26" s="62">
        <v>-1.4378666269485416E-3</v>
      </c>
      <c r="G26" s="61">
        <v>0.76</v>
      </c>
      <c r="H26" s="61">
        <v>1.3852867046137297E-3</v>
      </c>
      <c r="I26" s="136"/>
      <c r="J26" s="11"/>
      <c r="K26" s="7"/>
      <c r="M26" s="53"/>
      <c r="P26" s="82"/>
      <c r="Q26" s="83"/>
      <c r="R26" s="83"/>
      <c r="S26" s="84"/>
    </row>
    <row r="27" spans="1:19">
      <c r="A27" s="7"/>
      <c r="B27" s="9"/>
      <c r="C27" s="89"/>
      <c r="D27" s="89"/>
      <c r="E27" s="135"/>
      <c r="F27" s="135"/>
      <c r="G27" s="89"/>
      <c r="H27" s="89"/>
      <c r="I27" s="136"/>
      <c r="J27" s="11"/>
      <c r="K27" s="7"/>
      <c r="M27" s="53"/>
      <c r="P27" s="82"/>
      <c r="Q27" s="83"/>
      <c r="R27" s="83"/>
      <c r="S27" s="84"/>
    </row>
    <row r="28" spans="1:19">
      <c r="A28" s="7"/>
      <c r="B28" s="9"/>
      <c r="C28" s="89"/>
      <c r="D28" s="89"/>
      <c r="E28" s="135"/>
      <c r="F28" s="135"/>
      <c r="G28" s="89"/>
      <c r="H28" s="89"/>
      <c r="I28" s="136"/>
      <c r="J28" s="11"/>
      <c r="K28" s="7"/>
      <c r="M28" s="53"/>
      <c r="P28" s="82"/>
      <c r="Q28" s="83"/>
      <c r="R28" s="83"/>
      <c r="S28" s="84"/>
    </row>
    <row r="29" spans="1:19">
      <c r="A29" s="7"/>
      <c r="B29" s="9"/>
      <c r="C29" s="167" t="s">
        <v>690</v>
      </c>
      <c r="D29" s="167"/>
      <c r="E29" s="167" t="s">
        <v>153</v>
      </c>
      <c r="F29" s="167"/>
      <c r="G29" s="167" t="s">
        <v>154</v>
      </c>
      <c r="H29" s="167"/>
      <c r="I29" s="136"/>
      <c r="J29" s="11"/>
      <c r="K29" s="7"/>
      <c r="M29" s="53"/>
      <c r="P29" s="82"/>
      <c r="Q29" s="83"/>
      <c r="R29" s="83"/>
      <c r="S29" s="84"/>
    </row>
    <row r="30" spans="1:19">
      <c r="A30" s="7"/>
      <c r="B30" s="130" t="s">
        <v>366</v>
      </c>
      <c r="C30" s="97" t="s">
        <v>64</v>
      </c>
      <c r="D30" s="97" t="s">
        <v>65</v>
      </c>
      <c r="E30" s="97" t="s">
        <v>64</v>
      </c>
      <c r="F30" s="97" t="s">
        <v>65</v>
      </c>
      <c r="G30" s="97" t="s">
        <v>64</v>
      </c>
      <c r="H30" s="97" t="s">
        <v>65</v>
      </c>
      <c r="I30" s="136"/>
      <c r="J30" s="11"/>
      <c r="K30" s="7"/>
      <c r="M30" s="53"/>
      <c r="P30" s="82"/>
      <c r="Q30" s="83"/>
      <c r="R30" s="83"/>
      <c r="S30" s="84"/>
    </row>
    <row r="31" spans="1:19">
      <c r="A31" s="7"/>
      <c r="B31" s="9"/>
      <c r="C31" s="89"/>
      <c r="D31" s="89"/>
      <c r="E31" s="135"/>
      <c r="F31" s="135"/>
      <c r="G31" s="89"/>
      <c r="H31" s="89"/>
      <c r="I31" s="136"/>
      <c r="J31" s="11"/>
      <c r="K31" s="7"/>
      <c r="M31" s="53"/>
      <c r="P31" s="82"/>
      <c r="Q31" s="83"/>
      <c r="R31" s="83"/>
      <c r="S31" s="84"/>
    </row>
    <row r="32" spans="1:19">
      <c r="A32" s="7"/>
      <c r="B32" s="19" t="s">
        <v>341</v>
      </c>
      <c r="C32" s="66">
        <v>1.32</v>
      </c>
      <c r="D32" s="66">
        <v>2.0685762650122036E-2</v>
      </c>
      <c r="E32" s="66">
        <v>1.39</v>
      </c>
      <c r="F32" s="66">
        <v>3.1600410941090937E-2</v>
      </c>
      <c r="G32" s="66">
        <v>-0.06</v>
      </c>
      <c r="H32" s="66">
        <v>-4.6295287436071229E-4</v>
      </c>
      <c r="I32" s="136"/>
      <c r="J32" s="11"/>
      <c r="K32" s="7"/>
      <c r="M32" s="53"/>
      <c r="P32" s="82"/>
      <c r="Q32" s="83"/>
      <c r="R32" s="83"/>
      <c r="S32" s="84"/>
    </row>
    <row r="33" spans="1:19">
      <c r="A33" s="7"/>
      <c r="B33" s="9" t="s">
        <v>205</v>
      </c>
      <c r="C33" s="63">
        <v>-1.02</v>
      </c>
      <c r="D33" s="63">
        <v>-4.6846167896317662E-3</v>
      </c>
      <c r="E33" s="62">
        <v>-0.49</v>
      </c>
      <c r="F33" s="62">
        <v>-2.6258280717617734E-3</v>
      </c>
      <c r="G33" s="61">
        <v>-1.29</v>
      </c>
      <c r="H33" s="63">
        <v>-4.9018013706008546E-3</v>
      </c>
      <c r="I33" s="136"/>
      <c r="J33" s="11"/>
      <c r="K33" s="7"/>
      <c r="M33" s="53"/>
      <c r="P33" s="82"/>
      <c r="Q33" s="83"/>
      <c r="R33" s="83"/>
      <c r="S33" s="84"/>
    </row>
    <row r="34" spans="1:19">
      <c r="A34" s="7"/>
      <c r="B34" s="9" t="s">
        <v>370</v>
      </c>
      <c r="C34" s="63">
        <v>2.2799999999999998</v>
      </c>
      <c r="D34" s="63">
        <v>2.5260806441176269E-2</v>
      </c>
      <c r="E34" s="62">
        <v>1.97</v>
      </c>
      <c r="F34" s="62">
        <v>3.423031312237957E-2</v>
      </c>
      <c r="G34" s="61">
        <v>1.1399999999999999</v>
      </c>
      <c r="H34" s="63">
        <v>4.4639811989654402E-3</v>
      </c>
      <c r="I34" s="136"/>
      <c r="J34" s="11"/>
      <c r="K34" s="7"/>
      <c r="M34" s="53"/>
      <c r="P34" s="82"/>
      <c r="Q34" s="83"/>
      <c r="R34" s="83"/>
      <c r="S34" s="84"/>
    </row>
    <row r="35" spans="1:19">
      <c r="A35" s="7"/>
      <c r="B35" s="9"/>
      <c r="C35" s="135"/>
      <c r="D35" s="135"/>
      <c r="E35" s="135"/>
      <c r="F35" s="135"/>
      <c r="G35" s="135"/>
      <c r="H35" s="135"/>
      <c r="I35" s="136"/>
      <c r="J35" s="11"/>
      <c r="K35" s="7"/>
      <c r="M35" s="53"/>
      <c r="P35" s="82"/>
      <c r="Q35" s="83"/>
      <c r="R35" s="83"/>
      <c r="S35" s="84"/>
    </row>
    <row r="36" spans="1:19">
      <c r="A36" s="7"/>
      <c r="B36" s="9"/>
      <c r="C36" s="135"/>
      <c r="D36" s="135"/>
      <c r="E36" s="135"/>
      <c r="F36" s="135"/>
      <c r="G36" s="135"/>
      <c r="H36" s="135"/>
      <c r="I36" s="136"/>
      <c r="J36" s="11"/>
      <c r="K36" s="7"/>
      <c r="M36" s="53"/>
      <c r="P36" s="82"/>
      <c r="Q36" s="83"/>
      <c r="R36" s="83"/>
      <c r="S36" s="84"/>
    </row>
    <row r="37" spans="1:19">
      <c r="A37" s="7"/>
      <c r="B37" s="9"/>
      <c r="C37" s="135"/>
      <c r="D37" s="135"/>
      <c r="E37" s="135"/>
      <c r="F37" s="135"/>
      <c r="G37" s="135"/>
      <c r="H37" s="135"/>
      <c r="I37" s="136"/>
      <c r="J37" s="11"/>
      <c r="K37" s="7"/>
      <c r="M37" s="53"/>
      <c r="P37" s="82"/>
      <c r="Q37" s="83"/>
      <c r="R37" s="83"/>
      <c r="S37" s="84"/>
    </row>
    <row r="38" spans="1:19">
      <c r="A38" s="7"/>
      <c r="B38" s="9"/>
      <c r="C38" s="89"/>
      <c r="D38" s="89"/>
      <c r="E38" s="135"/>
      <c r="F38" s="135"/>
      <c r="G38" s="89"/>
      <c r="H38" s="89"/>
      <c r="I38" s="136"/>
      <c r="J38" s="11"/>
      <c r="K38" s="7"/>
      <c r="M38" s="53"/>
      <c r="P38" s="82"/>
      <c r="Q38" s="83"/>
      <c r="R38" s="83"/>
      <c r="S38" s="84"/>
    </row>
    <row r="39" spans="1:19">
      <c r="A39" s="7"/>
      <c r="B39" s="9"/>
      <c r="C39" s="89"/>
      <c r="D39" s="89"/>
      <c r="E39" s="135"/>
      <c r="F39" s="135"/>
      <c r="G39" s="89"/>
      <c r="H39" s="89"/>
      <c r="I39" s="136"/>
      <c r="J39" s="11"/>
      <c r="K39" s="7"/>
      <c r="M39" s="53"/>
      <c r="P39" s="82"/>
      <c r="Q39" s="83"/>
      <c r="R39" s="83"/>
      <c r="S39" s="84"/>
    </row>
    <row r="40" spans="1:19">
      <c r="A40" s="7"/>
      <c r="B40" s="9"/>
      <c r="C40" s="89"/>
      <c r="D40" s="89"/>
      <c r="E40" s="135"/>
      <c r="F40" s="135"/>
      <c r="G40" s="89"/>
      <c r="H40" s="89"/>
      <c r="I40" s="136"/>
      <c r="J40" s="11"/>
      <c r="K40" s="7"/>
      <c r="M40" s="53"/>
      <c r="P40" s="82"/>
      <c r="Q40" s="83"/>
      <c r="R40" s="83"/>
      <c r="S40" s="84"/>
    </row>
    <row r="41" spans="1:19">
      <c r="A41" s="7"/>
      <c r="B41" s="9"/>
      <c r="C41" s="89"/>
      <c r="D41" s="89"/>
      <c r="E41" s="135"/>
      <c r="F41" s="135"/>
      <c r="G41" s="89"/>
      <c r="H41" s="89"/>
      <c r="I41" s="136"/>
      <c r="J41" s="11"/>
      <c r="K41" s="7"/>
      <c r="M41" s="53"/>
      <c r="P41" s="82"/>
      <c r="Q41" s="83"/>
      <c r="R41" s="83"/>
      <c r="S41" s="84"/>
    </row>
    <row r="42" spans="1:19">
      <c r="A42" s="7"/>
      <c r="B42" s="9"/>
      <c r="C42" s="89"/>
      <c r="D42" s="89"/>
      <c r="E42" s="135"/>
      <c r="F42" s="135"/>
      <c r="G42" s="89"/>
      <c r="H42" s="89"/>
      <c r="I42" s="136"/>
      <c r="J42" s="11"/>
      <c r="K42" s="7"/>
      <c r="M42" s="53"/>
      <c r="P42" s="82"/>
      <c r="Q42" s="83"/>
      <c r="R42" s="83"/>
      <c r="S42" s="84"/>
    </row>
    <row r="43" spans="1:19">
      <c r="A43" s="7"/>
      <c r="B43" s="9"/>
      <c r="C43" s="89"/>
      <c r="D43" s="89"/>
      <c r="E43" s="135"/>
      <c r="F43" s="135"/>
      <c r="G43" s="89"/>
      <c r="H43" s="89"/>
      <c r="I43" s="136"/>
      <c r="J43" s="11"/>
      <c r="K43" s="7"/>
      <c r="M43" s="53"/>
      <c r="P43" s="82"/>
      <c r="Q43" s="83"/>
      <c r="R43" s="83"/>
      <c r="S43" s="84"/>
    </row>
    <row r="44" spans="1:19">
      <c r="A44" s="7"/>
      <c r="B44" s="9"/>
      <c r="C44" s="89"/>
      <c r="D44" s="89"/>
      <c r="E44" s="135"/>
      <c r="F44" s="135"/>
      <c r="G44" s="89"/>
      <c r="H44" s="89"/>
      <c r="I44" s="136"/>
      <c r="J44" s="11"/>
      <c r="K44" s="7"/>
      <c r="M44" s="53"/>
      <c r="P44" s="82"/>
      <c r="Q44" s="83"/>
      <c r="R44" s="83"/>
      <c r="S44" s="84"/>
    </row>
    <row r="45" spans="1:19">
      <c r="A45" s="7"/>
      <c r="B45" s="9"/>
      <c r="C45" s="89"/>
      <c r="D45" s="89"/>
      <c r="E45" s="135"/>
      <c r="F45" s="135"/>
      <c r="G45" s="89"/>
      <c r="H45" s="89"/>
      <c r="I45" s="136"/>
      <c r="J45" s="11"/>
      <c r="K45" s="7"/>
      <c r="M45" s="53"/>
      <c r="P45" s="82"/>
      <c r="Q45" s="83"/>
      <c r="R45" s="83"/>
      <c r="S45" s="84"/>
    </row>
    <row r="46" spans="1:19">
      <c r="A46" s="7"/>
      <c r="B46" s="9"/>
      <c r="C46" s="89"/>
      <c r="D46" s="89"/>
      <c r="E46" s="135"/>
      <c r="F46" s="135"/>
      <c r="G46" s="89"/>
      <c r="H46" s="89"/>
      <c r="I46" s="136"/>
      <c r="J46" s="11"/>
      <c r="K46" s="7"/>
      <c r="M46" s="53"/>
      <c r="P46" s="82"/>
      <c r="Q46" s="83"/>
      <c r="R46" s="83"/>
      <c r="S46" s="84"/>
    </row>
    <row r="47" spans="1:19">
      <c r="A47" s="7"/>
      <c r="B47" s="9"/>
      <c r="C47" s="89"/>
      <c r="D47" s="89"/>
      <c r="E47" s="135"/>
      <c r="F47" s="135"/>
      <c r="G47" s="89"/>
      <c r="H47" s="89"/>
      <c r="I47" s="136"/>
      <c r="J47" s="11"/>
      <c r="K47" s="7"/>
      <c r="M47" s="53"/>
      <c r="P47" s="82"/>
      <c r="Q47" s="83"/>
      <c r="R47" s="83"/>
      <c r="S47" s="84"/>
    </row>
    <row r="48" spans="1:19">
      <c r="A48" s="7"/>
      <c r="B48" s="9"/>
      <c r="C48" s="89"/>
      <c r="D48" s="89"/>
      <c r="E48" s="135"/>
      <c r="F48" s="135"/>
      <c r="G48" s="89"/>
      <c r="H48" s="89"/>
      <c r="I48" s="136"/>
      <c r="J48" s="11"/>
      <c r="K48" s="7"/>
      <c r="M48" s="53"/>
      <c r="P48" s="82"/>
      <c r="Q48" s="83"/>
      <c r="R48" s="83"/>
      <c r="S48" s="84"/>
    </row>
    <row r="49" spans="1:20">
      <c r="A49" s="7"/>
      <c r="B49" s="9"/>
      <c r="C49" s="89"/>
      <c r="D49" s="89"/>
      <c r="E49" s="135"/>
      <c r="F49" s="135"/>
      <c r="G49" s="89"/>
      <c r="H49" s="89"/>
      <c r="I49" s="136"/>
      <c r="J49" s="11"/>
      <c r="K49" s="7"/>
      <c r="M49" s="53"/>
      <c r="P49" s="82"/>
      <c r="Q49" s="83"/>
      <c r="R49" s="83"/>
      <c r="S49" s="84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609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18:D18"/>
    <mergeCell ref="E18:F18"/>
    <mergeCell ref="G18:H18"/>
    <mergeCell ref="C29:D29"/>
    <mergeCell ref="E29:F29"/>
    <mergeCell ref="G29:H2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27" sqref="C27:D27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363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30"/>
      <c r="D9" s="130"/>
      <c r="E9" s="130"/>
      <c r="F9" s="130"/>
      <c r="G9" s="130"/>
      <c r="H9" s="130"/>
      <c r="I9" s="130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30"/>
      <c r="J10" s="11"/>
      <c r="K10" s="7"/>
    </row>
    <row r="11" spans="1:22">
      <c r="A11" s="7"/>
      <c r="B11" s="130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30"/>
      <c r="J11" s="11"/>
      <c r="K11" s="7"/>
      <c r="M11" s="49"/>
    </row>
    <row r="12" spans="1:22" ht="12" customHeight="1">
      <c r="A12" s="7"/>
      <c r="B12" s="9"/>
      <c r="C12" s="130"/>
      <c r="D12" s="130"/>
      <c r="E12" s="130"/>
      <c r="F12" s="130"/>
      <c r="G12" s="130"/>
      <c r="H12" s="130"/>
      <c r="I12" s="130"/>
      <c r="J12" s="11"/>
      <c r="K12" s="7"/>
    </row>
    <row r="13" spans="1:22">
      <c r="A13" s="7"/>
      <c r="B13" s="19" t="s">
        <v>330</v>
      </c>
      <c r="C13" s="66">
        <v>-0.51</v>
      </c>
      <c r="D13" s="66">
        <v>-3.4701375834361886E-3</v>
      </c>
      <c r="E13" s="66">
        <v>-0.47</v>
      </c>
      <c r="F13" s="66">
        <v>-5.0796008738221762E-3</v>
      </c>
      <c r="G13" s="66">
        <v>-1.24</v>
      </c>
      <c r="H13" s="66">
        <v>-3.9184476931631304E-3</v>
      </c>
      <c r="I13" s="106"/>
      <c r="J13" s="11"/>
      <c r="K13" s="7"/>
      <c r="P13" s="82"/>
      <c r="Q13" s="83"/>
      <c r="R13" s="83"/>
      <c r="S13" s="84"/>
    </row>
    <row r="14" spans="1:22">
      <c r="A14" s="7"/>
      <c r="B14" s="9" t="s">
        <v>342</v>
      </c>
      <c r="C14" s="63">
        <v>-8.56</v>
      </c>
      <c r="D14" s="63">
        <v>-1.4921209041352719E-2</v>
      </c>
      <c r="E14" s="62">
        <v>-7.88</v>
      </c>
      <c r="F14" s="62">
        <v>-1.9760013923139134E-2</v>
      </c>
      <c r="G14" s="61">
        <v>-8.1</v>
      </c>
      <c r="H14" s="63">
        <v>-6.6362908741091353E-3</v>
      </c>
      <c r="I14" s="136"/>
      <c r="J14" s="11"/>
      <c r="K14" s="7"/>
      <c r="P14" s="82"/>
      <c r="Q14" s="83"/>
      <c r="R14" s="83"/>
      <c r="S14" s="84"/>
    </row>
    <row r="15" spans="1:22">
      <c r="A15" s="7"/>
      <c r="B15" s="9" t="s">
        <v>343</v>
      </c>
      <c r="C15" s="61">
        <v>2.2599999999999998</v>
      </c>
      <c r="D15" s="61">
        <v>1.143872005763478E-2</v>
      </c>
      <c r="E15" s="62">
        <v>1.77</v>
      </c>
      <c r="F15" s="62">
        <v>1.4690726259811597E-2</v>
      </c>
      <c r="G15" s="61">
        <v>1.1599999999999999</v>
      </c>
      <c r="H15" s="61">
        <v>2.7155510560579778E-3</v>
      </c>
      <c r="I15" s="136"/>
      <c r="J15" s="11"/>
      <c r="K15" s="7"/>
      <c r="P15" s="82"/>
      <c r="Q15" s="83"/>
      <c r="R15" s="83"/>
      <c r="S15" s="84"/>
    </row>
    <row r="16" spans="1:22">
      <c r="A16" s="7"/>
      <c r="B16" s="9"/>
      <c r="C16" s="89"/>
      <c r="D16" s="89"/>
      <c r="E16" s="135"/>
      <c r="F16" s="135"/>
      <c r="G16" s="135"/>
      <c r="H16" s="135"/>
      <c r="I16" s="136"/>
      <c r="J16" s="11"/>
      <c r="K16" s="7"/>
      <c r="N16" s="17"/>
      <c r="O16" s="17"/>
      <c r="P16" s="82"/>
      <c r="Q16" s="83"/>
      <c r="R16" s="83"/>
      <c r="S16" s="84"/>
    </row>
    <row r="17" spans="1:19">
      <c r="A17" s="7"/>
      <c r="B17" s="9"/>
      <c r="C17" s="89"/>
      <c r="D17" s="89"/>
      <c r="E17" s="135"/>
      <c r="F17" s="135"/>
      <c r="G17" s="135"/>
      <c r="H17" s="135"/>
      <c r="I17" s="136"/>
      <c r="J17" s="11"/>
      <c r="K17" s="7"/>
      <c r="N17" s="17"/>
      <c r="O17" s="17"/>
      <c r="P17" s="82"/>
      <c r="Q17" s="83"/>
      <c r="R17" s="83"/>
      <c r="S17" s="84"/>
    </row>
    <row r="18" spans="1:19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136"/>
      <c r="J18" s="11"/>
      <c r="K18" s="7"/>
      <c r="N18" s="17"/>
      <c r="O18" s="17"/>
      <c r="P18" s="82"/>
      <c r="Q18" s="83"/>
      <c r="R18" s="83"/>
      <c r="S18" s="84"/>
    </row>
    <row r="19" spans="1:19">
      <c r="A19" s="7"/>
      <c r="B19" s="130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136"/>
      <c r="J19" s="11"/>
      <c r="K19" s="7"/>
      <c r="N19" s="17"/>
      <c r="O19" s="17"/>
      <c r="P19" s="82"/>
      <c r="Q19" s="83"/>
      <c r="R19" s="83"/>
      <c r="S19" s="84"/>
    </row>
    <row r="20" spans="1:19">
      <c r="A20" s="7"/>
      <c r="B20" s="9"/>
      <c r="C20" s="130"/>
      <c r="D20" s="130"/>
      <c r="E20" s="130"/>
      <c r="F20" s="130"/>
      <c r="G20" s="130"/>
      <c r="H20" s="130"/>
      <c r="I20" s="136"/>
      <c r="J20" s="11"/>
      <c r="K20" s="7"/>
      <c r="N20" s="17"/>
      <c r="O20" s="17"/>
      <c r="P20" s="82"/>
      <c r="Q20" s="83"/>
      <c r="R20" s="83"/>
      <c r="S20" s="84"/>
    </row>
    <row r="21" spans="1:19">
      <c r="A21" s="7"/>
      <c r="B21" s="19" t="s">
        <v>343</v>
      </c>
      <c r="C21" s="66">
        <v>2.2599999999999998</v>
      </c>
      <c r="D21" s="66">
        <v>1.143872005763478E-2</v>
      </c>
      <c r="E21" s="66">
        <v>1.77</v>
      </c>
      <c r="F21" s="66">
        <v>1.4690726259811597E-2</v>
      </c>
      <c r="G21" s="66">
        <v>1.1599999999999999</v>
      </c>
      <c r="H21" s="66">
        <v>2.7155510560579778E-3</v>
      </c>
      <c r="I21" s="136"/>
      <c r="J21" s="11"/>
      <c r="K21" s="7"/>
      <c r="N21" s="17"/>
      <c r="O21" s="17"/>
      <c r="P21" s="82"/>
      <c r="Q21" s="83"/>
      <c r="R21" s="83"/>
      <c r="S21" s="84"/>
    </row>
    <row r="22" spans="1:19">
      <c r="A22" s="7"/>
      <c r="B22" s="9" t="s">
        <v>372</v>
      </c>
      <c r="C22" s="63">
        <v>1.37</v>
      </c>
      <c r="D22" s="63">
        <v>1.8389635783240795E-4</v>
      </c>
      <c r="E22" s="62">
        <v>0.32</v>
      </c>
      <c r="F22" s="62">
        <v>4.6772212224090547E-5</v>
      </c>
      <c r="G22" s="61">
        <v>0.56000000000000005</v>
      </c>
      <c r="H22" s="63">
        <v>5.1138128596534799E-5</v>
      </c>
      <c r="I22" s="136"/>
      <c r="J22" s="11"/>
      <c r="K22" s="7"/>
      <c r="N22" s="17"/>
      <c r="O22" s="17"/>
      <c r="P22" s="82"/>
      <c r="Q22" s="83"/>
      <c r="R22" s="83"/>
      <c r="S22" s="84"/>
    </row>
    <row r="23" spans="1:19">
      <c r="A23" s="7"/>
      <c r="B23" s="9" t="s">
        <v>373</v>
      </c>
      <c r="C23" s="61">
        <v>2.72</v>
      </c>
      <c r="D23" s="61">
        <v>1.1853535181168995E-2</v>
      </c>
      <c r="E23" s="62">
        <v>2.16</v>
      </c>
      <c r="F23" s="62">
        <v>1.5809033532561599E-2</v>
      </c>
      <c r="G23" s="61">
        <v>1.96</v>
      </c>
      <c r="H23" s="61">
        <v>3.9165282015074633E-3</v>
      </c>
      <c r="I23" s="136"/>
      <c r="J23" s="11"/>
      <c r="K23" s="7"/>
      <c r="N23" s="17"/>
      <c r="O23" s="17"/>
      <c r="P23" s="82"/>
      <c r="Q23" s="83"/>
      <c r="R23" s="83"/>
      <c r="S23" s="84"/>
    </row>
    <row r="24" spans="1:19">
      <c r="A24" s="7"/>
      <c r="B24" s="9" t="s">
        <v>207</v>
      </c>
      <c r="C24" s="61">
        <v>-1.08</v>
      </c>
      <c r="D24" s="61">
        <v>-6.1444770454517194E-4</v>
      </c>
      <c r="E24" s="62">
        <v>-1.4</v>
      </c>
      <c r="F24" s="62">
        <v>-1.1681280949541919E-3</v>
      </c>
      <c r="G24" s="61">
        <v>-4.95</v>
      </c>
      <c r="H24" s="61">
        <v>-1.2438168160043268E-3</v>
      </c>
      <c r="I24" s="136"/>
      <c r="J24" s="11"/>
      <c r="K24" s="7"/>
      <c r="N24" s="17"/>
      <c r="O24" s="17"/>
      <c r="P24" s="82"/>
      <c r="Q24" s="83"/>
      <c r="R24" s="83"/>
      <c r="S24" s="84"/>
    </row>
    <row r="25" spans="1:19">
      <c r="A25" s="7"/>
      <c r="B25" s="9"/>
      <c r="C25" s="89"/>
      <c r="D25" s="89"/>
      <c r="E25" s="135"/>
      <c r="F25" s="135"/>
      <c r="G25" s="135"/>
      <c r="H25" s="135"/>
      <c r="I25" s="136"/>
      <c r="J25" s="11"/>
      <c r="K25" s="7"/>
      <c r="N25" s="17"/>
      <c r="O25" s="17"/>
      <c r="P25" s="82"/>
      <c r="Q25" s="83"/>
      <c r="R25" s="83"/>
      <c r="S25" s="84"/>
    </row>
    <row r="26" spans="1:19">
      <c r="A26" s="7"/>
      <c r="B26" s="9"/>
      <c r="C26" s="89"/>
      <c r="D26" s="89"/>
      <c r="E26" s="135"/>
      <c r="F26" s="135"/>
      <c r="G26" s="135"/>
      <c r="H26" s="135"/>
      <c r="I26" s="136"/>
      <c r="J26" s="11"/>
      <c r="K26" s="7"/>
      <c r="N26" s="17"/>
      <c r="O26" s="17"/>
      <c r="P26" s="82"/>
      <c r="Q26" s="83"/>
      <c r="R26" s="83"/>
      <c r="S26" s="84"/>
    </row>
    <row r="27" spans="1:19">
      <c r="A27" s="7"/>
      <c r="B27" s="9"/>
      <c r="C27" s="167" t="s">
        <v>690</v>
      </c>
      <c r="D27" s="167"/>
      <c r="E27" s="167" t="s">
        <v>153</v>
      </c>
      <c r="F27" s="167"/>
      <c r="G27" s="167" t="s">
        <v>154</v>
      </c>
      <c r="H27" s="167"/>
      <c r="I27" s="136"/>
      <c r="J27" s="11"/>
      <c r="K27" s="7"/>
      <c r="N27" s="17"/>
      <c r="O27" s="17"/>
      <c r="P27" s="82"/>
      <c r="Q27" s="83"/>
      <c r="R27" s="83"/>
      <c r="S27" s="84"/>
    </row>
    <row r="28" spans="1:19">
      <c r="A28" s="7"/>
      <c r="B28" s="130" t="s">
        <v>366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136"/>
      <c r="J28" s="11"/>
      <c r="K28" s="7"/>
      <c r="N28" s="17"/>
      <c r="O28" s="17"/>
      <c r="P28" s="82"/>
      <c r="Q28" s="83"/>
      <c r="R28" s="83"/>
      <c r="S28" s="84"/>
    </row>
    <row r="29" spans="1:19">
      <c r="A29" s="7"/>
      <c r="B29" s="9"/>
      <c r="C29" s="130"/>
      <c r="D29" s="130"/>
      <c r="E29" s="130"/>
      <c r="F29" s="130"/>
      <c r="G29" s="130"/>
      <c r="H29" s="130"/>
      <c r="I29" s="136"/>
      <c r="J29" s="11"/>
      <c r="K29" s="7"/>
      <c r="N29" s="17"/>
      <c r="O29" s="17"/>
      <c r="P29" s="82"/>
      <c r="Q29" s="83"/>
      <c r="R29" s="83"/>
      <c r="S29" s="84"/>
    </row>
    <row r="30" spans="1:19">
      <c r="A30" s="7"/>
      <c r="B30" s="19" t="s">
        <v>342</v>
      </c>
      <c r="C30" s="66">
        <v>-8.56</v>
      </c>
      <c r="D30" s="66">
        <v>-1.4921209041352719E-2</v>
      </c>
      <c r="E30" s="66">
        <v>-7.88</v>
      </c>
      <c r="F30" s="66">
        <v>-1.9760013923139134E-2</v>
      </c>
      <c r="G30" s="66">
        <v>-8.1</v>
      </c>
      <c r="H30" s="66">
        <v>-6.6362908741091353E-3</v>
      </c>
      <c r="I30" s="136"/>
      <c r="J30" s="11"/>
      <c r="K30" s="7"/>
      <c r="N30" s="17"/>
      <c r="O30" s="17"/>
      <c r="P30" s="82"/>
      <c r="Q30" s="83"/>
      <c r="R30" s="83"/>
      <c r="S30" s="84"/>
    </row>
    <row r="31" spans="1:19">
      <c r="A31" s="7"/>
      <c r="B31" s="9" t="s">
        <v>342</v>
      </c>
      <c r="C31" s="63">
        <v>-8.56</v>
      </c>
      <c r="D31" s="63">
        <v>-1.4921209041352719E-2</v>
      </c>
      <c r="E31" s="62">
        <v>-7.88</v>
      </c>
      <c r="F31" s="62">
        <v>-1.9760013923139134E-2</v>
      </c>
      <c r="G31" s="61">
        <v>-8.1</v>
      </c>
      <c r="H31" s="63">
        <v>-6.6362908741091353E-3</v>
      </c>
      <c r="I31" s="136"/>
      <c r="J31" s="11"/>
      <c r="K31" s="7"/>
      <c r="N31" s="17"/>
      <c r="O31" s="17"/>
      <c r="P31" s="82"/>
      <c r="Q31" s="83"/>
      <c r="R31" s="83"/>
      <c r="S31" s="84"/>
    </row>
    <row r="32" spans="1:19">
      <c r="A32" s="7"/>
      <c r="B32" s="9"/>
      <c r="C32" s="89"/>
      <c r="D32" s="89"/>
      <c r="E32" s="135"/>
      <c r="F32" s="135"/>
      <c r="G32" s="135"/>
      <c r="H32" s="135"/>
      <c r="I32" s="136"/>
      <c r="J32" s="11"/>
      <c r="K32" s="7"/>
      <c r="N32" s="17"/>
      <c r="O32" s="17"/>
      <c r="P32" s="82"/>
      <c r="Q32" s="83"/>
      <c r="R32" s="83"/>
      <c r="S32" s="84"/>
    </row>
    <row r="33" spans="1:20">
      <c r="A33" s="7"/>
      <c r="B33" s="9"/>
      <c r="C33" s="89"/>
      <c r="D33" s="89"/>
      <c r="E33" s="135"/>
      <c r="F33" s="135"/>
      <c r="G33" s="135"/>
      <c r="H33" s="135"/>
      <c r="I33" s="136"/>
      <c r="J33" s="11"/>
      <c r="K33" s="7"/>
      <c r="N33" s="17"/>
      <c r="O33" s="17"/>
      <c r="P33" s="82"/>
      <c r="Q33" s="83"/>
      <c r="R33" s="83"/>
      <c r="S33" s="84"/>
    </row>
    <row r="34" spans="1:20">
      <c r="A34" s="7"/>
      <c r="B34" s="9"/>
      <c r="C34" s="89"/>
      <c r="D34" s="89"/>
      <c r="E34" s="135"/>
      <c r="F34" s="135"/>
      <c r="G34" s="135"/>
      <c r="H34" s="135"/>
      <c r="I34" s="136"/>
      <c r="J34" s="11"/>
      <c r="K34" s="7"/>
      <c r="N34" s="17"/>
      <c r="O34" s="17"/>
      <c r="P34" s="82"/>
      <c r="Q34" s="83"/>
      <c r="R34" s="83"/>
      <c r="S34" s="84"/>
    </row>
    <row r="35" spans="1:20">
      <c r="A35" s="7"/>
      <c r="B35" s="9"/>
      <c r="C35" s="89"/>
      <c r="D35" s="89"/>
      <c r="E35" s="135"/>
      <c r="F35" s="135"/>
      <c r="G35" s="135"/>
      <c r="H35" s="135"/>
      <c r="I35" s="136"/>
      <c r="J35" s="11"/>
      <c r="K35" s="7"/>
      <c r="N35" s="17"/>
      <c r="O35" s="17"/>
      <c r="P35" s="82"/>
      <c r="Q35" s="83"/>
      <c r="R35" s="83"/>
      <c r="S35" s="84"/>
    </row>
    <row r="36" spans="1:20">
      <c r="A36" s="7"/>
      <c r="B36" s="9"/>
      <c r="C36" s="89"/>
      <c r="D36" s="89"/>
      <c r="E36" s="135"/>
      <c r="F36" s="135"/>
      <c r="G36" s="135"/>
      <c r="H36" s="135"/>
      <c r="I36" s="136"/>
      <c r="J36" s="11"/>
      <c r="K36" s="7"/>
      <c r="N36" s="17"/>
      <c r="O36" s="17"/>
      <c r="P36" s="82"/>
      <c r="Q36" s="83"/>
      <c r="R36" s="83"/>
      <c r="S36" s="84"/>
    </row>
    <row r="37" spans="1:20">
      <c r="A37" s="7"/>
      <c r="B37" s="9"/>
      <c r="C37" s="89"/>
      <c r="D37" s="89"/>
      <c r="E37" s="135"/>
      <c r="F37" s="135"/>
      <c r="G37" s="135"/>
      <c r="H37" s="135"/>
      <c r="I37" s="136"/>
      <c r="J37" s="11"/>
      <c r="K37" s="7"/>
      <c r="N37" s="17"/>
      <c r="O37" s="17"/>
      <c r="P37" s="82"/>
      <c r="Q37" s="83"/>
      <c r="R37" s="83"/>
      <c r="S37" s="84"/>
    </row>
    <row r="38" spans="1:20">
      <c r="A38" s="7"/>
      <c r="B38" s="9"/>
      <c r="C38" s="89"/>
      <c r="D38" s="89"/>
      <c r="E38" s="135"/>
      <c r="F38" s="135"/>
      <c r="G38" s="135"/>
      <c r="H38" s="135"/>
      <c r="I38" s="136"/>
      <c r="J38" s="11"/>
      <c r="K38" s="7"/>
      <c r="N38" s="17"/>
      <c r="O38" s="17"/>
      <c r="P38" s="82"/>
      <c r="Q38" s="83"/>
      <c r="R38" s="83"/>
      <c r="S38" s="84"/>
    </row>
    <row r="39" spans="1:20">
      <c r="A39" s="7"/>
      <c r="B39" s="9"/>
      <c r="C39" s="89"/>
      <c r="D39" s="89"/>
      <c r="E39" s="135"/>
      <c r="F39" s="135"/>
      <c r="G39" s="135"/>
      <c r="H39" s="135"/>
      <c r="I39" s="136"/>
      <c r="J39" s="11"/>
      <c r="K39" s="7"/>
      <c r="N39" s="17"/>
      <c r="O39" s="17"/>
      <c r="P39" s="82"/>
      <c r="Q39" s="83"/>
      <c r="R39" s="83"/>
      <c r="S39" s="84"/>
    </row>
    <row r="40" spans="1:20">
      <c r="A40" s="7"/>
      <c r="B40" s="9"/>
      <c r="C40" s="89"/>
      <c r="D40" s="89"/>
      <c r="E40" s="135"/>
      <c r="F40" s="135"/>
      <c r="G40" s="135"/>
      <c r="H40" s="135"/>
      <c r="I40" s="136"/>
      <c r="J40" s="11"/>
      <c r="K40" s="7"/>
      <c r="N40" s="17"/>
      <c r="O40" s="17"/>
      <c r="P40" s="82"/>
      <c r="Q40" s="83"/>
      <c r="R40" s="83"/>
      <c r="S40" s="84"/>
    </row>
    <row r="41" spans="1:20">
      <c r="A41" s="7"/>
      <c r="B41" s="9"/>
      <c r="C41" s="89"/>
      <c r="D41" s="89"/>
      <c r="E41" s="135"/>
      <c r="F41" s="135"/>
      <c r="G41" s="135"/>
      <c r="H41" s="135"/>
      <c r="I41" s="136"/>
      <c r="J41" s="11"/>
      <c r="K41" s="7"/>
      <c r="N41" s="17"/>
      <c r="O41" s="17"/>
      <c r="P41" s="82"/>
      <c r="Q41" s="83"/>
      <c r="R41" s="83"/>
      <c r="S41" s="84"/>
    </row>
    <row r="42" spans="1:20">
      <c r="A42" s="7"/>
      <c r="B42" s="9"/>
      <c r="C42" s="89"/>
      <c r="D42" s="89"/>
      <c r="E42" s="135"/>
      <c r="F42" s="135"/>
      <c r="G42" s="135"/>
      <c r="H42" s="135"/>
      <c r="I42" s="136"/>
      <c r="J42" s="11"/>
      <c r="K42" s="7"/>
      <c r="N42" s="17"/>
      <c r="O42" s="17"/>
      <c r="P42" s="82"/>
      <c r="Q42" s="83"/>
      <c r="R42" s="83"/>
      <c r="S42" s="84"/>
    </row>
    <row r="43" spans="1:20">
      <c r="A43" s="7"/>
      <c r="B43" s="9"/>
      <c r="C43" s="89"/>
      <c r="D43" s="89"/>
      <c r="E43" s="135"/>
      <c r="F43" s="135"/>
      <c r="G43" s="135"/>
      <c r="H43" s="135"/>
      <c r="I43" s="136"/>
      <c r="J43" s="11"/>
      <c r="K43" s="7"/>
      <c r="N43" s="17"/>
      <c r="O43" s="17"/>
      <c r="P43" s="82"/>
      <c r="Q43" s="83"/>
      <c r="R43" s="83"/>
      <c r="S43" s="84"/>
    </row>
    <row r="44" spans="1:20">
      <c r="A44" s="7"/>
      <c r="B44" s="9"/>
      <c r="C44" s="89"/>
      <c r="D44" s="89"/>
      <c r="E44" s="135"/>
      <c r="F44" s="135"/>
      <c r="G44" s="135"/>
      <c r="H44" s="135"/>
      <c r="I44" s="136"/>
      <c r="J44" s="11"/>
      <c r="K44" s="7"/>
      <c r="N44" s="17"/>
      <c r="O44" s="17"/>
      <c r="P44" s="82"/>
      <c r="Q44" s="83"/>
      <c r="R44" s="83"/>
      <c r="S44" s="84"/>
    </row>
    <row r="45" spans="1:20">
      <c r="A45" s="7"/>
      <c r="B45" s="9"/>
      <c r="C45" s="89"/>
      <c r="D45" s="89"/>
      <c r="E45" s="135"/>
      <c r="F45" s="135"/>
      <c r="G45" s="135"/>
      <c r="H45" s="135"/>
      <c r="I45" s="136"/>
      <c r="J45" s="11"/>
      <c r="K45" s="7"/>
      <c r="N45" s="17"/>
      <c r="O45" s="17"/>
      <c r="P45" s="82"/>
      <c r="Q45" s="83"/>
      <c r="R45" s="83"/>
      <c r="S45" s="84"/>
    </row>
    <row r="46" spans="1:20">
      <c r="A46" s="7"/>
      <c r="B46" s="9"/>
      <c r="C46" s="89"/>
      <c r="D46" s="89"/>
      <c r="E46" s="135"/>
      <c r="F46" s="135"/>
      <c r="G46" s="135"/>
      <c r="H46" s="135"/>
      <c r="I46" s="136"/>
      <c r="J46" s="11"/>
      <c r="K46" s="7"/>
      <c r="N46" s="17"/>
      <c r="O46" s="17"/>
      <c r="P46" s="82"/>
      <c r="Q46" s="83"/>
      <c r="R46" s="83"/>
      <c r="S46" s="84"/>
    </row>
    <row r="47" spans="1:20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609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29" sqref="C29:D29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363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30"/>
      <c r="D9" s="130"/>
      <c r="E9" s="130"/>
      <c r="F9" s="130"/>
      <c r="G9" s="130"/>
      <c r="H9" s="130"/>
      <c r="I9" s="130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30"/>
      <c r="J10" s="11"/>
      <c r="K10" s="7"/>
    </row>
    <row r="11" spans="1:22">
      <c r="A11" s="7"/>
      <c r="B11" s="130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30"/>
      <c r="J11" s="11"/>
      <c r="K11" s="7"/>
      <c r="M11" s="49"/>
    </row>
    <row r="12" spans="1:22" ht="12" customHeight="1">
      <c r="A12" s="7"/>
      <c r="B12" s="9"/>
      <c r="C12" s="130"/>
      <c r="D12" s="130"/>
      <c r="E12" s="130"/>
      <c r="F12" s="130"/>
      <c r="G12" s="130"/>
      <c r="H12" s="130"/>
      <c r="I12" s="130"/>
      <c r="J12" s="11"/>
      <c r="K12" s="7"/>
    </row>
    <row r="13" spans="1:22">
      <c r="A13" s="7"/>
      <c r="B13" s="19" t="s">
        <v>327</v>
      </c>
      <c r="C13" s="66">
        <v>0.15</v>
      </c>
      <c r="D13" s="66">
        <v>3.0143121259107886E-3</v>
      </c>
      <c r="E13" s="66">
        <v>0.93</v>
      </c>
      <c r="F13" s="66">
        <v>2.5100352266988753E-2</v>
      </c>
      <c r="G13" s="66">
        <v>-1.22</v>
      </c>
      <c r="H13" s="66">
        <v>-1.5054852920307563E-2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327</v>
      </c>
      <c r="C14" s="63">
        <v>-0.51</v>
      </c>
      <c r="D14" s="63">
        <v>-5.5316306589052074E-3</v>
      </c>
      <c r="E14" s="62">
        <v>-0.04</v>
      </c>
      <c r="F14" s="62">
        <v>-5.9701286430605084E-4</v>
      </c>
      <c r="G14" s="61">
        <v>-0.47</v>
      </c>
      <c r="H14" s="63">
        <v>-2.7062656544788034E-3</v>
      </c>
      <c r="I14" s="136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344</v>
      </c>
      <c r="C15" s="63">
        <v>0.94</v>
      </c>
      <c r="D15" s="63">
        <v>8.6942654908799318E-3</v>
      </c>
      <c r="E15" s="62">
        <v>2.13</v>
      </c>
      <c r="F15" s="62">
        <v>2.5698299872802813E-2</v>
      </c>
      <c r="G15" s="61">
        <v>-1.88</v>
      </c>
      <c r="H15" s="63">
        <v>-1.2374685442853802E-2</v>
      </c>
      <c r="I15" s="136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B16" s="9"/>
      <c r="C16" s="89"/>
      <c r="D16" s="89"/>
      <c r="E16" s="135"/>
      <c r="F16" s="135"/>
      <c r="G16" s="135"/>
      <c r="H16" s="135"/>
      <c r="I16" s="136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D17" s="89"/>
      <c r="E17" s="135"/>
      <c r="F17" s="135"/>
      <c r="G17" s="135"/>
      <c r="H17" s="135"/>
      <c r="I17" s="136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136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30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136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30"/>
      <c r="D20" s="130"/>
      <c r="E20" s="130"/>
      <c r="F20" s="130"/>
      <c r="G20" s="130"/>
      <c r="H20" s="130"/>
      <c r="I20" s="136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">
        <v>344</v>
      </c>
      <c r="C21" s="66">
        <v>0.94</v>
      </c>
      <c r="D21" s="66">
        <v>8.6942654908799318E-3</v>
      </c>
      <c r="E21" s="66">
        <v>2.13</v>
      </c>
      <c r="F21" s="66">
        <v>2.5698299872802813E-2</v>
      </c>
      <c r="G21" s="66">
        <v>-1.88</v>
      </c>
      <c r="H21" s="66">
        <v>-1.2374685442853802E-2</v>
      </c>
      <c r="I21" s="136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">
        <v>82</v>
      </c>
      <c r="C22" s="63">
        <v>-2.81</v>
      </c>
      <c r="D22" s="63">
        <v>-5.6385974290817176E-3</v>
      </c>
      <c r="E22" s="62">
        <v>1.02</v>
      </c>
      <c r="F22" s="62">
        <v>3.2792053800461121E-3</v>
      </c>
      <c r="G22" s="61">
        <v>-4.47</v>
      </c>
      <c r="H22" s="63">
        <v>-2.0016221992602843E-3</v>
      </c>
      <c r="I22" s="136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 t="s">
        <v>378</v>
      </c>
      <c r="C23" s="110">
        <v>-6.68</v>
      </c>
      <c r="D23" s="110">
        <v>-3.0846870076487658E-2</v>
      </c>
      <c r="E23" s="109">
        <v>-9.09</v>
      </c>
      <c r="F23" s="109">
        <v>-4.4696263871023385E-2</v>
      </c>
      <c r="G23" s="108">
        <v>-5.71</v>
      </c>
      <c r="H23" s="110">
        <v>-2.825005798528079E-2</v>
      </c>
      <c r="I23" s="136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 t="s">
        <v>214</v>
      </c>
      <c r="C24" s="110">
        <v>-0.01</v>
      </c>
      <c r="D24" s="110">
        <v>-9.34755767851946E-6</v>
      </c>
      <c r="E24" s="109">
        <v>-1.4</v>
      </c>
      <c r="F24" s="109">
        <v>-2.0333854087448374E-3</v>
      </c>
      <c r="G24" s="108">
        <v>2.66</v>
      </c>
      <c r="H24" s="110">
        <v>1.4043479685186926E-3</v>
      </c>
      <c r="I24" s="136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 t="s">
        <v>91</v>
      </c>
      <c r="C25" s="110">
        <v>29.71</v>
      </c>
      <c r="D25" s="110">
        <v>3.3921556143921873E-2</v>
      </c>
      <c r="E25" s="109">
        <v>33.68</v>
      </c>
      <c r="F25" s="109">
        <v>5.8688157350409324E-2</v>
      </c>
      <c r="G25" s="108">
        <v>23.48</v>
      </c>
      <c r="H25" s="110">
        <v>1.1257686438149273E-2</v>
      </c>
      <c r="I25" s="136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9" t="s">
        <v>92</v>
      </c>
      <c r="C26" s="110">
        <v>20.45</v>
      </c>
      <c r="D26" s="110">
        <v>1.1213177185518305E-2</v>
      </c>
      <c r="E26" s="109">
        <v>14.15</v>
      </c>
      <c r="F26" s="109">
        <v>1.0437631944246536E-2</v>
      </c>
      <c r="G26" s="108">
        <v>28.9</v>
      </c>
      <c r="H26" s="110">
        <v>5.192282958408497E-3</v>
      </c>
      <c r="I26" s="136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B27" s="9"/>
      <c r="C27" s="89"/>
      <c r="D27" s="89"/>
      <c r="E27" s="135"/>
      <c r="F27" s="135"/>
      <c r="G27" s="135"/>
      <c r="H27" s="135"/>
      <c r="I27" s="136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9"/>
      <c r="C28" s="89"/>
      <c r="D28" s="89"/>
      <c r="E28" s="135"/>
      <c r="F28" s="135"/>
      <c r="G28" s="135"/>
      <c r="H28" s="135"/>
      <c r="I28" s="136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/>
      <c r="C29" s="167" t="s">
        <v>690</v>
      </c>
      <c r="D29" s="167"/>
      <c r="E29" s="167" t="s">
        <v>153</v>
      </c>
      <c r="F29" s="167"/>
      <c r="G29" s="167" t="s">
        <v>154</v>
      </c>
      <c r="H29" s="167"/>
      <c r="I29" s="136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130" t="s">
        <v>366</v>
      </c>
      <c r="C30" s="97" t="s">
        <v>64</v>
      </c>
      <c r="D30" s="97" t="s">
        <v>65</v>
      </c>
      <c r="E30" s="97" t="s">
        <v>64</v>
      </c>
      <c r="F30" s="97" t="s">
        <v>65</v>
      </c>
      <c r="G30" s="97" t="s">
        <v>64</v>
      </c>
      <c r="H30" s="97" t="s">
        <v>65</v>
      </c>
      <c r="I30" s="136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/>
      <c r="C31" s="130"/>
      <c r="D31" s="130"/>
      <c r="E31" s="130"/>
      <c r="F31" s="130"/>
      <c r="G31" s="130"/>
      <c r="H31" s="130"/>
      <c r="I31" s="136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19" t="s">
        <v>327</v>
      </c>
      <c r="C32" s="66">
        <v>-0.51</v>
      </c>
      <c r="D32" s="66">
        <v>-5.5316306589052074E-3</v>
      </c>
      <c r="E32" s="66">
        <v>-0.04</v>
      </c>
      <c r="F32" s="66">
        <v>-5.9701286430605084E-4</v>
      </c>
      <c r="G32" s="66">
        <v>-0.47</v>
      </c>
      <c r="H32" s="66">
        <v>-2.7062656544788034E-3</v>
      </c>
      <c r="I32" s="136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 t="s">
        <v>79</v>
      </c>
      <c r="C33" s="63">
        <v>-1.51</v>
      </c>
      <c r="D33" s="63">
        <v>-3.4363291084960582E-3</v>
      </c>
      <c r="E33" s="62">
        <v>-1.34</v>
      </c>
      <c r="F33" s="62">
        <v>-3.6038248280259003E-3</v>
      </c>
      <c r="G33" s="61">
        <v>-2.16</v>
      </c>
      <c r="H33" s="63">
        <v>-1.5587194972641887E-3</v>
      </c>
      <c r="I33" s="136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 t="s">
        <v>84</v>
      </c>
      <c r="C34" s="110">
        <v>0.32</v>
      </c>
      <c r="D34" s="110">
        <v>1.0969685055865193E-3</v>
      </c>
      <c r="E34" s="109">
        <v>0.93</v>
      </c>
      <c r="F34" s="109">
        <v>5.0958661805563079E-3</v>
      </c>
      <c r="G34" s="108">
        <v>-0.87</v>
      </c>
      <c r="H34" s="110">
        <v>-1.0650850261321241E-3</v>
      </c>
      <c r="I34" s="136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 t="s">
        <v>379</v>
      </c>
      <c r="C35" s="110">
        <v>0.44</v>
      </c>
      <c r="D35" s="110">
        <v>6.6866833370690377E-4</v>
      </c>
      <c r="E35" s="109">
        <v>0.33</v>
      </c>
      <c r="F35" s="109">
        <v>4.6120483091141264E-4</v>
      </c>
      <c r="G35" s="108">
        <v>0.44</v>
      </c>
      <c r="H35" s="110">
        <v>1.0353026339232159E-3</v>
      </c>
      <c r="I35" s="136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 t="s">
        <v>381</v>
      </c>
      <c r="C36" s="110">
        <v>-1.08</v>
      </c>
      <c r="D36" s="110">
        <v>-3.912889044877365E-3</v>
      </c>
      <c r="E36" s="109">
        <v>-0.48</v>
      </c>
      <c r="F36" s="109">
        <v>-2.5721718564120657E-3</v>
      </c>
      <c r="G36" s="108">
        <v>-0.76</v>
      </c>
      <c r="H36" s="110">
        <v>-1.1092559505620171E-3</v>
      </c>
      <c r="I36" s="136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5"/>
      <c r="F37" s="135"/>
      <c r="G37" s="135"/>
      <c r="H37" s="135"/>
      <c r="I37" s="136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5"/>
      <c r="F38" s="135"/>
      <c r="G38" s="135"/>
      <c r="H38" s="135"/>
      <c r="I38" s="136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5"/>
      <c r="F39" s="135"/>
      <c r="G39" s="135"/>
      <c r="H39" s="135"/>
      <c r="I39" s="136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9"/>
      <c r="C40" s="89"/>
      <c r="D40" s="89"/>
      <c r="E40" s="135"/>
      <c r="F40" s="135"/>
      <c r="G40" s="135"/>
      <c r="H40" s="135"/>
      <c r="I40" s="136"/>
      <c r="J40" s="11"/>
      <c r="K40" s="7"/>
      <c r="M40" s="57"/>
      <c r="N40" s="57"/>
      <c r="O40" s="57"/>
      <c r="P40" s="82"/>
      <c r="Q40" s="83"/>
      <c r="R40" s="83"/>
      <c r="S40" s="84"/>
    </row>
    <row r="41" spans="1:19">
      <c r="A41" s="7"/>
      <c r="B41" s="9"/>
      <c r="C41" s="89"/>
      <c r="D41" s="89"/>
      <c r="E41" s="135"/>
      <c r="F41" s="135"/>
      <c r="G41" s="135"/>
      <c r="H41" s="135"/>
      <c r="I41" s="136"/>
      <c r="J41" s="11"/>
      <c r="K41" s="7"/>
      <c r="M41" s="57"/>
      <c r="N41" s="57"/>
      <c r="O41" s="57"/>
      <c r="P41" s="82"/>
      <c r="Q41" s="83"/>
      <c r="R41" s="83"/>
      <c r="S41" s="84"/>
    </row>
    <row r="42" spans="1:19">
      <c r="A42" s="7"/>
      <c r="B42" s="9"/>
      <c r="C42" s="89"/>
      <c r="D42" s="89"/>
      <c r="E42" s="135"/>
      <c r="F42" s="135"/>
      <c r="G42" s="135"/>
      <c r="H42" s="135"/>
      <c r="I42" s="136"/>
      <c r="J42" s="11"/>
      <c r="K42" s="7"/>
      <c r="M42" s="57"/>
      <c r="N42" s="57"/>
      <c r="O42" s="57"/>
      <c r="P42" s="82"/>
      <c r="Q42" s="83"/>
      <c r="R42" s="83"/>
      <c r="S42" s="84"/>
    </row>
    <row r="43" spans="1:19">
      <c r="A43" s="7"/>
      <c r="B43" s="9"/>
      <c r="C43" s="89"/>
      <c r="D43" s="89"/>
      <c r="E43" s="135"/>
      <c r="F43" s="135"/>
      <c r="G43" s="135"/>
      <c r="H43" s="135"/>
      <c r="I43" s="136"/>
      <c r="J43" s="11"/>
      <c r="K43" s="7"/>
      <c r="M43" s="57"/>
      <c r="N43" s="57"/>
      <c r="O43" s="57"/>
      <c r="P43" s="82"/>
      <c r="Q43" s="83"/>
      <c r="R43" s="83"/>
      <c r="S43" s="84"/>
    </row>
    <row r="44" spans="1:19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609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380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29" sqref="C29:D29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363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30"/>
      <c r="D9" s="130"/>
      <c r="E9" s="130"/>
      <c r="F9" s="130"/>
      <c r="G9" s="130"/>
      <c r="H9" s="130"/>
      <c r="I9" s="130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30"/>
      <c r="J10" s="11"/>
      <c r="K10" s="7"/>
    </row>
    <row r="11" spans="1:22">
      <c r="A11" s="7"/>
      <c r="B11" s="130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30"/>
      <c r="J11" s="11"/>
      <c r="K11" s="7"/>
      <c r="M11" s="49"/>
    </row>
    <row r="12" spans="1:22" ht="12" customHeight="1">
      <c r="A12" s="7"/>
      <c r="B12" s="9"/>
      <c r="C12" s="130"/>
      <c r="D12" s="130"/>
      <c r="E12" s="130"/>
      <c r="F12" s="130"/>
      <c r="G12" s="130"/>
      <c r="H12" s="130"/>
      <c r="I12" s="130"/>
      <c r="J12" s="11"/>
      <c r="K12" s="7"/>
    </row>
    <row r="13" spans="1:22">
      <c r="A13" s="7"/>
      <c r="B13" s="19" t="s">
        <v>326</v>
      </c>
      <c r="C13" s="66">
        <v>5.71</v>
      </c>
      <c r="D13" s="66">
        <v>6.4356335582193919E-2</v>
      </c>
      <c r="E13" s="66">
        <v>5.64</v>
      </c>
      <c r="F13" s="66">
        <v>6.7611256580720411E-2</v>
      </c>
      <c r="G13" s="66">
        <v>7.36</v>
      </c>
      <c r="H13" s="66">
        <v>0.11696914298490149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345</v>
      </c>
      <c r="C14" s="63">
        <v>0.53</v>
      </c>
      <c r="D14" s="63">
        <v>5.1681568479128943E-4</v>
      </c>
      <c r="E14" s="62">
        <v>0.19</v>
      </c>
      <c r="F14" s="62">
        <v>1.3892504084622734E-4</v>
      </c>
      <c r="G14" s="61">
        <v>1</v>
      </c>
      <c r="H14" s="63">
        <v>2.1619157925010591E-3</v>
      </c>
      <c r="I14" s="136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346</v>
      </c>
      <c r="C15" s="61">
        <v>6.2</v>
      </c>
      <c r="D15" s="61">
        <v>6.3834776207957272E-2</v>
      </c>
      <c r="E15" s="62">
        <v>6</v>
      </c>
      <c r="F15" s="62">
        <v>6.7540496624821089E-2</v>
      </c>
      <c r="G15" s="61">
        <v>8.36</v>
      </c>
      <c r="H15" s="61">
        <v>0.11479116586809859</v>
      </c>
      <c r="I15" s="136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B16" s="9"/>
      <c r="C16" s="89"/>
      <c r="D16" s="89"/>
      <c r="E16" s="135"/>
      <c r="F16" s="135"/>
      <c r="G16" s="135"/>
      <c r="H16" s="135"/>
      <c r="I16" s="136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D17" s="89"/>
      <c r="E17" s="135"/>
      <c r="F17" s="135"/>
      <c r="G17" s="135"/>
      <c r="H17" s="135"/>
      <c r="I17" s="136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136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30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136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30"/>
      <c r="D20" s="130"/>
      <c r="E20" s="130"/>
      <c r="F20" s="130"/>
      <c r="G20" s="130"/>
      <c r="H20" s="130"/>
      <c r="I20" s="136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">
        <v>346</v>
      </c>
      <c r="C21" s="66">
        <v>6.2</v>
      </c>
      <c r="D21" s="66">
        <v>6.3834776207957272E-2</v>
      </c>
      <c r="E21" s="66">
        <v>6</v>
      </c>
      <c r="F21" s="66">
        <v>6.7540496624821089E-2</v>
      </c>
      <c r="G21" s="66">
        <v>8.36</v>
      </c>
      <c r="H21" s="66">
        <v>0.11479116586809859</v>
      </c>
      <c r="I21" s="136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">
        <v>81</v>
      </c>
      <c r="C22" s="63">
        <v>-4.88</v>
      </c>
      <c r="D22" s="63">
        <v>-1.7630178108456933E-3</v>
      </c>
      <c r="E22" s="62">
        <v>-4.4400000000000004</v>
      </c>
      <c r="F22" s="62">
        <v>-2.3499797570556641E-3</v>
      </c>
      <c r="G22" s="61">
        <v>-5.92</v>
      </c>
      <c r="H22" s="63">
        <v>-4.3101855117104682E-4</v>
      </c>
      <c r="I22" s="136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 t="s">
        <v>219</v>
      </c>
      <c r="C23" s="61">
        <v>-3.68</v>
      </c>
      <c r="D23" s="61">
        <v>-2.57773707719244E-3</v>
      </c>
      <c r="E23" s="62">
        <v>-3.78</v>
      </c>
      <c r="F23" s="62">
        <v>-4.075538783208303E-3</v>
      </c>
      <c r="G23" s="61">
        <v>-6.45</v>
      </c>
      <c r="H23" s="61">
        <v>-5.6090521345831656E-4</v>
      </c>
      <c r="I23" s="136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 t="s">
        <v>86</v>
      </c>
      <c r="C24" s="63">
        <v>5.32</v>
      </c>
      <c r="D24" s="63">
        <v>3.4495255435130407E-3</v>
      </c>
      <c r="E24" s="62">
        <v>3.81</v>
      </c>
      <c r="F24" s="62">
        <v>2.6348407171187232E-3</v>
      </c>
      <c r="G24" s="61">
        <v>6.32</v>
      </c>
      <c r="H24" s="63">
        <v>4.4687232567819238E-3</v>
      </c>
      <c r="I24" s="136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 t="s">
        <v>217</v>
      </c>
      <c r="C25" s="61">
        <v>7.57</v>
      </c>
      <c r="D25" s="61">
        <v>6.1966193041424991E-2</v>
      </c>
      <c r="E25" s="62">
        <v>8.09</v>
      </c>
      <c r="F25" s="62">
        <v>6.7257448172940187E-2</v>
      </c>
      <c r="G25" s="61">
        <v>8.66</v>
      </c>
      <c r="H25" s="61">
        <v>0.10938624987108657</v>
      </c>
      <c r="I25" s="136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9" t="s">
        <v>211</v>
      </c>
      <c r="C26" s="61">
        <v>6.9</v>
      </c>
      <c r="D26" s="61">
        <v>2.7572514299519825E-3</v>
      </c>
      <c r="E26" s="62">
        <v>6.35</v>
      </c>
      <c r="F26" s="62">
        <v>4.0876002759841342E-3</v>
      </c>
      <c r="G26" s="61">
        <v>8.2899999999999991</v>
      </c>
      <c r="H26" s="61">
        <v>1.9266999161953382E-3</v>
      </c>
      <c r="I26" s="136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B27" s="9"/>
      <c r="C27" s="89"/>
      <c r="D27" s="89"/>
      <c r="E27" s="135"/>
      <c r="F27" s="135"/>
      <c r="G27" s="135"/>
      <c r="H27" s="135"/>
      <c r="I27" s="136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9"/>
      <c r="C28" s="89"/>
      <c r="D28" s="89"/>
      <c r="E28" s="135"/>
      <c r="F28" s="135"/>
      <c r="G28" s="135"/>
      <c r="H28" s="135"/>
      <c r="I28" s="136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/>
      <c r="C29" s="167" t="s">
        <v>690</v>
      </c>
      <c r="D29" s="167"/>
      <c r="E29" s="167" t="s">
        <v>153</v>
      </c>
      <c r="F29" s="167"/>
      <c r="G29" s="167" t="s">
        <v>154</v>
      </c>
      <c r="H29" s="167"/>
      <c r="I29" s="136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130" t="s">
        <v>366</v>
      </c>
      <c r="C30" s="97" t="s">
        <v>64</v>
      </c>
      <c r="D30" s="97" t="s">
        <v>65</v>
      </c>
      <c r="E30" s="97" t="s">
        <v>64</v>
      </c>
      <c r="F30" s="97" t="s">
        <v>65</v>
      </c>
      <c r="G30" s="97" t="s">
        <v>64</v>
      </c>
      <c r="H30" s="97" t="s">
        <v>65</v>
      </c>
      <c r="I30" s="136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/>
      <c r="C31" s="130"/>
      <c r="D31" s="130"/>
      <c r="E31" s="130"/>
      <c r="F31" s="130"/>
      <c r="G31" s="130"/>
      <c r="H31" s="130"/>
      <c r="I31" s="136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19" t="s">
        <v>345</v>
      </c>
      <c r="C32" s="66">
        <v>0.53</v>
      </c>
      <c r="D32" s="66">
        <v>5.1681568479128943E-4</v>
      </c>
      <c r="E32" s="66">
        <v>0.19</v>
      </c>
      <c r="F32" s="66">
        <v>1.3892504084622734E-4</v>
      </c>
      <c r="G32" s="66">
        <v>1</v>
      </c>
      <c r="H32" s="66">
        <v>2.1619157925010591E-3</v>
      </c>
      <c r="I32" s="136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 t="s">
        <v>212</v>
      </c>
      <c r="C33" s="63">
        <v>0.53</v>
      </c>
      <c r="D33" s="63">
        <v>5.1681568479128943E-4</v>
      </c>
      <c r="E33" s="62">
        <v>0.19</v>
      </c>
      <c r="F33" s="62">
        <v>1.3892504084622734E-4</v>
      </c>
      <c r="G33" s="61">
        <v>1</v>
      </c>
      <c r="H33" s="63">
        <v>2.1619157925010591E-3</v>
      </c>
      <c r="I33" s="136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/>
      <c r="C34" s="89"/>
      <c r="D34" s="89"/>
      <c r="E34" s="135"/>
      <c r="F34" s="135"/>
      <c r="G34" s="135"/>
      <c r="H34" s="135"/>
      <c r="I34" s="136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/>
      <c r="C35" s="89"/>
      <c r="D35" s="89"/>
      <c r="E35" s="135"/>
      <c r="F35" s="135"/>
      <c r="G35" s="135"/>
      <c r="H35" s="135"/>
      <c r="I35" s="136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/>
      <c r="C36" s="89"/>
      <c r="D36" s="89"/>
      <c r="E36" s="135"/>
      <c r="F36" s="135"/>
      <c r="G36" s="135"/>
      <c r="H36" s="135"/>
      <c r="I36" s="136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5"/>
      <c r="F37" s="135"/>
      <c r="G37" s="135"/>
      <c r="H37" s="135"/>
      <c r="I37" s="136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5"/>
      <c r="F38" s="135"/>
      <c r="G38" s="135"/>
      <c r="H38" s="135"/>
      <c r="I38" s="136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5"/>
      <c r="F39" s="135"/>
      <c r="G39" s="135"/>
      <c r="H39" s="135"/>
      <c r="I39" s="136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23"/>
      <c r="C40" s="20"/>
      <c r="D40" s="20"/>
      <c r="E40" s="20"/>
      <c r="F40" s="20"/>
      <c r="G40" s="20"/>
      <c r="H40" s="20"/>
      <c r="I40" s="20"/>
      <c r="J40" s="11"/>
      <c r="K40" s="7"/>
    </row>
    <row r="41" spans="1:19">
      <c r="A41" s="7"/>
      <c r="B41" s="23"/>
      <c r="C41" s="20"/>
      <c r="D41" s="20"/>
      <c r="E41" s="20"/>
      <c r="F41" s="20"/>
      <c r="G41" s="20"/>
      <c r="H41" s="20"/>
      <c r="I41" s="20"/>
      <c r="J41" s="11"/>
      <c r="K41" s="7"/>
    </row>
    <row r="42" spans="1:19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609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27" sqref="C27:D27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363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30"/>
      <c r="D9" s="130"/>
      <c r="E9" s="130"/>
      <c r="F9" s="130"/>
      <c r="G9" s="130"/>
      <c r="H9" s="130"/>
      <c r="I9" s="130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30"/>
      <c r="J10" s="11"/>
      <c r="K10" s="7"/>
    </row>
    <row r="11" spans="1:22">
      <c r="A11" s="7"/>
      <c r="B11" s="130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30"/>
      <c r="J11" s="11"/>
      <c r="K11" s="7"/>
      <c r="M11" s="49"/>
    </row>
    <row r="12" spans="1:22" ht="12" customHeight="1">
      <c r="A12" s="7"/>
      <c r="B12" s="9"/>
      <c r="C12" s="130"/>
      <c r="D12" s="130"/>
      <c r="E12" s="130"/>
      <c r="F12" s="130"/>
      <c r="G12" s="130"/>
      <c r="H12" s="130"/>
      <c r="I12" s="130"/>
      <c r="J12" s="11"/>
      <c r="K12" s="7"/>
    </row>
    <row r="13" spans="1:22">
      <c r="A13" s="7"/>
      <c r="B13" s="19" t="s">
        <v>324</v>
      </c>
      <c r="C13" s="66">
        <v>-1.1599999999999999</v>
      </c>
      <c r="D13" s="66">
        <v>-4.1160848494451431E-2</v>
      </c>
      <c r="E13" s="66">
        <v>-0.81</v>
      </c>
      <c r="F13" s="66">
        <v>-3.6152457530025765E-2</v>
      </c>
      <c r="G13" s="66">
        <v>-1.9</v>
      </c>
      <c r="H13" s="66">
        <v>-5.2977665087852663E-2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347</v>
      </c>
      <c r="C14" s="63">
        <v>-1.25</v>
      </c>
      <c r="D14" s="63">
        <v>-3.9259426489720202E-2</v>
      </c>
      <c r="E14" s="62">
        <v>-0.83</v>
      </c>
      <c r="F14" s="62">
        <v>-3.3674045915742162E-2</v>
      </c>
      <c r="G14" s="61">
        <v>-2.2000000000000002</v>
      </c>
      <c r="H14" s="63">
        <v>-4.8455040270043638E-2</v>
      </c>
      <c r="I14" s="136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348</v>
      </c>
      <c r="C15" s="61">
        <v>-0.43</v>
      </c>
      <c r="D15" s="61">
        <v>-1.7526629693268398E-3</v>
      </c>
      <c r="E15" s="62">
        <v>-0.66</v>
      </c>
      <c r="F15" s="62">
        <v>-2.6804441645953609E-3</v>
      </c>
      <c r="G15" s="61">
        <v>-0.77</v>
      </c>
      <c r="H15" s="61">
        <v>-4.5105486320101713E-3</v>
      </c>
      <c r="I15" s="136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B16" s="9"/>
      <c r="C16" s="89"/>
      <c r="D16" s="89"/>
      <c r="E16" s="135"/>
      <c r="F16" s="135"/>
      <c r="G16" s="135"/>
      <c r="H16" s="135"/>
      <c r="I16" s="136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D17" s="89"/>
      <c r="E17" s="135"/>
      <c r="F17" s="135"/>
      <c r="G17" s="135"/>
      <c r="H17" s="135"/>
      <c r="I17" s="136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136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30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136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30"/>
      <c r="D20" s="130"/>
      <c r="E20" s="130"/>
      <c r="F20" s="130"/>
      <c r="G20" s="130"/>
      <c r="H20" s="130"/>
      <c r="I20" s="136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">
        <v>347</v>
      </c>
      <c r="C21" s="66">
        <v>-1.25</v>
      </c>
      <c r="D21" s="66">
        <v>-3.9259426489720202E-2</v>
      </c>
      <c r="E21" s="66">
        <v>-0.83</v>
      </c>
      <c r="F21" s="66">
        <v>-3.3674045915742162E-2</v>
      </c>
      <c r="G21" s="66">
        <v>-2.2000000000000002</v>
      </c>
      <c r="H21" s="66">
        <v>-4.8455040270043638E-2</v>
      </c>
      <c r="I21" s="136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">
        <v>375</v>
      </c>
      <c r="C22" s="63">
        <v>-1.51</v>
      </c>
      <c r="D22" s="63">
        <v>-3.3314255481401603E-3</v>
      </c>
      <c r="E22" s="62">
        <v>-0.85</v>
      </c>
      <c r="F22" s="62">
        <v>-2.0660716400715349E-3</v>
      </c>
      <c r="G22" s="61">
        <v>-1.68</v>
      </c>
      <c r="H22" s="63">
        <v>-1.6710630350868394E-3</v>
      </c>
      <c r="I22" s="136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 t="s">
        <v>89</v>
      </c>
      <c r="C23" s="61">
        <v>0.36</v>
      </c>
      <c r="D23" s="61">
        <v>4.0635159693350612E-3</v>
      </c>
      <c r="E23" s="62">
        <v>1.1100000000000001</v>
      </c>
      <c r="F23" s="62">
        <v>1.6621518326731283E-2</v>
      </c>
      <c r="G23" s="61">
        <v>-0.37</v>
      </c>
      <c r="H23" s="61">
        <v>-1.8598441995977127E-3</v>
      </c>
      <c r="I23" s="136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 t="s">
        <v>376</v>
      </c>
      <c r="C24" s="61">
        <v>-2.2400000000000002</v>
      </c>
      <c r="D24" s="61">
        <v>-4.0126486929666409E-2</v>
      </c>
      <c r="E24" s="62">
        <v>-2.08</v>
      </c>
      <c r="F24" s="62">
        <v>-4.818950443259893E-2</v>
      </c>
      <c r="G24" s="61">
        <v>-2.8</v>
      </c>
      <c r="H24" s="61">
        <v>-4.4814130406145035E-2</v>
      </c>
      <c r="I24" s="136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/>
      <c r="C25" s="89"/>
      <c r="D25" s="89"/>
      <c r="E25" s="135"/>
      <c r="F25" s="135"/>
      <c r="G25" s="135"/>
      <c r="H25" s="135"/>
      <c r="I25" s="136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9"/>
      <c r="C26" s="89"/>
      <c r="D26" s="89"/>
      <c r="E26" s="135"/>
      <c r="F26" s="135"/>
      <c r="G26" s="135"/>
      <c r="H26" s="135"/>
      <c r="I26" s="136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B27" s="9"/>
      <c r="C27" s="167" t="s">
        <v>690</v>
      </c>
      <c r="D27" s="167"/>
      <c r="E27" s="167" t="s">
        <v>153</v>
      </c>
      <c r="F27" s="167"/>
      <c r="G27" s="167" t="s">
        <v>154</v>
      </c>
      <c r="H27" s="167"/>
      <c r="I27" s="136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130" t="s">
        <v>366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136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/>
      <c r="C29" s="130"/>
      <c r="D29" s="130"/>
      <c r="E29" s="130"/>
      <c r="F29" s="130"/>
      <c r="G29" s="130"/>
      <c r="H29" s="130"/>
      <c r="I29" s="136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19" t="s">
        <v>348</v>
      </c>
      <c r="C30" s="66">
        <v>-0.43</v>
      </c>
      <c r="D30" s="66">
        <v>-1.7526629693268398E-3</v>
      </c>
      <c r="E30" s="66">
        <v>-0.66</v>
      </c>
      <c r="F30" s="66">
        <v>-2.6804441645953609E-3</v>
      </c>
      <c r="G30" s="66">
        <v>-0.77</v>
      </c>
      <c r="H30" s="66">
        <v>-4.5105486320101713E-3</v>
      </c>
      <c r="I30" s="136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 t="s">
        <v>222</v>
      </c>
      <c r="C31" s="63">
        <v>-0.43</v>
      </c>
      <c r="D31" s="63">
        <v>-1.7526629693268398E-3</v>
      </c>
      <c r="E31" s="62">
        <v>-0.66</v>
      </c>
      <c r="F31" s="62">
        <v>-2.6804441645953609E-3</v>
      </c>
      <c r="G31" s="61">
        <v>-0.77</v>
      </c>
      <c r="H31" s="63">
        <v>-4.5105486320101713E-3</v>
      </c>
      <c r="I31" s="136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9"/>
      <c r="C32" s="89"/>
      <c r="D32" s="89"/>
      <c r="E32" s="135"/>
      <c r="F32" s="135"/>
      <c r="G32" s="135"/>
      <c r="H32" s="135"/>
      <c r="I32" s="136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/>
      <c r="C33" s="89"/>
      <c r="D33" s="89"/>
      <c r="E33" s="135"/>
      <c r="F33" s="135"/>
      <c r="G33" s="135"/>
      <c r="H33" s="135"/>
      <c r="I33" s="136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/>
      <c r="C34" s="89"/>
      <c r="D34" s="89"/>
      <c r="E34" s="135"/>
      <c r="F34" s="135"/>
      <c r="G34" s="135"/>
      <c r="H34" s="135"/>
      <c r="I34" s="136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/>
      <c r="C35" s="89"/>
      <c r="D35" s="89"/>
      <c r="E35" s="135"/>
      <c r="F35" s="135"/>
      <c r="G35" s="135"/>
      <c r="H35" s="135"/>
      <c r="I35" s="136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/>
      <c r="C36" s="89"/>
      <c r="D36" s="89"/>
      <c r="E36" s="135"/>
      <c r="F36" s="135"/>
      <c r="G36" s="135"/>
      <c r="H36" s="135"/>
      <c r="I36" s="136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5"/>
      <c r="F37" s="135"/>
      <c r="G37" s="135"/>
      <c r="H37" s="135"/>
      <c r="I37" s="136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5"/>
      <c r="F38" s="135"/>
      <c r="G38" s="135"/>
      <c r="H38" s="135"/>
      <c r="I38" s="136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5"/>
      <c r="F39" s="135"/>
      <c r="G39" s="135"/>
      <c r="H39" s="135"/>
      <c r="I39" s="136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9"/>
      <c r="C40" s="89"/>
      <c r="D40" s="89"/>
      <c r="E40" s="135"/>
      <c r="F40" s="135"/>
      <c r="G40" s="135"/>
      <c r="H40" s="135"/>
      <c r="I40" s="136"/>
      <c r="J40" s="11"/>
      <c r="K40" s="7"/>
      <c r="M40" s="57"/>
      <c r="N40" s="57"/>
      <c r="O40" s="57"/>
      <c r="P40" s="82"/>
      <c r="Q40" s="83"/>
      <c r="R40" s="83"/>
      <c r="S40" s="84"/>
    </row>
    <row r="41" spans="1:19">
      <c r="A41" s="7"/>
      <c r="B41" s="9"/>
      <c r="C41" s="89"/>
      <c r="D41" s="89"/>
      <c r="E41" s="135"/>
      <c r="F41" s="135"/>
      <c r="G41" s="135"/>
      <c r="H41" s="135"/>
      <c r="I41" s="136"/>
      <c r="J41" s="11"/>
      <c r="K41" s="7"/>
      <c r="M41" s="57"/>
      <c r="N41" s="57"/>
      <c r="O41" s="57"/>
      <c r="P41" s="82"/>
      <c r="Q41" s="83"/>
      <c r="R41" s="83"/>
      <c r="S41" s="84"/>
    </row>
    <row r="42" spans="1:19">
      <c r="A42" s="7"/>
      <c r="B42" s="9"/>
      <c r="C42" s="89"/>
      <c r="D42" s="89"/>
      <c r="E42" s="135"/>
      <c r="F42" s="135"/>
      <c r="G42" s="135"/>
      <c r="H42" s="135"/>
      <c r="I42" s="136"/>
      <c r="J42" s="11"/>
      <c r="K42" s="7"/>
      <c r="M42" s="57"/>
      <c r="N42" s="57"/>
      <c r="O42" s="57"/>
      <c r="P42" s="82"/>
      <c r="Q42" s="83"/>
      <c r="R42" s="83"/>
      <c r="S42" s="84"/>
    </row>
    <row r="43" spans="1:19">
      <c r="A43" s="7"/>
      <c r="B43" s="9"/>
      <c r="C43" s="89"/>
      <c r="D43" s="89"/>
      <c r="E43" s="135"/>
      <c r="F43" s="135"/>
      <c r="G43" s="135"/>
      <c r="H43" s="135"/>
      <c r="I43" s="136"/>
      <c r="J43" s="11"/>
      <c r="K43" s="7"/>
      <c r="M43" s="57"/>
      <c r="N43" s="57"/>
      <c r="O43" s="57"/>
      <c r="P43" s="82"/>
      <c r="Q43" s="83"/>
      <c r="R43" s="83"/>
      <c r="S43" s="84"/>
    </row>
    <row r="44" spans="1:19">
      <c r="A44" s="7"/>
      <c r="B44" s="9"/>
      <c r="C44" s="89"/>
      <c r="D44" s="89"/>
      <c r="E44" s="135"/>
      <c r="F44" s="135"/>
      <c r="G44" s="135"/>
      <c r="H44" s="135"/>
      <c r="I44" s="136"/>
      <c r="J44" s="11"/>
      <c r="K44" s="7"/>
      <c r="M44" s="57"/>
      <c r="N44" s="57"/>
      <c r="O44" s="57"/>
      <c r="P44" s="82"/>
      <c r="Q44" s="83"/>
      <c r="R44" s="83"/>
      <c r="S44" s="84"/>
    </row>
    <row r="45" spans="1:19">
      <c r="A45" s="7"/>
      <c r="B45" s="9"/>
      <c r="C45" s="89"/>
      <c r="D45" s="89"/>
      <c r="E45" s="135"/>
      <c r="F45" s="135"/>
      <c r="G45" s="135"/>
      <c r="H45" s="135"/>
      <c r="I45" s="136"/>
      <c r="J45" s="11"/>
      <c r="K45" s="7"/>
      <c r="M45" s="57"/>
      <c r="N45" s="57"/>
      <c r="O45" s="57"/>
      <c r="P45" s="82"/>
      <c r="Q45" s="83"/>
      <c r="R45" s="83"/>
      <c r="S45" s="84"/>
    </row>
    <row r="46" spans="1:19">
      <c r="A46" s="7"/>
      <c r="B46" s="9"/>
      <c r="C46" s="89"/>
      <c r="D46" s="89"/>
      <c r="E46" s="135"/>
      <c r="F46" s="135"/>
      <c r="G46" s="135"/>
      <c r="H46" s="135"/>
      <c r="I46" s="136"/>
      <c r="J46" s="11"/>
      <c r="K46" s="7"/>
      <c r="M46" s="57"/>
      <c r="N46" s="57"/>
      <c r="O46" s="57"/>
      <c r="P46" s="82"/>
      <c r="Q46" s="83"/>
      <c r="R46" s="83"/>
      <c r="S46" s="84"/>
    </row>
    <row r="47" spans="1:19">
      <c r="A47" s="7"/>
      <c r="B47" s="9"/>
      <c r="C47" s="89"/>
      <c r="D47" s="89"/>
      <c r="E47" s="135"/>
      <c r="F47" s="135"/>
      <c r="G47" s="135"/>
      <c r="H47" s="135"/>
      <c r="I47" s="136"/>
      <c r="J47" s="11"/>
      <c r="K47" s="7"/>
      <c r="M47" s="57"/>
      <c r="N47" s="57"/>
      <c r="O47" s="57"/>
      <c r="P47" s="82"/>
      <c r="Q47" s="83"/>
      <c r="R47" s="83"/>
      <c r="S47" s="84"/>
    </row>
    <row r="48" spans="1:19">
      <c r="A48" s="7"/>
      <c r="B48" s="9"/>
      <c r="C48" s="89"/>
      <c r="D48" s="89"/>
      <c r="E48" s="135"/>
      <c r="F48" s="135"/>
      <c r="G48" s="135"/>
      <c r="H48" s="135"/>
      <c r="I48" s="136"/>
      <c r="J48" s="11"/>
      <c r="K48" s="7"/>
      <c r="M48" s="57"/>
      <c r="N48" s="57"/>
      <c r="O48" s="57"/>
      <c r="P48" s="82"/>
      <c r="Q48" s="83"/>
      <c r="R48" s="83"/>
      <c r="S48" s="84"/>
    </row>
    <row r="49" spans="1:20">
      <c r="A49" s="7"/>
      <c r="B49" s="9"/>
      <c r="C49" s="89"/>
      <c r="D49" s="89"/>
      <c r="E49" s="135"/>
      <c r="F49" s="135"/>
      <c r="G49" s="135"/>
      <c r="H49" s="135"/>
      <c r="I49" s="136"/>
      <c r="J49" s="11"/>
      <c r="K49" s="7"/>
      <c r="M49" s="57"/>
      <c r="N49" s="57"/>
      <c r="O49" s="57"/>
      <c r="P49" s="82"/>
      <c r="Q49" s="83"/>
      <c r="R49" s="83"/>
      <c r="S49" s="84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609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25" sqref="C25:D25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363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30"/>
      <c r="D9" s="130"/>
      <c r="E9" s="130"/>
      <c r="F9" s="130"/>
      <c r="G9" s="130"/>
      <c r="H9" s="130"/>
      <c r="I9" s="130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30"/>
      <c r="J10" s="11"/>
      <c r="K10" s="7"/>
    </row>
    <row r="11" spans="1:22">
      <c r="A11" s="7"/>
      <c r="B11" s="130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30"/>
      <c r="J11" s="11"/>
      <c r="K11" s="7"/>
      <c r="M11" s="49"/>
    </row>
    <row r="12" spans="1:22" ht="12" customHeight="1">
      <c r="A12" s="7"/>
      <c r="B12" s="9"/>
      <c r="C12" s="130"/>
      <c r="D12" s="130"/>
      <c r="E12" s="130"/>
      <c r="F12" s="130"/>
      <c r="G12" s="130"/>
      <c r="H12" s="130"/>
      <c r="I12" s="130"/>
      <c r="J12" s="11"/>
      <c r="K12" s="7"/>
    </row>
    <row r="13" spans="1:22">
      <c r="A13" s="7"/>
      <c r="B13" s="19" t="s">
        <v>329</v>
      </c>
      <c r="C13" s="66">
        <v>0.65</v>
      </c>
      <c r="D13" s="66">
        <v>3.5918414114417263E-3</v>
      </c>
      <c r="E13" s="66">
        <v>0.64</v>
      </c>
      <c r="F13" s="66">
        <v>4.0667033622787093E-3</v>
      </c>
      <c r="G13" s="66">
        <v>0.27</v>
      </c>
      <c r="H13" s="66">
        <v>7.8904958643811899E-4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349</v>
      </c>
      <c r="C14" s="63">
        <v>1.65</v>
      </c>
      <c r="D14" s="63">
        <v>5.532439215065124E-4</v>
      </c>
      <c r="E14" s="62">
        <v>1.93</v>
      </c>
      <c r="F14" s="62">
        <v>9.8907648752680097E-6</v>
      </c>
      <c r="G14" s="61">
        <v>1.51</v>
      </c>
      <c r="H14" s="63">
        <v>1.8660945958884547E-3</v>
      </c>
      <c r="I14" s="136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362</v>
      </c>
      <c r="C15" s="61">
        <v>0.57999999999999996</v>
      </c>
      <c r="D15" s="61">
        <v>3.0106209727365782E-3</v>
      </c>
      <c r="E15" s="62">
        <v>0.63</v>
      </c>
      <c r="F15" s="62">
        <v>4.0000059544069225E-3</v>
      </c>
      <c r="G15" s="61">
        <v>-0.65</v>
      </c>
      <c r="H15" s="61">
        <v>-1.0963665283778695E-3</v>
      </c>
      <c r="I15" s="136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B16" s="9"/>
      <c r="C16" s="89"/>
      <c r="D16" s="89"/>
      <c r="E16" s="135"/>
      <c r="F16" s="135"/>
      <c r="G16" s="135"/>
      <c r="H16" s="135"/>
      <c r="I16" s="136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D17" s="89"/>
      <c r="E17" s="135"/>
      <c r="F17" s="135"/>
      <c r="G17" s="135"/>
      <c r="H17" s="135"/>
      <c r="I17" s="136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136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30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136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30"/>
      <c r="D20" s="130"/>
      <c r="E20" s="130"/>
      <c r="F20" s="130"/>
      <c r="G20" s="130"/>
      <c r="H20" s="130"/>
      <c r="I20" s="136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">
        <v>362</v>
      </c>
      <c r="C21" s="66">
        <v>0.57999999999999996</v>
      </c>
      <c r="D21" s="66">
        <v>3.0106209727365782E-3</v>
      </c>
      <c r="E21" s="66">
        <v>0.63</v>
      </c>
      <c r="F21" s="66">
        <v>4.0000059544069225E-3</v>
      </c>
      <c r="G21" s="66">
        <v>-0.65</v>
      </c>
      <c r="H21" s="66">
        <v>-1.0963665283778695E-3</v>
      </c>
      <c r="I21" s="136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">
        <v>382</v>
      </c>
      <c r="C22" s="63">
        <v>0.57999999999999996</v>
      </c>
      <c r="D22" s="63">
        <v>3.0106209727365782E-3</v>
      </c>
      <c r="E22" s="62">
        <v>0.63</v>
      </c>
      <c r="F22" s="62">
        <v>4.0000059544069225E-3</v>
      </c>
      <c r="G22" s="61">
        <v>-0.65</v>
      </c>
      <c r="H22" s="63">
        <v>-1.0963665283778695E-3</v>
      </c>
      <c r="I22" s="136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/>
      <c r="C23" s="89"/>
      <c r="D23" s="89"/>
      <c r="E23" s="135"/>
      <c r="F23" s="135"/>
      <c r="G23" s="135"/>
      <c r="H23" s="135"/>
      <c r="I23" s="136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/>
      <c r="C24" s="89"/>
      <c r="D24" s="89"/>
      <c r="E24" s="135"/>
      <c r="F24" s="135"/>
      <c r="G24" s="135"/>
      <c r="H24" s="135"/>
      <c r="I24" s="136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/>
      <c r="C25" s="167" t="s">
        <v>690</v>
      </c>
      <c r="D25" s="167"/>
      <c r="E25" s="167" t="s">
        <v>153</v>
      </c>
      <c r="F25" s="167"/>
      <c r="G25" s="167" t="s">
        <v>154</v>
      </c>
      <c r="H25" s="167"/>
      <c r="I25" s="136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130" t="s">
        <v>366</v>
      </c>
      <c r="C26" s="97" t="s">
        <v>64</v>
      </c>
      <c r="D26" s="97" t="s">
        <v>65</v>
      </c>
      <c r="E26" s="97" t="s">
        <v>64</v>
      </c>
      <c r="F26" s="97" t="s">
        <v>65</v>
      </c>
      <c r="G26" s="97" t="s">
        <v>64</v>
      </c>
      <c r="H26" s="97" t="s">
        <v>65</v>
      </c>
      <c r="I26" s="136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B27" s="9"/>
      <c r="C27" s="130"/>
      <c r="D27" s="130"/>
      <c r="E27" s="130"/>
      <c r="F27" s="130"/>
      <c r="G27" s="130"/>
      <c r="H27" s="130"/>
      <c r="I27" s="136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19" t="s">
        <v>349</v>
      </c>
      <c r="C28" s="66">
        <v>1.65</v>
      </c>
      <c r="D28" s="66">
        <v>5.532439215065124E-4</v>
      </c>
      <c r="E28" s="66">
        <v>1.93</v>
      </c>
      <c r="F28" s="66">
        <v>9.8907648752680097E-6</v>
      </c>
      <c r="G28" s="66">
        <v>1.51</v>
      </c>
      <c r="H28" s="66">
        <v>1.8660945958884547E-3</v>
      </c>
      <c r="I28" s="136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 t="s">
        <v>349</v>
      </c>
      <c r="C29" s="63">
        <v>1.65</v>
      </c>
      <c r="D29" s="63">
        <v>5.532439215065124E-4</v>
      </c>
      <c r="E29" s="62">
        <v>1.93</v>
      </c>
      <c r="F29" s="62">
        <v>9.8907648752680097E-6</v>
      </c>
      <c r="G29" s="61">
        <v>1.51</v>
      </c>
      <c r="H29" s="63">
        <v>1.8660945958884547E-3</v>
      </c>
      <c r="I29" s="136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9"/>
      <c r="C30" s="89"/>
      <c r="D30" s="89"/>
      <c r="E30" s="135"/>
      <c r="F30" s="135"/>
      <c r="G30" s="135"/>
      <c r="H30" s="135"/>
      <c r="I30" s="136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/>
      <c r="C31" s="89"/>
      <c r="D31" s="89"/>
      <c r="E31" s="135"/>
      <c r="F31" s="135"/>
      <c r="G31" s="135"/>
      <c r="H31" s="135"/>
      <c r="I31" s="136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9"/>
      <c r="C32" s="89"/>
      <c r="D32" s="89"/>
      <c r="E32" s="135"/>
      <c r="F32" s="135"/>
      <c r="G32" s="135"/>
      <c r="H32" s="135"/>
      <c r="I32" s="136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/>
      <c r="C33" s="89"/>
      <c r="D33" s="89"/>
      <c r="E33" s="135"/>
      <c r="F33" s="135"/>
      <c r="G33" s="135"/>
      <c r="H33" s="135"/>
      <c r="I33" s="136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/>
      <c r="C34" s="89"/>
      <c r="D34" s="89"/>
      <c r="E34" s="135"/>
      <c r="F34" s="135"/>
      <c r="G34" s="135"/>
      <c r="H34" s="135"/>
      <c r="I34" s="136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/>
      <c r="C35" s="89"/>
      <c r="D35" s="89"/>
      <c r="E35" s="135"/>
      <c r="F35" s="135"/>
      <c r="G35" s="135"/>
      <c r="H35" s="135"/>
      <c r="I35" s="136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/>
      <c r="C36" s="89"/>
      <c r="D36" s="89"/>
      <c r="E36" s="135"/>
      <c r="F36" s="135"/>
      <c r="G36" s="135"/>
      <c r="H36" s="135"/>
      <c r="I36" s="136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5"/>
      <c r="F37" s="135"/>
      <c r="G37" s="135"/>
      <c r="H37" s="135"/>
      <c r="I37" s="136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5"/>
      <c r="F38" s="135"/>
      <c r="G38" s="135"/>
      <c r="H38" s="135"/>
      <c r="I38" s="136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5"/>
      <c r="F39" s="135"/>
      <c r="G39" s="135"/>
      <c r="H39" s="135"/>
      <c r="I39" s="136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9"/>
      <c r="C40" s="89"/>
      <c r="D40" s="89"/>
      <c r="E40" s="135"/>
      <c r="F40" s="135"/>
      <c r="G40" s="135"/>
      <c r="H40" s="135"/>
      <c r="I40" s="136"/>
      <c r="J40" s="11"/>
      <c r="K40" s="7"/>
      <c r="M40" s="57"/>
      <c r="N40" s="57"/>
      <c r="O40" s="57"/>
      <c r="P40" s="82"/>
      <c r="Q40" s="83"/>
      <c r="R40" s="83"/>
      <c r="S40" s="84"/>
    </row>
    <row r="41" spans="1:19">
      <c r="A41" s="7"/>
      <c r="B41" s="9"/>
      <c r="C41" s="89"/>
      <c r="D41" s="89"/>
      <c r="E41" s="135"/>
      <c r="F41" s="135"/>
      <c r="G41" s="135"/>
      <c r="H41" s="135"/>
      <c r="I41" s="136"/>
      <c r="J41" s="11"/>
      <c r="K41" s="7"/>
      <c r="M41" s="57"/>
      <c r="N41" s="57"/>
      <c r="O41" s="57"/>
      <c r="P41" s="82"/>
      <c r="Q41" s="83"/>
      <c r="R41" s="83"/>
      <c r="S41" s="84"/>
    </row>
    <row r="42" spans="1:19">
      <c r="A42" s="7"/>
      <c r="B42" s="9"/>
      <c r="C42" s="89"/>
      <c r="D42" s="89"/>
      <c r="E42" s="135"/>
      <c r="F42" s="135"/>
      <c r="G42" s="135"/>
      <c r="H42" s="135"/>
      <c r="I42" s="136"/>
      <c r="J42" s="11"/>
      <c r="K42" s="7"/>
      <c r="M42" s="57"/>
      <c r="N42" s="57"/>
      <c r="O42" s="57"/>
      <c r="P42" s="82"/>
      <c r="Q42" s="83"/>
      <c r="R42" s="83"/>
      <c r="S42" s="84"/>
    </row>
    <row r="43" spans="1:19">
      <c r="A43" s="7"/>
      <c r="B43" s="9"/>
      <c r="C43" s="89"/>
      <c r="D43" s="89"/>
      <c r="E43" s="135"/>
      <c r="F43" s="135"/>
      <c r="G43" s="135"/>
      <c r="H43" s="135"/>
      <c r="I43" s="136"/>
      <c r="J43" s="11"/>
      <c r="K43" s="7"/>
      <c r="M43" s="57"/>
      <c r="N43" s="57"/>
      <c r="O43" s="57"/>
      <c r="P43" s="82"/>
      <c r="Q43" s="83"/>
      <c r="R43" s="83"/>
      <c r="S43" s="84"/>
    </row>
    <row r="44" spans="1:19">
      <c r="A44" s="7"/>
      <c r="B44" s="9"/>
      <c r="C44" s="89"/>
      <c r="D44" s="89"/>
      <c r="E44" s="135"/>
      <c r="F44" s="135"/>
      <c r="G44" s="135"/>
      <c r="H44" s="135"/>
      <c r="I44" s="136"/>
      <c r="J44" s="11"/>
      <c r="K44" s="7"/>
      <c r="M44" s="57"/>
      <c r="N44" s="57"/>
      <c r="O44" s="57"/>
      <c r="P44" s="82"/>
      <c r="Q44" s="83"/>
      <c r="R44" s="83"/>
      <c r="S44" s="84"/>
    </row>
    <row r="45" spans="1:19">
      <c r="A45" s="7"/>
      <c r="B45" s="9"/>
      <c r="C45" s="89"/>
      <c r="D45" s="89"/>
      <c r="E45" s="135"/>
      <c r="F45" s="135"/>
      <c r="G45" s="135"/>
      <c r="H45" s="135"/>
      <c r="I45" s="136"/>
      <c r="J45" s="11"/>
      <c r="K45" s="7"/>
      <c r="M45" s="57"/>
      <c r="N45" s="57"/>
      <c r="O45" s="57"/>
      <c r="P45" s="82"/>
      <c r="Q45" s="83"/>
      <c r="R45" s="83"/>
      <c r="S45" s="84"/>
    </row>
    <row r="46" spans="1:19">
      <c r="A46" s="7"/>
      <c r="B46" s="9"/>
      <c r="C46" s="89"/>
      <c r="D46" s="89"/>
      <c r="E46" s="135"/>
      <c r="F46" s="135"/>
      <c r="G46" s="135"/>
      <c r="H46" s="135"/>
      <c r="I46" s="136"/>
      <c r="J46" s="11"/>
      <c r="K46" s="7"/>
      <c r="M46" s="57"/>
      <c r="N46" s="57"/>
      <c r="O46" s="57"/>
      <c r="P46" s="82"/>
      <c r="Q46" s="83"/>
      <c r="R46" s="83"/>
      <c r="S46" s="84"/>
    </row>
    <row r="47" spans="1:19">
      <c r="A47" s="7"/>
      <c r="B47" s="9"/>
      <c r="C47" s="89"/>
      <c r="D47" s="89"/>
      <c r="E47" s="135"/>
      <c r="F47" s="135"/>
      <c r="G47" s="135"/>
      <c r="H47" s="135"/>
      <c r="I47" s="136"/>
      <c r="J47" s="11"/>
      <c r="K47" s="7"/>
      <c r="M47" s="57"/>
      <c r="N47" s="57"/>
      <c r="O47" s="57"/>
      <c r="P47" s="82"/>
      <c r="Q47" s="83"/>
      <c r="R47" s="83"/>
      <c r="S47" s="84"/>
    </row>
    <row r="48" spans="1:19">
      <c r="A48" s="7"/>
      <c r="B48" s="9"/>
      <c r="C48" s="89"/>
      <c r="D48" s="89"/>
      <c r="E48" s="135"/>
      <c r="F48" s="135"/>
      <c r="G48" s="135"/>
      <c r="H48" s="135"/>
      <c r="I48" s="136"/>
      <c r="J48" s="11"/>
      <c r="K48" s="7"/>
      <c r="M48" s="57"/>
      <c r="N48" s="57"/>
      <c r="O48" s="57"/>
      <c r="P48" s="82"/>
      <c r="Q48" s="83"/>
      <c r="R48" s="83"/>
      <c r="S48" s="84"/>
    </row>
    <row r="49" spans="1:20">
      <c r="A49" s="7"/>
      <c r="B49" s="9"/>
      <c r="C49" s="89"/>
      <c r="D49" s="89"/>
      <c r="E49" s="135"/>
      <c r="F49" s="135"/>
      <c r="G49" s="135"/>
      <c r="H49" s="135"/>
      <c r="I49" s="136"/>
      <c r="J49" s="11"/>
      <c r="K49" s="7"/>
      <c r="M49" s="57"/>
      <c r="N49" s="57"/>
      <c r="O49" s="57"/>
      <c r="P49" s="82"/>
      <c r="Q49" s="83"/>
      <c r="R49" s="83"/>
      <c r="S49" s="84"/>
    </row>
    <row r="50" spans="1:20">
      <c r="A50" s="7"/>
      <c r="B50" s="9"/>
      <c r="C50" s="9"/>
      <c r="D50" s="89"/>
      <c r="E50" s="135"/>
      <c r="F50" s="135"/>
      <c r="G50" s="135"/>
      <c r="H50" s="135"/>
      <c r="I50" s="136"/>
      <c r="J50" s="11"/>
      <c r="K50" s="7"/>
      <c r="M50" s="57"/>
      <c r="N50" s="57"/>
      <c r="O50" s="57"/>
      <c r="P50" s="82"/>
      <c r="Q50" s="83"/>
      <c r="R50" s="83"/>
      <c r="S50" s="84"/>
    </row>
    <row r="51" spans="1:20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609</v>
      </c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35" sqref="C35:D35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363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30"/>
      <c r="D9" s="130"/>
      <c r="E9" s="130"/>
      <c r="F9" s="130"/>
      <c r="G9" s="130"/>
      <c r="H9" s="130"/>
      <c r="I9" s="130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30"/>
      <c r="J10" s="11"/>
      <c r="K10" s="7"/>
    </row>
    <row r="11" spans="1:22">
      <c r="A11" s="7"/>
      <c r="B11" s="130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30"/>
      <c r="J11" s="11"/>
      <c r="K11" s="7"/>
      <c r="M11" s="49"/>
    </row>
    <row r="12" spans="1:22" ht="12" customHeight="1">
      <c r="A12" s="7"/>
      <c r="B12" s="9"/>
      <c r="C12" s="130"/>
      <c r="D12" s="130"/>
      <c r="E12" s="130"/>
      <c r="F12" s="130"/>
      <c r="G12" s="130"/>
      <c r="H12" s="130"/>
      <c r="I12" s="130"/>
      <c r="J12" s="11"/>
      <c r="K12" s="7"/>
    </row>
    <row r="13" spans="1:22">
      <c r="A13" s="7"/>
      <c r="B13" s="19" t="s">
        <v>328</v>
      </c>
      <c r="C13" s="66">
        <v>-0.12</v>
      </c>
      <c r="D13" s="66">
        <v>-4.7166999055460899E-3</v>
      </c>
      <c r="E13" s="66">
        <v>-0.13</v>
      </c>
      <c r="F13" s="66">
        <v>-6.4507281028138774E-3</v>
      </c>
      <c r="G13" s="66">
        <v>0.13</v>
      </c>
      <c r="H13" s="66">
        <v>3.227419507030344E-3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350</v>
      </c>
      <c r="C14" s="63">
        <v>-0.43</v>
      </c>
      <c r="D14" s="63">
        <v>-3.7987788504227011E-3</v>
      </c>
      <c r="E14" s="62">
        <v>-0.49</v>
      </c>
      <c r="F14" s="62">
        <v>-5.6134767416348395E-3</v>
      </c>
      <c r="G14" s="61">
        <v>0.1</v>
      </c>
      <c r="H14" s="63">
        <v>3.1914181044064802E-4</v>
      </c>
      <c r="I14" s="136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351</v>
      </c>
      <c r="C15" s="61">
        <v>-0.21</v>
      </c>
      <c r="D15" s="61">
        <v>-1.3010776433510524E-3</v>
      </c>
      <c r="E15" s="62">
        <v>-0.44</v>
      </c>
      <c r="F15" s="62">
        <v>-3.5538789778787744E-3</v>
      </c>
      <c r="G15" s="61">
        <v>0.45</v>
      </c>
      <c r="H15" s="61">
        <v>1.1611130963450403E-3</v>
      </c>
      <c r="I15" s="136"/>
      <c r="J15" s="11"/>
      <c r="K15" s="7"/>
      <c r="M15" s="57"/>
      <c r="N15" s="57"/>
      <c r="O15" s="57"/>
      <c r="P15" s="82"/>
      <c r="Q15" s="83"/>
      <c r="R15" s="83"/>
      <c r="S15" s="84"/>
    </row>
    <row r="16" spans="1:22" ht="14.25" customHeight="1">
      <c r="A16" s="7"/>
      <c r="B16" s="9" t="s">
        <v>352</v>
      </c>
      <c r="C16" s="61">
        <v>0.02</v>
      </c>
      <c r="D16" s="61">
        <v>4.8550943641667186E-4</v>
      </c>
      <c r="E16" s="62">
        <v>0.09</v>
      </c>
      <c r="F16" s="62">
        <v>2.7079142650735478E-3</v>
      </c>
      <c r="G16" s="61">
        <v>0.09</v>
      </c>
      <c r="H16" s="61">
        <v>1.7148198970181351E-3</v>
      </c>
      <c r="I16" s="136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137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137"/>
      <c r="J18" s="11"/>
      <c r="K18" s="7"/>
    </row>
    <row r="19" spans="1:11">
      <c r="A19" s="7"/>
      <c r="B19" s="9"/>
      <c r="C19" s="167" t="s">
        <v>690</v>
      </c>
      <c r="D19" s="167"/>
      <c r="E19" s="167" t="s">
        <v>153</v>
      </c>
      <c r="F19" s="167"/>
      <c r="G19" s="167" t="s">
        <v>154</v>
      </c>
      <c r="H19" s="167"/>
      <c r="I19" s="137"/>
      <c r="J19" s="11"/>
      <c r="K19" s="7"/>
    </row>
    <row r="20" spans="1:11">
      <c r="A20" s="7"/>
      <c r="B20" s="130" t="s">
        <v>366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137"/>
      <c r="J20" s="11"/>
      <c r="K20" s="7"/>
    </row>
    <row r="21" spans="1:11">
      <c r="A21" s="7"/>
      <c r="B21" s="9"/>
      <c r="C21" s="130"/>
      <c r="D21" s="130"/>
      <c r="E21" s="130"/>
      <c r="F21" s="130"/>
      <c r="G21" s="130"/>
      <c r="H21" s="130"/>
      <c r="I21" s="137"/>
      <c r="J21" s="11"/>
      <c r="K21" s="7"/>
    </row>
    <row r="22" spans="1:11">
      <c r="A22" s="7"/>
      <c r="B22" s="19" t="s">
        <v>351</v>
      </c>
      <c r="C22" s="66">
        <v>-0.21</v>
      </c>
      <c r="D22" s="66">
        <v>-1.3010776433510524E-3</v>
      </c>
      <c r="E22" s="66">
        <v>-0.44</v>
      </c>
      <c r="F22" s="66">
        <v>-3.5538789778787744E-3</v>
      </c>
      <c r="G22" s="66">
        <v>0.45</v>
      </c>
      <c r="H22" s="66">
        <v>1.1611130963450403E-3</v>
      </c>
      <c r="I22" s="137"/>
      <c r="J22" s="11"/>
      <c r="K22" s="7"/>
    </row>
    <row r="23" spans="1:11">
      <c r="A23" s="7"/>
      <c r="B23" s="9" t="s">
        <v>351</v>
      </c>
      <c r="C23" s="63">
        <v>-0.21</v>
      </c>
      <c r="D23" s="63">
        <v>-1.3010776433510524E-3</v>
      </c>
      <c r="E23" s="62">
        <v>-0.44</v>
      </c>
      <c r="F23" s="62">
        <v>-3.5538789778787744E-3</v>
      </c>
      <c r="G23" s="61">
        <v>0.45</v>
      </c>
      <c r="H23" s="63">
        <v>1.1611130963450403E-3</v>
      </c>
      <c r="I23" s="137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137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137"/>
      <c r="J25" s="11"/>
      <c r="K25" s="7"/>
    </row>
    <row r="26" spans="1:11">
      <c r="A26" s="7"/>
      <c r="B26" s="9"/>
      <c r="C26" s="167" t="s">
        <v>690</v>
      </c>
      <c r="D26" s="167"/>
      <c r="E26" s="167" t="s">
        <v>153</v>
      </c>
      <c r="F26" s="167"/>
      <c r="G26" s="167" t="s">
        <v>154</v>
      </c>
      <c r="H26" s="167"/>
      <c r="I26" s="137"/>
      <c r="J26" s="11"/>
      <c r="K26" s="7"/>
    </row>
    <row r="27" spans="1:11">
      <c r="A27" s="7"/>
      <c r="B27" s="130" t="s">
        <v>366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137"/>
      <c r="J27" s="11"/>
      <c r="K27" s="7"/>
    </row>
    <row r="28" spans="1:11">
      <c r="A28" s="7"/>
      <c r="B28" s="9"/>
      <c r="C28" s="130"/>
      <c r="D28" s="130"/>
      <c r="E28" s="130"/>
      <c r="F28" s="130"/>
      <c r="G28" s="130"/>
      <c r="H28" s="130"/>
      <c r="I28" s="137"/>
      <c r="J28" s="11"/>
      <c r="K28" s="7"/>
    </row>
    <row r="29" spans="1:11">
      <c r="A29" s="7"/>
      <c r="B29" s="19" t="s">
        <v>352</v>
      </c>
      <c r="C29" s="66">
        <v>0.02</v>
      </c>
      <c r="D29" s="66">
        <v>4.8550943641667186E-4</v>
      </c>
      <c r="E29" s="66">
        <v>0.09</v>
      </c>
      <c r="F29" s="66">
        <v>2.7079142650735478E-3</v>
      </c>
      <c r="G29" s="66">
        <v>0.09</v>
      </c>
      <c r="H29" s="66">
        <v>1.7148198970181351E-3</v>
      </c>
      <c r="I29" s="137"/>
      <c r="J29" s="11"/>
      <c r="K29" s="7"/>
    </row>
    <row r="30" spans="1:11">
      <c r="A30" s="7"/>
      <c r="B30" s="9" t="s">
        <v>85</v>
      </c>
      <c r="C30" s="63">
        <v>-0.15</v>
      </c>
      <c r="D30" s="63">
        <v>-2.4189593170574428E-3</v>
      </c>
      <c r="E30" s="62">
        <v>0.02</v>
      </c>
      <c r="F30" s="62">
        <v>4.3955623856036034E-4</v>
      </c>
      <c r="G30" s="61">
        <v>-0.27</v>
      </c>
      <c r="H30" s="63">
        <v>-2.3970314066860368E-3</v>
      </c>
      <c r="I30" s="137"/>
      <c r="J30" s="11"/>
      <c r="K30" s="7"/>
    </row>
    <row r="31" spans="1:11">
      <c r="A31" s="7"/>
      <c r="B31" s="9" t="s">
        <v>215</v>
      </c>
      <c r="C31" s="63">
        <v>0.39</v>
      </c>
      <c r="D31" s="63">
        <v>1.516792020151743E-3</v>
      </c>
      <c r="E31" s="62">
        <v>0.17</v>
      </c>
      <c r="F31" s="62">
        <v>6.4877371173184279E-4</v>
      </c>
      <c r="G31" s="61">
        <v>0.51</v>
      </c>
      <c r="H31" s="63">
        <v>2.5042568655003579E-3</v>
      </c>
      <c r="I31" s="137"/>
      <c r="J31" s="11"/>
      <c r="K31" s="7"/>
    </row>
    <row r="32" spans="1:11">
      <c r="A32" s="7"/>
      <c r="B32" s="9" t="s">
        <v>90</v>
      </c>
      <c r="C32" s="63">
        <v>0.33</v>
      </c>
      <c r="D32" s="63">
        <v>1.4055828512155152E-3</v>
      </c>
      <c r="E32" s="62">
        <v>0.32</v>
      </c>
      <c r="F32" s="62">
        <v>1.3740827744103473E-3</v>
      </c>
      <c r="G32" s="61">
        <v>0.3</v>
      </c>
      <c r="H32" s="63">
        <v>1.5797585902864015E-3</v>
      </c>
      <c r="I32" s="137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7"/>
      <c r="J33" s="11"/>
      <c r="K33" s="7"/>
    </row>
    <row r="34" spans="1:11">
      <c r="A34" s="7"/>
      <c r="B34" s="9"/>
      <c r="C34" s="20"/>
      <c r="D34" s="20"/>
      <c r="E34" s="20"/>
      <c r="F34" s="20"/>
      <c r="G34" s="20"/>
      <c r="H34" s="20"/>
      <c r="I34" s="137"/>
      <c r="J34" s="11"/>
      <c r="K34" s="7"/>
    </row>
    <row r="35" spans="1:11">
      <c r="A35" s="7"/>
      <c r="B35" s="9"/>
      <c r="C35" s="167" t="s">
        <v>690</v>
      </c>
      <c r="D35" s="167"/>
      <c r="E35" s="167" t="s">
        <v>153</v>
      </c>
      <c r="F35" s="167"/>
      <c r="G35" s="167" t="s">
        <v>154</v>
      </c>
      <c r="H35" s="167"/>
      <c r="I35" s="137"/>
      <c r="J35" s="11"/>
      <c r="K35" s="7"/>
    </row>
    <row r="36" spans="1:11">
      <c r="A36" s="7"/>
      <c r="B36" s="130" t="s">
        <v>366</v>
      </c>
      <c r="C36" s="97" t="s">
        <v>64</v>
      </c>
      <c r="D36" s="97" t="s">
        <v>65</v>
      </c>
      <c r="E36" s="97" t="s">
        <v>64</v>
      </c>
      <c r="F36" s="97" t="s">
        <v>65</v>
      </c>
      <c r="G36" s="97" t="s">
        <v>64</v>
      </c>
      <c r="H36" s="97" t="s">
        <v>65</v>
      </c>
      <c r="I36" s="137"/>
      <c r="J36" s="11"/>
      <c r="K36" s="7"/>
    </row>
    <row r="37" spans="1:11">
      <c r="A37" s="7"/>
      <c r="B37" s="9"/>
      <c r="C37" s="130"/>
      <c r="D37" s="130"/>
      <c r="E37" s="130"/>
      <c r="F37" s="130"/>
      <c r="G37" s="130"/>
      <c r="H37" s="130"/>
      <c r="I37" s="137"/>
      <c r="J37" s="11"/>
      <c r="K37" s="7"/>
    </row>
    <row r="38" spans="1:11">
      <c r="A38" s="7"/>
      <c r="B38" s="19" t="s">
        <v>350</v>
      </c>
      <c r="C38" s="66">
        <v>-0.43</v>
      </c>
      <c r="D38" s="66">
        <v>-3.7987788504227011E-3</v>
      </c>
      <c r="E38" s="66">
        <v>-0.49</v>
      </c>
      <c r="F38" s="66">
        <v>-5.6134767416348395E-3</v>
      </c>
      <c r="G38" s="66">
        <v>0.1</v>
      </c>
      <c r="H38" s="66">
        <v>3.1914181044064802E-4</v>
      </c>
      <c r="I38" s="137"/>
      <c r="J38" s="11"/>
      <c r="K38" s="7"/>
    </row>
    <row r="39" spans="1:11">
      <c r="A39" s="7"/>
      <c r="B39" s="9" t="s">
        <v>77</v>
      </c>
      <c r="C39" s="63">
        <v>-0.45</v>
      </c>
      <c r="D39" s="63">
        <v>-3.6923048732327097E-3</v>
      </c>
      <c r="E39" s="62">
        <v>-0.51</v>
      </c>
      <c r="F39" s="62">
        <v>-5.4053344275117859E-3</v>
      </c>
      <c r="G39" s="61">
        <v>0.15</v>
      </c>
      <c r="H39" s="63">
        <v>4.6070947145025943E-4</v>
      </c>
      <c r="I39" s="137"/>
      <c r="J39" s="11"/>
      <c r="K39" s="7"/>
    </row>
    <row r="40" spans="1:11">
      <c r="A40" s="7"/>
      <c r="B40" s="9" t="s">
        <v>383</v>
      </c>
      <c r="C40" s="63">
        <v>-0.17</v>
      </c>
      <c r="D40" s="63">
        <v>-1.0696430000883696E-4</v>
      </c>
      <c r="E40" s="62">
        <v>-0.27</v>
      </c>
      <c r="F40" s="62">
        <v>-2.3144257559152946E-4</v>
      </c>
      <c r="G40" s="61">
        <v>-1.04</v>
      </c>
      <c r="H40" s="63">
        <v>-1.2492751720632596E-4</v>
      </c>
      <c r="I40" s="137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137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137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137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137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137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137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137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137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137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137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609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9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50" sqref="C50:D50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363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30"/>
      <c r="D9" s="130"/>
      <c r="E9" s="130"/>
      <c r="F9" s="130"/>
      <c r="G9" s="130"/>
      <c r="H9" s="130"/>
      <c r="I9" s="130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30"/>
      <c r="J10" s="11"/>
      <c r="K10" s="7"/>
    </row>
    <row r="11" spans="1:22">
      <c r="A11" s="7"/>
      <c r="B11" s="130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30"/>
      <c r="J11" s="11"/>
      <c r="K11" s="7"/>
      <c r="M11" s="49"/>
    </row>
    <row r="12" spans="1:22" ht="12" customHeight="1">
      <c r="A12" s="7"/>
      <c r="B12" s="9"/>
      <c r="C12" s="130"/>
      <c r="D12" s="130"/>
      <c r="E12" s="130"/>
      <c r="F12" s="130"/>
      <c r="G12" s="130"/>
      <c r="H12" s="130"/>
      <c r="I12" s="130"/>
      <c r="J12" s="11"/>
      <c r="K12" s="7"/>
    </row>
    <row r="13" spans="1:22">
      <c r="A13" s="7"/>
      <c r="B13" s="19" t="s">
        <v>323</v>
      </c>
      <c r="C13" s="66">
        <v>0.21</v>
      </c>
      <c r="D13" s="66">
        <v>5.649894782690193E-3</v>
      </c>
      <c r="E13" s="66">
        <v>-0.11</v>
      </c>
      <c r="F13" s="66">
        <v>-3.6179454722813633E-3</v>
      </c>
      <c r="G13" s="66">
        <v>0.41</v>
      </c>
      <c r="H13" s="66">
        <v>7.468503194377747E-3</v>
      </c>
      <c r="I13" s="106"/>
      <c r="J13" s="11"/>
      <c r="K13" s="7"/>
    </row>
    <row r="14" spans="1:22">
      <c r="A14" s="7"/>
      <c r="B14" s="9" t="s">
        <v>353</v>
      </c>
      <c r="C14" s="63">
        <v>7.0000000000000007E-2</v>
      </c>
      <c r="D14" s="63">
        <v>4.5009376716261196E-4</v>
      </c>
      <c r="E14" s="62">
        <v>-0.34</v>
      </c>
      <c r="F14" s="62">
        <v>-2.4473398888159919E-3</v>
      </c>
      <c r="G14" s="61">
        <v>0.51</v>
      </c>
      <c r="H14" s="63">
        <v>2.34577698269121E-3</v>
      </c>
      <c r="I14" s="136"/>
      <c r="J14" s="11"/>
      <c r="K14" s="7"/>
    </row>
    <row r="15" spans="1:22">
      <c r="A15" s="7"/>
      <c r="B15" s="9" t="s">
        <v>354</v>
      </c>
      <c r="C15" s="61">
        <v>0.75</v>
      </c>
      <c r="D15" s="61">
        <v>6.0025731924365803E-3</v>
      </c>
      <c r="E15" s="62">
        <v>0.47</v>
      </c>
      <c r="F15" s="62">
        <v>3.9202274641966664E-3</v>
      </c>
      <c r="G15" s="61">
        <v>0.94</v>
      </c>
      <c r="H15" s="61">
        <v>4.8087068453325265E-3</v>
      </c>
      <c r="I15" s="136"/>
      <c r="J15" s="11"/>
      <c r="K15" s="7"/>
    </row>
    <row r="16" spans="1:22">
      <c r="A16" s="7"/>
      <c r="B16" s="9" t="s">
        <v>355</v>
      </c>
      <c r="C16" s="61">
        <v>0.7</v>
      </c>
      <c r="D16" s="61">
        <v>4.5043870956150657E-3</v>
      </c>
      <c r="E16" s="62">
        <v>0.11</v>
      </c>
      <c r="F16" s="62">
        <v>9.3781892551322225E-4</v>
      </c>
      <c r="G16" s="61">
        <v>1.43</v>
      </c>
      <c r="H16" s="61">
        <v>6.9734884718931876E-3</v>
      </c>
      <c r="I16" s="136"/>
      <c r="J16" s="11"/>
      <c r="K16" s="7"/>
    </row>
    <row r="17" spans="1:11">
      <c r="A17" s="7"/>
      <c r="B17" s="9" t="s">
        <v>356</v>
      </c>
      <c r="C17" s="61">
        <v>0.4</v>
      </c>
      <c r="D17" s="61">
        <v>3.217575711860487E-4</v>
      </c>
      <c r="E17" s="62">
        <v>-0.01</v>
      </c>
      <c r="F17" s="62">
        <v>-1.0321996193026691E-5</v>
      </c>
      <c r="G17" s="61">
        <v>0.79</v>
      </c>
      <c r="H17" s="61">
        <v>4.6210048186380803E-4</v>
      </c>
      <c r="I17" s="136"/>
      <c r="J17" s="11"/>
      <c r="K17" s="7"/>
    </row>
    <row r="18" spans="1:11">
      <c r="A18" s="7"/>
      <c r="B18" s="9" t="s">
        <v>357</v>
      </c>
      <c r="C18" s="61">
        <v>-1.0900000000000001</v>
      </c>
      <c r="D18" s="61">
        <v>-5.7027703941334761E-3</v>
      </c>
      <c r="E18" s="62">
        <v>-0.79</v>
      </c>
      <c r="F18" s="62">
        <v>-6.1565853193161074E-3</v>
      </c>
      <c r="G18" s="61">
        <v>-2.33</v>
      </c>
      <c r="H18" s="61">
        <v>-7.0797107085854025E-3</v>
      </c>
      <c r="I18" s="136"/>
      <c r="J18" s="11"/>
      <c r="K18" s="7"/>
    </row>
    <row r="19" spans="1:11">
      <c r="A19" s="7"/>
      <c r="B19" s="9"/>
      <c r="C19" s="20"/>
      <c r="D19" s="20"/>
      <c r="E19" s="20"/>
      <c r="F19" s="20"/>
      <c r="G19" s="20"/>
      <c r="H19" s="20"/>
      <c r="I19" s="137"/>
      <c r="J19" s="11"/>
      <c r="K19" s="7"/>
    </row>
    <row r="20" spans="1:11">
      <c r="A20" s="7"/>
      <c r="B20" s="9"/>
      <c r="C20" s="167" t="s">
        <v>690</v>
      </c>
      <c r="D20" s="167"/>
      <c r="E20" s="167" t="s">
        <v>153</v>
      </c>
      <c r="F20" s="167"/>
      <c r="G20" s="167" t="s">
        <v>154</v>
      </c>
      <c r="H20" s="167"/>
      <c r="I20" s="137"/>
      <c r="J20" s="11"/>
      <c r="K20" s="7"/>
    </row>
    <row r="21" spans="1:11">
      <c r="A21" s="7"/>
      <c r="B21" s="130" t="s">
        <v>366</v>
      </c>
      <c r="C21" s="97" t="s">
        <v>64</v>
      </c>
      <c r="D21" s="97" t="s">
        <v>65</v>
      </c>
      <c r="E21" s="97" t="s">
        <v>64</v>
      </c>
      <c r="F21" s="97" t="s">
        <v>65</v>
      </c>
      <c r="G21" s="97" t="s">
        <v>64</v>
      </c>
      <c r="H21" s="97" t="s">
        <v>65</v>
      </c>
      <c r="I21" s="137"/>
      <c r="J21" s="11"/>
      <c r="K21" s="7"/>
    </row>
    <row r="22" spans="1:11">
      <c r="A22" s="7"/>
      <c r="B22" s="9"/>
      <c r="C22" s="130"/>
      <c r="D22" s="130"/>
      <c r="E22" s="130"/>
      <c r="F22" s="130"/>
      <c r="G22" s="130"/>
      <c r="H22" s="130"/>
      <c r="I22" s="137"/>
      <c r="J22" s="11"/>
      <c r="K22" s="7"/>
    </row>
    <row r="23" spans="1:11">
      <c r="A23" s="7"/>
      <c r="B23" s="19" t="s">
        <v>357</v>
      </c>
      <c r="C23" s="66">
        <v>-1.0900000000000001</v>
      </c>
      <c r="D23" s="66">
        <v>-5.7027703941334761E-3</v>
      </c>
      <c r="E23" s="66">
        <v>-0.79</v>
      </c>
      <c r="F23" s="66">
        <v>-6.1565853193161074E-3</v>
      </c>
      <c r="G23" s="66">
        <v>-2.33</v>
      </c>
      <c r="H23" s="66">
        <v>-7.0797107085854025E-3</v>
      </c>
      <c r="I23" s="137"/>
      <c r="J23" s="11"/>
      <c r="K23" s="7"/>
    </row>
    <row r="24" spans="1:11">
      <c r="A24" s="7"/>
      <c r="B24" s="9" t="s">
        <v>80</v>
      </c>
      <c r="C24" s="63">
        <v>-1.7</v>
      </c>
      <c r="D24" s="63">
        <v>-5.9030931675726917E-3</v>
      </c>
      <c r="E24" s="62">
        <v>-1.3</v>
      </c>
      <c r="F24" s="62">
        <v>-5.5455741151615714E-3</v>
      </c>
      <c r="G24" s="61">
        <v>-3.21</v>
      </c>
      <c r="H24" s="63">
        <v>-7.8320494691994196E-3</v>
      </c>
      <c r="I24" s="137"/>
      <c r="J24" s="11"/>
      <c r="K24" s="7"/>
    </row>
    <row r="25" spans="1:11">
      <c r="A25" s="7"/>
      <c r="B25" s="9" t="s">
        <v>87</v>
      </c>
      <c r="C25" s="61">
        <v>0.13</v>
      </c>
      <c r="D25" s="61">
        <v>2.2871583447819967E-4</v>
      </c>
      <c r="E25" s="62">
        <v>-0.18</v>
      </c>
      <c r="F25" s="62">
        <v>-6.3491390356519301E-4</v>
      </c>
      <c r="G25" s="61">
        <v>1.28</v>
      </c>
      <c r="H25" s="61">
        <v>7.6625358906942751E-4</v>
      </c>
      <c r="I25" s="137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137"/>
      <c r="J26" s="11"/>
      <c r="K26" s="7"/>
    </row>
    <row r="27" spans="1:11">
      <c r="A27" s="7"/>
      <c r="B27" s="9"/>
      <c r="C27" s="167" t="s">
        <v>690</v>
      </c>
      <c r="D27" s="167"/>
      <c r="E27" s="167" t="s">
        <v>153</v>
      </c>
      <c r="F27" s="167"/>
      <c r="G27" s="167" t="s">
        <v>154</v>
      </c>
      <c r="H27" s="167"/>
      <c r="I27" s="137"/>
      <c r="J27" s="11"/>
      <c r="K27" s="7"/>
    </row>
    <row r="28" spans="1:11">
      <c r="A28" s="7"/>
      <c r="B28" s="130" t="s">
        <v>366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137"/>
      <c r="J28" s="11"/>
      <c r="K28" s="7"/>
    </row>
    <row r="29" spans="1:11">
      <c r="A29" s="7"/>
      <c r="B29" s="9"/>
      <c r="C29" s="130"/>
      <c r="D29" s="130"/>
      <c r="E29" s="130"/>
      <c r="F29" s="130"/>
      <c r="G29" s="130"/>
      <c r="H29" s="130"/>
      <c r="I29" s="137"/>
      <c r="J29" s="11"/>
      <c r="K29" s="7"/>
    </row>
    <row r="30" spans="1:11">
      <c r="A30" s="7"/>
      <c r="B30" s="19" t="s">
        <v>355</v>
      </c>
      <c r="C30" s="66">
        <v>0.7</v>
      </c>
      <c r="D30" s="66">
        <v>4.5043870956150657E-3</v>
      </c>
      <c r="E30" s="66">
        <v>0.11</v>
      </c>
      <c r="F30" s="66">
        <v>9.3781892551322225E-4</v>
      </c>
      <c r="G30" s="66">
        <v>1.43</v>
      </c>
      <c r="H30" s="66">
        <v>6.9734884718931876E-3</v>
      </c>
      <c r="I30" s="137"/>
      <c r="J30" s="11"/>
      <c r="K30" s="7"/>
    </row>
    <row r="31" spans="1:11">
      <c r="A31" s="7"/>
      <c r="B31" s="9" t="s">
        <v>220</v>
      </c>
      <c r="C31" s="63">
        <v>1.04</v>
      </c>
      <c r="D31" s="63">
        <v>2.8140883849815976E-3</v>
      </c>
      <c r="E31" s="62">
        <v>0.34</v>
      </c>
      <c r="F31" s="62">
        <v>1.0703764534331108E-3</v>
      </c>
      <c r="G31" s="61">
        <v>1.74</v>
      </c>
      <c r="H31" s="63">
        <v>5.2119546525515167E-3</v>
      </c>
      <c r="I31" s="137"/>
      <c r="J31" s="11"/>
      <c r="K31" s="7"/>
    </row>
    <row r="32" spans="1:11">
      <c r="A32" s="7"/>
      <c r="B32" s="9" t="s">
        <v>83</v>
      </c>
      <c r="C32" s="61">
        <v>0.45</v>
      </c>
      <c r="D32" s="61">
        <v>1.6780504437905958E-3</v>
      </c>
      <c r="E32" s="62">
        <v>-0.03</v>
      </c>
      <c r="F32" s="62">
        <v>-1.6132073651724439E-4</v>
      </c>
      <c r="G32" s="61">
        <v>0.93</v>
      </c>
      <c r="H32" s="61">
        <v>1.7494106589215975E-3</v>
      </c>
      <c r="I32" s="137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7"/>
      <c r="J33" s="11"/>
      <c r="K33" s="7"/>
    </row>
    <row r="34" spans="1:11">
      <c r="A34" s="7"/>
      <c r="B34" s="9"/>
      <c r="C34" s="167" t="s">
        <v>690</v>
      </c>
      <c r="D34" s="167"/>
      <c r="E34" s="167" t="s">
        <v>153</v>
      </c>
      <c r="F34" s="167"/>
      <c r="G34" s="167" t="s">
        <v>154</v>
      </c>
      <c r="H34" s="167"/>
      <c r="I34" s="137"/>
      <c r="J34" s="11"/>
      <c r="K34" s="7"/>
    </row>
    <row r="35" spans="1:11">
      <c r="A35" s="7"/>
      <c r="B35" s="130" t="s">
        <v>366</v>
      </c>
      <c r="C35" s="97" t="s">
        <v>64</v>
      </c>
      <c r="D35" s="97" t="s">
        <v>65</v>
      </c>
      <c r="E35" s="97" t="s">
        <v>64</v>
      </c>
      <c r="F35" s="97" t="s">
        <v>65</v>
      </c>
      <c r="G35" s="97" t="s">
        <v>64</v>
      </c>
      <c r="H35" s="97" t="s">
        <v>65</v>
      </c>
      <c r="I35" s="137"/>
      <c r="J35" s="11"/>
      <c r="K35" s="7"/>
    </row>
    <row r="36" spans="1:11">
      <c r="A36" s="7"/>
      <c r="B36" s="9"/>
      <c r="C36" s="130"/>
      <c r="D36" s="130"/>
      <c r="E36" s="130"/>
      <c r="F36" s="130"/>
      <c r="G36" s="130"/>
      <c r="H36" s="130"/>
      <c r="I36" s="137"/>
      <c r="J36" s="11"/>
      <c r="K36" s="7"/>
    </row>
    <row r="37" spans="1:11">
      <c r="A37" s="7"/>
      <c r="B37" s="19" t="s">
        <v>356</v>
      </c>
      <c r="C37" s="66">
        <v>0.4</v>
      </c>
      <c r="D37" s="66">
        <v>3.217575711860487E-4</v>
      </c>
      <c r="E37" s="66">
        <v>-0.01</v>
      </c>
      <c r="F37" s="66">
        <v>-1.0321996193026691E-5</v>
      </c>
      <c r="G37" s="66">
        <v>0.79</v>
      </c>
      <c r="H37" s="66">
        <v>4.6210048186380803E-4</v>
      </c>
      <c r="I37" s="137"/>
      <c r="J37" s="11"/>
      <c r="K37" s="7"/>
    </row>
    <row r="38" spans="1:11">
      <c r="A38" s="7"/>
      <c r="B38" s="9" t="s">
        <v>384</v>
      </c>
      <c r="C38" s="63">
        <v>0.44</v>
      </c>
      <c r="D38" s="63">
        <v>1.3965199484200752E-4</v>
      </c>
      <c r="E38" s="62">
        <v>0.28000000000000003</v>
      </c>
      <c r="F38" s="62">
        <v>1.0696560702413765E-4</v>
      </c>
      <c r="G38" s="61">
        <v>0.18</v>
      </c>
      <c r="H38" s="63">
        <v>5.0077912642640905E-5</v>
      </c>
      <c r="I38" s="137"/>
      <c r="J38" s="11"/>
      <c r="K38" s="7"/>
    </row>
    <row r="39" spans="1:11">
      <c r="A39" s="7"/>
      <c r="B39" s="9" t="s">
        <v>213</v>
      </c>
      <c r="C39" s="61">
        <v>0.38</v>
      </c>
      <c r="D39" s="61">
        <v>1.8505272940541991E-4</v>
      </c>
      <c r="E39" s="62">
        <v>-0.18</v>
      </c>
      <c r="F39" s="62">
        <v>-1.1703428416909325E-4</v>
      </c>
      <c r="G39" s="61">
        <v>1.34</v>
      </c>
      <c r="H39" s="61">
        <v>4.1101678533836871E-4</v>
      </c>
      <c r="I39" s="137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137"/>
      <c r="J40" s="11"/>
      <c r="K40" s="7"/>
    </row>
    <row r="41" spans="1:11">
      <c r="A41" s="7"/>
      <c r="B41" s="9"/>
      <c r="C41" s="167" t="s">
        <v>690</v>
      </c>
      <c r="D41" s="167"/>
      <c r="E41" s="167" t="s">
        <v>153</v>
      </c>
      <c r="F41" s="167"/>
      <c r="G41" s="167" t="s">
        <v>154</v>
      </c>
      <c r="H41" s="167"/>
      <c r="I41" s="137"/>
      <c r="J41" s="11"/>
      <c r="K41" s="7"/>
    </row>
    <row r="42" spans="1:11">
      <c r="A42" s="7"/>
      <c r="B42" s="130" t="s">
        <v>366</v>
      </c>
      <c r="C42" s="97" t="s">
        <v>64</v>
      </c>
      <c r="D42" s="97" t="s">
        <v>65</v>
      </c>
      <c r="E42" s="97" t="s">
        <v>64</v>
      </c>
      <c r="F42" s="97" t="s">
        <v>65</v>
      </c>
      <c r="G42" s="97" t="s">
        <v>64</v>
      </c>
      <c r="H42" s="97" t="s">
        <v>65</v>
      </c>
      <c r="I42" s="137"/>
      <c r="J42" s="11"/>
      <c r="K42" s="7"/>
    </row>
    <row r="43" spans="1:11">
      <c r="A43" s="7"/>
      <c r="B43" s="9"/>
      <c r="C43" s="130"/>
      <c r="D43" s="130"/>
      <c r="E43" s="130"/>
      <c r="F43" s="130"/>
      <c r="G43" s="130"/>
      <c r="H43" s="130"/>
      <c r="I43" s="137"/>
      <c r="J43" s="11"/>
      <c r="K43" s="7"/>
    </row>
    <row r="44" spans="1:11">
      <c r="A44" s="7"/>
      <c r="B44" s="19" t="s">
        <v>353</v>
      </c>
      <c r="C44" s="66">
        <v>7.0000000000000007E-2</v>
      </c>
      <c r="D44" s="66">
        <v>4.5009376716261196E-4</v>
      </c>
      <c r="E44" s="66">
        <v>-0.34</v>
      </c>
      <c r="F44" s="66">
        <v>-2.4473398888159919E-3</v>
      </c>
      <c r="G44" s="66">
        <v>0.51</v>
      </c>
      <c r="H44" s="66">
        <v>2.34577698269121E-3</v>
      </c>
      <c r="I44" s="137"/>
      <c r="J44" s="11"/>
      <c r="K44" s="7"/>
    </row>
    <row r="45" spans="1:11">
      <c r="A45" s="7"/>
      <c r="B45" s="9" t="s">
        <v>385</v>
      </c>
      <c r="C45" s="63">
        <v>0.82</v>
      </c>
      <c r="D45" s="63">
        <v>1.3216780654918784E-3</v>
      </c>
      <c r="E45" s="62">
        <v>-0.6</v>
      </c>
      <c r="F45" s="62">
        <v>-8.5905813369773463E-4</v>
      </c>
      <c r="G45" s="61">
        <v>1.7</v>
      </c>
      <c r="H45" s="63">
        <v>2.6297453499173878E-3</v>
      </c>
      <c r="I45" s="137"/>
      <c r="J45" s="11"/>
      <c r="K45" s="7"/>
    </row>
    <row r="46" spans="1:11">
      <c r="A46" s="7"/>
      <c r="B46" s="9" t="s">
        <v>209</v>
      </c>
      <c r="C46" s="61">
        <v>1.19</v>
      </c>
      <c r="D46" s="61">
        <v>2.3243285945897156E-3</v>
      </c>
      <c r="E46" s="62">
        <v>1.17</v>
      </c>
      <c r="F46" s="62">
        <v>2.4325984493996991E-3</v>
      </c>
      <c r="G46" s="61">
        <v>1.18</v>
      </c>
      <c r="H46" s="61">
        <v>1.7517485513454034E-3</v>
      </c>
      <c r="I46" s="137"/>
      <c r="J46" s="11"/>
      <c r="K46" s="7"/>
    </row>
    <row r="47" spans="1:11">
      <c r="A47" s="7"/>
      <c r="B47" s="9" t="s">
        <v>386</v>
      </c>
      <c r="C47" s="63">
        <v>-1.0900000000000001</v>
      </c>
      <c r="D47" s="63">
        <v>-2.5093520470338012E-3</v>
      </c>
      <c r="E47" s="62">
        <v>-0.95</v>
      </c>
      <c r="F47" s="62">
        <v>-2.3472315736274515E-3</v>
      </c>
      <c r="G47" s="61">
        <v>-1.32</v>
      </c>
      <c r="H47" s="63">
        <v>-1.9880343644801271E-3</v>
      </c>
      <c r="I47" s="137"/>
      <c r="J47" s="11"/>
      <c r="K47" s="7"/>
    </row>
    <row r="48" spans="1:11">
      <c r="A48" s="7"/>
      <c r="B48" s="9" t="s">
        <v>387</v>
      </c>
      <c r="C48" s="61">
        <v>-1.2</v>
      </c>
      <c r="D48" s="61">
        <v>-6.7530369147503254E-4</v>
      </c>
      <c r="E48" s="62">
        <v>-1.38</v>
      </c>
      <c r="F48" s="62">
        <v>-1.6791314819684729E-3</v>
      </c>
      <c r="G48" s="61">
        <v>-0.48</v>
      </c>
      <c r="H48" s="61">
        <v>-2.9815151046579031E-5</v>
      </c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167" t="s">
        <v>690</v>
      </c>
      <c r="D50" s="167"/>
      <c r="E50" s="167" t="s">
        <v>153</v>
      </c>
      <c r="F50" s="167"/>
      <c r="G50" s="167" t="s">
        <v>154</v>
      </c>
      <c r="H50" s="167"/>
      <c r="I50" s="20"/>
      <c r="J50" s="11"/>
      <c r="K50" s="7"/>
    </row>
    <row r="51" spans="1:20">
      <c r="A51" s="7"/>
      <c r="B51" s="130" t="s">
        <v>366</v>
      </c>
      <c r="C51" s="97" t="s">
        <v>64</v>
      </c>
      <c r="D51" s="97" t="s">
        <v>65</v>
      </c>
      <c r="E51" s="97" t="s">
        <v>64</v>
      </c>
      <c r="F51" s="97" t="s">
        <v>65</v>
      </c>
      <c r="G51" s="97" t="s">
        <v>64</v>
      </c>
      <c r="H51" s="97" t="s">
        <v>65</v>
      </c>
      <c r="I51" s="20"/>
      <c r="J51" s="11"/>
      <c r="K51" s="7"/>
    </row>
    <row r="52" spans="1:20">
      <c r="A52" s="7"/>
      <c r="B52" s="9"/>
      <c r="C52" s="130"/>
      <c r="D52" s="130"/>
      <c r="E52" s="130"/>
      <c r="F52" s="130"/>
      <c r="G52" s="130"/>
      <c r="H52" s="130"/>
      <c r="I52" s="20"/>
      <c r="J52" s="11"/>
      <c r="K52" s="7"/>
    </row>
    <row r="53" spans="1:20">
      <c r="A53" s="7"/>
      <c r="B53" s="19" t="s">
        <v>354</v>
      </c>
      <c r="C53" s="66">
        <v>0.75</v>
      </c>
      <c r="D53" s="66">
        <v>6.0025731924365803E-3</v>
      </c>
      <c r="E53" s="66">
        <v>0.47</v>
      </c>
      <c r="F53" s="66">
        <v>3.9202274641966664E-3</v>
      </c>
      <c r="G53" s="66">
        <v>0.94</v>
      </c>
      <c r="H53" s="66">
        <v>4.8087068453325265E-3</v>
      </c>
      <c r="I53" s="20"/>
      <c r="J53" s="11"/>
      <c r="K53" s="7"/>
    </row>
    <row r="54" spans="1:20">
      <c r="A54" s="7"/>
      <c r="B54" s="9" t="s">
        <v>210</v>
      </c>
      <c r="C54" s="63">
        <v>0.92</v>
      </c>
      <c r="D54" s="63">
        <v>6.2712448728710823E-3</v>
      </c>
      <c r="E54" s="62">
        <v>0.57999999999999996</v>
      </c>
      <c r="F54" s="62">
        <v>4.2065555964421655E-3</v>
      </c>
      <c r="G54" s="61">
        <v>1.1599999999999999</v>
      </c>
      <c r="H54" s="63">
        <v>4.4943960356744125E-3</v>
      </c>
      <c r="I54" s="20"/>
      <c r="J54" s="11"/>
      <c r="K54" s="7"/>
    </row>
    <row r="55" spans="1:20">
      <c r="A55" s="7"/>
      <c r="B55" s="9" t="s">
        <v>388</v>
      </c>
      <c r="C55" s="61">
        <v>0.43</v>
      </c>
      <c r="D55" s="61">
        <v>9.8600321099475647E-5</v>
      </c>
      <c r="E55" s="62">
        <v>0.4</v>
      </c>
      <c r="F55" s="62">
        <v>1.7542057234241307E-4</v>
      </c>
      <c r="G55" s="61">
        <v>0.26</v>
      </c>
      <c r="H55" s="61">
        <v>1.1152344131781913E-5</v>
      </c>
      <c r="I55" s="20"/>
      <c r="J55" s="11"/>
      <c r="K55" s="7"/>
    </row>
    <row r="56" spans="1:20">
      <c r="A56" s="7"/>
      <c r="B56" s="9" t="s">
        <v>216</v>
      </c>
      <c r="C56" s="63">
        <v>-0.37</v>
      </c>
      <c r="D56" s="63">
        <v>-3.5420160833536072E-4</v>
      </c>
      <c r="E56" s="62">
        <v>-0.64</v>
      </c>
      <c r="F56" s="62">
        <v>-4.1594096366069194E-4</v>
      </c>
      <c r="G56" s="61">
        <v>0.27</v>
      </c>
      <c r="H56" s="63">
        <v>3.2359827856666428E-4</v>
      </c>
      <c r="I56" s="20"/>
      <c r="J56" s="11"/>
      <c r="K56" s="7"/>
    </row>
    <row r="57" spans="1:20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>
      <c r="A58" s="24"/>
      <c r="B58" s="25" t="s">
        <v>609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horizontalDpi="300" verticalDpi="300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34" sqref="C34:D34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363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30"/>
      <c r="D9" s="130"/>
      <c r="E9" s="130"/>
      <c r="F9" s="130"/>
      <c r="G9" s="130"/>
      <c r="H9" s="130"/>
      <c r="I9" s="130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30"/>
      <c r="J10" s="11"/>
      <c r="K10" s="7"/>
    </row>
    <row r="11" spans="1:22">
      <c r="A11" s="7"/>
      <c r="B11" s="130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30"/>
      <c r="J11" s="11"/>
      <c r="K11" s="7"/>
      <c r="M11" s="49"/>
    </row>
    <row r="12" spans="1:22" ht="12" customHeight="1">
      <c r="A12" s="7"/>
      <c r="B12" s="9"/>
      <c r="C12" s="130"/>
      <c r="D12" s="130"/>
      <c r="E12" s="130"/>
      <c r="F12" s="130"/>
      <c r="G12" s="130"/>
      <c r="H12" s="130"/>
      <c r="I12" s="130"/>
      <c r="J12" s="11"/>
      <c r="K12" s="7"/>
    </row>
    <row r="13" spans="1:22">
      <c r="A13" s="7"/>
      <c r="B13" s="19" t="s">
        <v>325</v>
      </c>
      <c r="C13" s="66">
        <v>0.26</v>
      </c>
      <c r="D13" s="66">
        <v>2.4681734565716019E-2</v>
      </c>
      <c r="E13" s="66">
        <v>0.18</v>
      </c>
      <c r="F13" s="66">
        <v>1.8285285181796278E-2</v>
      </c>
      <c r="G13" s="66">
        <v>0.53</v>
      </c>
      <c r="H13" s="66">
        <v>4.1008216199098606E-2</v>
      </c>
      <c r="I13" s="106"/>
      <c r="J13" s="11"/>
      <c r="K13" s="7"/>
    </row>
    <row r="14" spans="1:22">
      <c r="A14" s="7"/>
      <c r="B14" s="9" t="s">
        <v>358</v>
      </c>
      <c r="C14" s="63">
        <v>0.26</v>
      </c>
      <c r="D14" s="63">
        <v>2.0754896586960839E-2</v>
      </c>
      <c r="E14" s="62">
        <v>0.22</v>
      </c>
      <c r="F14" s="62">
        <v>1.8959755678070473E-2</v>
      </c>
      <c r="G14" s="61">
        <v>0.49</v>
      </c>
      <c r="H14" s="63">
        <v>3.4082648851688907E-2</v>
      </c>
      <c r="I14" s="136"/>
      <c r="J14" s="11"/>
      <c r="K14" s="7"/>
    </row>
    <row r="15" spans="1:22">
      <c r="A15" s="7"/>
      <c r="B15" s="9" t="s">
        <v>359</v>
      </c>
      <c r="C15" s="61">
        <v>0.12</v>
      </c>
      <c r="D15" s="61">
        <v>9.3814649447713095E-4</v>
      </c>
      <c r="E15" s="62">
        <v>0.03</v>
      </c>
      <c r="F15" s="62">
        <v>2.5480137957645558E-4</v>
      </c>
      <c r="G15" s="61">
        <v>0.06</v>
      </c>
      <c r="H15" s="61">
        <v>2.598034379103953E-4</v>
      </c>
      <c r="I15" s="136"/>
      <c r="J15" s="11"/>
      <c r="K15" s="7"/>
    </row>
    <row r="16" spans="1:22">
      <c r="A16" s="7"/>
      <c r="B16" s="9" t="s">
        <v>360</v>
      </c>
      <c r="C16" s="61">
        <v>0.42</v>
      </c>
      <c r="D16" s="61">
        <v>3.0611565065127126E-3</v>
      </c>
      <c r="E16" s="62">
        <v>-0.14000000000000001</v>
      </c>
      <c r="F16" s="62">
        <v>-9.6762857681436342E-4</v>
      </c>
      <c r="G16" s="61">
        <v>1.9</v>
      </c>
      <c r="H16" s="61">
        <v>6.6250086603383907E-3</v>
      </c>
      <c r="I16" s="136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>
      <c r="A19" s="7"/>
      <c r="B19" s="9"/>
      <c r="C19" s="167" t="s">
        <v>690</v>
      </c>
      <c r="D19" s="167"/>
      <c r="E19" s="167" t="s">
        <v>153</v>
      </c>
      <c r="F19" s="167"/>
      <c r="G19" s="167" t="s">
        <v>154</v>
      </c>
      <c r="H19" s="167"/>
      <c r="I19" s="20"/>
      <c r="J19" s="11"/>
      <c r="K19" s="7"/>
    </row>
    <row r="20" spans="1:11">
      <c r="A20" s="7"/>
      <c r="B20" s="130" t="s">
        <v>366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</row>
    <row r="21" spans="1:11">
      <c r="A21" s="7"/>
      <c r="B21" s="9"/>
      <c r="C21" s="130"/>
      <c r="D21" s="130"/>
      <c r="E21" s="130"/>
      <c r="F21" s="130"/>
      <c r="G21" s="130"/>
      <c r="H21" s="130"/>
      <c r="I21" s="20"/>
      <c r="J21" s="11"/>
      <c r="K21" s="7"/>
    </row>
    <row r="22" spans="1:11">
      <c r="A22" s="7"/>
      <c r="B22" s="19" t="s">
        <v>358</v>
      </c>
      <c r="C22" s="66">
        <v>0.26</v>
      </c>
      <c r="D22" s="66">
        <v>2.0754896586960839E-2</v>
      </c>
      <c r="E22" s="66">
        <v>0.22</v>
      </c>
      <c r="F22" s="66">
        <v>1.8959755678070473E-2</v>
      </c>
      <c r="G22" s="66">
        <v>0.49</v>
      </c>
      <c r="H22" s="66">
        <v>3.4082648851688907E-2</v>
      </c>
      <c r="I22" s="20"/>
      <c r="J22" s="11"/>
      <c r="K22" s="7"/>
    </row>
    <row r="23" spans="1:11">
      <c r="A23" s="7"/>
      <c r="B23" s="9" t="s">
        <v>206</v>
      </c>
      <c r="C23" s="63">
        <v>0.26</v>
      </c>
      <c r="D23" s="63">
        <v>2.0754896586960839E-2</v>
      </c>
      <c r="E23" s="62">
        <v>0.22</v>
      </c>
      <c r="F23" s="62">
        <v>1.8959755678070473E-2</v>
      </c>
      <c r="G23" s="61">
        <v>0.49</v>
      </c>
      <c r="H23" s="63">
        <v>3.4082648851688907E-2</v>
      </c>
      <c r="I23" s="2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>
      <c r="A26" s="7"/>
      <c r="B26" s="9"/>
      <c r="C26" s="167" t="s">
        <v>690</v>
      </c>
      <c r="D26" s="167"/>
      <c r="E26" s="167" t="s">
        <v>153</v>
      </c>
      <c r="F26" s="167"/>
      <c r="G26" s="167" t="s">
        <v>154</v>
      </c>
      <c r="H26" s="167"/>
      <c r="I26" s="20"/>
      <c r="J26" s="11"/>
      <c r="K26" s="7"/>
    </row>
    <row r="27" spans="1:11">
      <c r="A27" s="7"/>
      <c r="B27" s="130" t="s">
        <v>366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</row>
    <row r="28" spans="1:11">
      <c r="A28" s="7"/>
      <c r="B28" s="9"/>
      <c r="C28" s="130"/>
      <c r="D28" s="130"/>
      <c r="E28" s="130"/>
      <c r="F28" s="130"/>
      <c r="G28" s="130"/>
      <c r="H28" s="130"/>
      <c r="I28" s="20"/>
      <c r="J28" s="11"/>
      <c r="K28" s="7"/>
    </row>
    <row r="29" spans="1:11">
      <c r="A29" s="7"/>
      <c r="B29" s="19" t="s">
        <v>359</v>
      </c>
      <c r="C29" s="66">
        <v>0.12</v>
      </c>
      <c r="D29" s="66">
        <v>9.3814649447713095E-4</v>
      </c>
      <c r="E29" s="66">
        <v>0.03</v>
      </c>
      <c r="F29" s="66">
        <v>2.5480137957645558E-4</v>
      </c>
      <c r="G29" s="66">
        <v>0.06</v>
      </c>
      <c r="H29" s="66">
        <v>2.598034379103953E-4</v>
      </c>
      <c r="I29" s="20"/>
      <c r="J29" s="11"/>
      <c r="K29" s="7"/>
    </row>
    <row r="30" spans="1:11">
      <c r="A30" s="7"/>
      <c r="B30" s="9" t="s">
        <v>208</v>
      </c>
      <c r="C30" s="63">
        <v>0.23</v>
      </c>
      <c r="D30" s="63">
        <v>8.1767781784807653E-4</v>
      </c>
      <c r="E30" s="62">
        <v>-0.02</v>
      </c>
      <c r="F30" s="62">
        <v>-8.1165936056972019E-5</v>
      </c>
      <c r="G30" s="61">
        <v>0.16</v>
      </c>
      <c r="H30" s="63">
        <v>2.7241416151965362E-4</v>
      </c>
      <c r="I30" s="20"/>
      <c r="J30" s="11"/>
      <c r="K30" s="7"/>
    </row>
    <row r="31" spans="1:11">
      <c r="A31" s="7"/>
      <c r="B31" s="9" t="s">
        <v>218</v>
      </c>
      <c r="C31" s="63">
        <v>0.03</v>
      </c>
      <c r="D31" s="63">
        <v>1.27874587098692E-4</v>
      </c>
      <c r="E31" s="62">
        <v>0.08</v>
      </c>
      <c r="F31" s="62">
        <v>3.5480871359721102E-4</v>
      </c>
      <c r="G31" s="61">
        <v>0</v>
      </c>
      <c r="H31" s="63">
        <v>0</v>
      </c>
      <c r="I31" s="20"/>
      <c r="J31" s="11"/>
      <c r="K31" s="7"/>
    </row>
    <row r="32" spans="1:1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>
      <c r="A34" s="7"/>
      <c r="B34" s="9"/>
      <c r="C34" s="167" t="s">
        <v>690</v>
      </c>
      <c r="D34" s="167"/>
      <c r="E34" s="167" t="s">
        <v>153</v>
      </c>
      <c r="F34" s="167"/>
      <c r="G34" s="167" t="s">
        <v>154</v>
      </c>
      <c r="H34" s="167"/>
      <c r="I34" s="20"/>
      <c r="J34" s="11"/>
      <c r="K34" s="7"/>
    </row>
    <row r="35" spans="1:11">
      <c r="A35" s="7"/>
      <c r="B35" s="130" t="s">
        <v>366</v>
      </c>
      <c r="C35" s="97" t="s">
        <v>64</v>
      </c>
      <c r="D35" s="97" t="s">
        <v>65</v>
      </c>
      <c r="E35" s="97" t="s">
        <v>64</v>
      </c>
      <c r="F35" s="97" t="s">
        <v>65</v>
      </c>
      <c r="G35" s="97" t="s">
        <v>64</v>
      </c>
      <c r="H35" s="97" t="s">
        <v>65</v>
      </c>
      <c r="I35" s="20"/>
      <c r="J35" s="11"/>
      <c r="K35" s="7"/>
    </row>
    <row r="36" spans="1:11">
      <c r="A36" s="7"/>
      <c r="B36" s="9"/>
      <c r="C36" s="130"/>
      <c r="D36" s="130"/>
      <c r="E36" s="130"/>
      <c r="F36" s="130"/>
      <c r="G36" s="130"/>
      <c r="H36" s="130"/>
      <c r="I36" s="20"/>
      <c r="J36" s="11"/>
      <c r="K36" s="7"/>
    </row>
    <row r="37" spans="1:11">
      <c r="A37" s="7"/>
      <c r="B37" s="19" t="s">
        <v>360</v>
      </c>
      <c r="C37" s="66">
        <v>0.42</v>
      </c>
      <c r="D37" s="66">
        <v>3.0611565065127126E-3</v>
      </c>
      <c r="E37" s="66">
        <v>-0.14000000000000001</v>
      </c>
      <c r="F37" s="66">
        <v>-9.6762857681436342E-4</v>
      </c>
      <c r="G37" s="66">
        <v>1.9</v>
      </c>
      <c r="H37" s="66">
        <v>6.6250086603383907E-3</v>
      </c>
      <c r="I37" s="20"/>
      <c r="J37" s="11"/>
      <c r="K37" s="7"/>
    </row>
    <row r="38" spans="1:11">
      <c r="A38" s="7"/>
      <c r="B38" s="9" t="s">
        <v>221</v>
      </c>
      <c r="C38" s="63">
        <v>0.19</v>
      </c>
      <c r="D38" s="63">
        <v>8.0519611581771804E-4</v>
      </c>
      <c r="E38" s="62">
        <v>-0.18</v>
      </c>
      <c r="F38" s="62">
        <v>-7.6304241022294786E-4</v>
      </c>
      <c r="G38" s="61">
        <v>0.56999999999999995</v>
      </c>
      <c r="H38" s="63">
        <v>6.5291213678332573E-4</v>
      </c>
      <c r="I38" s="20"/>
      <c r="J38" s="11"/>
      <c r="K38" s="7"/>
    </row>
    <row r="39" spans="1:11">
      <c r="A39" s="7"/>
      <c r="B39" s="9" t="s">
        <v>602</v>
      </c>
      <c r="C39" s="63">
        <v>0.75</v>
      </c>
      <c r="D39" s="63">
        <v>2.2878178644098672E-3</v>
      </c>
      <c r="E39" s="62">
        <v>-7.0000000000000007E-2</v>
      </c>
      <c r="F39" s="62">
        <v>-1.8708947548489344E-4</v>
      </c>
      <c r="G39" s="61">
        <v>2.5499999999999998</v>
      </c>
      <c r="H39" s="63">
        <v>5.9701228203196547E-3</v>
      </c>
      <c r="I39" s="2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>
      <c r="A51" s="7"/>
      <c r="B51" s="58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609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4:D34"/>
    <mergeCell ref="E34:F34"/>
    <mergeCell ref="G34:H34"/>
    <mergeCell ref="C19:D19"/>
    <mergeCell ref="E19:F19"/>
    <mergeCell ref="G19:H19"/>
    <mergeCell ref="C26:D26"/>
    <mergeCell ref="E26:F26"/>
    <mergeCell ref="G26:H26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activeCell="V7" sqref="V7"/>
      <selection pane="bottomLeft" activeCell="B37" sqref="B37"/>
    </sheetView>
  </sheetViews>
  <sheetFormatPr baseColWidth="10" defaultColWidth="10.85546875" defaultRowHeight="15.7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309</v>
      </c>
      <c r="D7" s="168"/>
      <c r="E7" s="168"/>
      <c r="F7" s="168"/>
      <c r="G7" s="168"/>
      <c r="H7" s="168"/>
      <c r="I7" s="168"/>
      <c r="J7" s="168"/>
      <c r="K7" s="168"/>
      <c r="L7" s="11"/>
      <c r="M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66"/>
      <c r="L8" s="11"/>
      <c r="M8" s="7"/>
    </row>
    <row r="9" spans="1:22">
      <c r="A9" s="7"/>
      <c r="B9" s="8"/>
      <c r="C9" s="130"/>
      <c r="D9" s="130"/>
      <c r="E9" s="130"/>
      <c r="F9" s="130"/>
      <c r="G9" s="130"/>
      <c r="H9" s="130"/>
      <c r="I9" s="130"/>
      <c r="J9" s="130"/>
      <c r="K9" s="130"/>
      <c r="L9" s="11"/>
      <c r="M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67" t="s">
        <v>75</v>
      </c>
      <c r="J10" s="167"/>
      <c r="K10" s="167"/>
      <c r="L10" s="11"/>
      <c r="M10" s="7"/>
    </row>
    <row r="11" spans="1:22">
      <c r="A11" s="7"/>
      <c r="B11" s="130" t="s">
        <v>366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152</v>
      </c>
      <c r="J11" s="52" t="s">
        <v>153</v>
      </c>
      <c r="K11" s="52" t="s">
        <v>154</v>
      </c>
      <c r="L11" s="11"/>
      <c r="M11" s="7"/>
      <c r="O11" s="49"/>
    </row>
    <row r="12" spans="1:22" ht="12" customHeight="1">
      <c r="A12" s="7"/>
      <c r="B12" s="9"/>
      <c r="C12" s="130"/>
      <c r="D12" s="130"/>
      <c r="E12" s="130"/>
      <c r="F12" s="130"/>
      <c r="G12" s="130"/>
      <c r="H12" s="130"/>
      <c r="I12" s="130"/>
      <c r="J12" s="130"/>
      <c r="K12" s="130"/>
      <c r="L12" s="11"/>
      <c r="M12" s="7"/>
    </row>
    <row r="13" spans="1:22">
      <c r="A13" s="7"/>
      <c r="B13" s="19" t="s">
        <v>50</v>
      </c>
      <c r="C13" s="66">
        <v>0.24</v>
      </c>
      <c r="D13" s="66">
        <v>6.5856329531997243E-2</v>
      </c>
      <c r="E13" s="66">
        <v>0.22</v>
      </c>
      <c r="F13" s="66">
        <v>7.3615313404989724E-2</v>
      </c>
      <c r="G13" s="66">
        <v>0.5</v>
      </c>
      <c r="H13" s="66">
        <v>9.9562820827677465E-2</v>
      </c>
      <c r="I13" s="90"/>
      <c r="J13" s="90"/>
      <c r="K13" s="90"/>
      <c r="L13" s="11"/>
      <c r="M13" s="7"/>
      <c r="R13" s="81"/>
      <c r="S13" s="81"/>
      <c r="T13" s="81"/>
    </row>
    <row r="14" spans="1:22">
      <c r="A14" s="7"/>
      <c r="B14" s="9" t="s">
        <v>691</v>
      </c>
      <c r="C14" s="61">
        <v>7.57</v>
      </c>
      <c r="D14" s="61">
        <v>6.1966193041424991E-2</v>
      </c>
      <c r="E14" s="62">
        <v>8.09</v>
      </c>
      <c r="F14" s="62">
        <v>6.7257448172940187E-2</v>
      </c>
      <c r="G14" s="61">
        <v>8.66</v>
      </c>
      <c r="H14" s="61">
        <v>0.10938624987108657</v>
      </c>
      <c r="I14" s="98">
        <v>1</v>
      </c>
      <c r="J14" s="99">
        <v>1</v>
      </c>
      <c r="K14" s="98">
        <v>2</v>
      </c>
      <c r="L14" s="11"/>
      <c r="M14" s="7"/>
      <c r="R14" s="82"/>
      <c r="S14" s="83"/>
      <c r="T14" s="83"/>
      <c r="U14" s="84"/>
    </row>
    <row r="15" spans="1:22">
      <c r="A15" s="7"/>
      <c r="B15" s="9" t="s">
        <v>91</v>
      </c>
      <c r="C15" s="63">
        <v>29.71</v>
      </c>
      <c r="D15" s="63">
        <v>3.3921556143921873E-2</v>
      </c>
      <c r="E15" s="62">
        <v>33.68</v>
      </c>
      <c r="F15" s="62">
        <v>5.8688157350409324E-2</v>
      </c>
      <c r="G15" s="61">
        <v>23.48</v>
      </c>
      <c r="H15" s="63">
        <v>1.1257686438149273E-2</v>
      </c>
      <c r="I15" s="98">
        <v>2</v>
      </c>
      <c r="J15" s="100">
        <v>2</v>
      </c>
      <c r="K15" s="98">
        <v>1</v>
      </c>
      <c r="L15" s="11"/>
      <c r="M15" s="7"/>
      <c r="O15" s="53"/>
      <c r="R15" s="82"/>
      <c r="S15" s="83"/>
      <c r="T15" s="83"/>
      <c r="U15" s="84"/>
    </row>
    <row r="16" spans="1:22">
      <c r="A16" s="7"/>
      <c r="B16" s="9" t="s">
        <v>370</v>
      </c>
      <c r="C16" s="64">
        <v>2.2799999999999998</v>
      </c>
      <c r="D16" s="64">
        <v>2.5260806441176269E-2</v>
      </c>
      <c r="E16" s="65">
        <v>1.97</v>
      </c>
      <c r="F16" s="62">
        <v>3.423031312237957E-2</v>
      </c>
      <c r="G16" s="61">
        <v>1.1399999999999999</v>
      </c>
      <c r="H16" s="64">
        <v>4.4639811989654402E-3</v>
      </c>
      <c r="I16" s="101">
        <v>3</v>
      </c>
      <c r="J16" s="102">
        <v>3</v>
      </c>
      <c r="K16" s="98">
        <v>4</v>
      </c>
      <c r="L16" s="11"/>
      <c r="M16" s="7"/>
      <c r="O16" s="18"/>
      <c r="R16" s="82"/>
      <c r="S16" s="83"/>
      <c r="T16" s="83"/>
      <c r="U16" s="84"/>
    </row>
    <row r="17" spans="1:21">
      <c r="A17" s="7"/>
      <c r="B17" s="9" t="s">
        <v>206</v>
      </c>
      <c r="C17" s="61">
        <v>0.26</v>
      </c>
      <c r="D17" s="61">
        <v>2.0754896586960839E-2</v>
      </c>
      <c r="E17" s="62">
        <v>0.22</v>
      </c>
      <c r="F17" s="62">
        <v>1.8959755678070473E-2</v>
      </c>
      <c r="G17" s="61">
        <v>0.49</v>
      </c>
      <c r="H17" s="61">
        <v>3.4082648851688907E-2</v>
      </c>
      <c r="I17" s="98">
        <v>4</v>
      </c>
      <c r="J17" s="99">
        <v>4</v>
      </c>
      <c r="K17" s="98">
        <v>10</v>
      </c>
      <c r="L17" s="11"/>
      <c r="M17" s="7"/>
      <c r="R17" s="82"/>
      <c r="S17" s="83"/>
      <c r="T17" s="83"/>
      <c r="U17" s="84"/>
    </row>
    <row r="18" spans="1:21">
      <c r="A18" s="7"/>
      <c r="B18" s="9" t="s">
        <v>373</v>
      </c>
      <c r="C18" s="61">
        <v>2.72</v>
      </c>
      <c r="D18" s="61">
        <v>1.1853535181168995E-2</v>
      </c>
      <c r="E18" s="62">
        <v>2.16</v>
      </c>
      <c r="F18" s="62">
        <v>1.5809033532561599E-2</v>
      </c>
      <c r="G18" s="61">
        <v>1.96</v>
      </c>
      <c r="H18" s="61">
        <v>3.9165282015074633E-3</v>
      </c>
      <c r="I18" s="98">
        <v>5</v>
      </c>
      <c r="J18" s="99">
        <v>5</v>
      </c>
      <c r="K18" s="98">
        <v>3</v>
      </c>
      <c r="L18" s="11"/>
      <c r="M18" s="7"/>
      <c r="R18" s="82"/>
      <c r="S18" s="83"/>
      <c r="T18" s="83"/>
      <c r="U18" s="84"/>
    </row>
    <row r="19" spans="1:21">
      <c r="A19" s="7"/>
      <c r="B19" s="9" t="s">
        <v>92</v>
      </c>
      <c r="C19" s="63">
        <v>20.45</v>
      </c>
      <c r="D19" s="63">
        <v>1.1213177185518305E-2</v>
      </c>
      <c r="E19" s="62">
        <v>14.15</v>
      </c>
      <c r="F19" s="62">
        <v>1.0437631944246536E-2</v>
      </c>
      <c r="G19" s="61">
        <v>28.9</v>
      </c>
      <c r="H19" s="63">
        <v>5.192282958408497E-3</v>
      </c>
      <c r="I19" s="98">
        <v>6</v>
      </c>
      <c r="J19" s="100">
        <v>7</v>
      </c>
      <c r="K19" s="98">
        <v>11</v>
      </c>
      <c r="L19" s="11"/>
      <c r="M19" s="7"/>
      <c r="R19" s="82"/>
      <c r="S19" s="83"/>
      <c r="T19" s="83"/>
      <c r="U19" s="84"/>
    </row>
    <row r="20" spans="1:21">
      <c r="A20" s="7"/>
      <c r="B20" s="9" t="s">
        <v>692</v>
      </c>
      <c r="C20" s="61">
        <v>0.92</v>
      </c>
      <c r="D20" s="61">
        <v>6.2712448728710823E-3</v>
      </c>
      <c r="E20" s="62">
        <v>0.57999999999999996</v>
      </c>
      <c r="F20" s="62">
        <v>4.2065555964421655E-3</v>
      </c>
      <c r="G20" s="61">
        <v>1.1599999999999999</v>
      </c>
      <c r="H20" s="61">
        <v>4.4943960356744125E-3</v>
      </c>
      <c r="I20" s="98">
        <v>7</v>
      </c>
      <c r="J20" s="99">
        <v>8</v>
      </c>
      <c r="K20" s="98">
        <v>7</v>
      </c>
      <c r="L20" s="11"/>
      <c r="M20" s="7"/>
      <c r="P20" s="17"/>
      <c r="Q20" s="17"/>
      <c r="R20" s="82"/>
      <c r="S20" s="83"/>
      <c r="T20" s="83"/>
      <c r="U20" s="84"/>
    </row>
    <row r="21" spans="1:21">
      <c r="A21" s="7"/>
      <c r="B21" s="9" t="s">
        <v>89</v>
      </c>
      <c r="C21" s="61">
        <v>0.36</v>
      </c>
      <c r="D21" s="61">
        <v>4.0635159693350612E-3</v>
      </c>
      <c r="E21" s="62">
        <v>1.1100000000000001</v>
      </c>
      <c r="F21" s="62">
        <v>1.6621518326731283E-2</v>
      </c>
      <c r="G21" s="61">
        <v>-0.37</v>
      </c>
      <c r="H21" s="61">
        <v>-1.8598441995977127E-3</v>
      </c>
      <c r="I21" s="98">
        <v>8</v>
      </c>
      <c r="J21" s="99">
        <v>10</v>
      </c>
      <c r="K21" s="98">
        <v>8</v>
      </c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B22" s="9" t="s">
        <v>86</v>
      </c>
      <c r="C22" s="61">
        <v>5.32</v>
      </c>
      <c r="D22" s="61">
        <v>3.4495255435130407E-3</v>
      </c>
      <c r="E22" s="62">
        <v>3.81</v>
      </c>
      <c r="F22" s="62">
        <v>2.6348407171187232E-3</v>
      </c>
      <c r="G22" s="61">
        <v>6.32</v>
      </c>
      <c r="H22" s="61">
        <v>4.4687232567819238E-3</v>
      </c>
      <c r="I22" s="98">
        <v>9</v>
      </c>
      <c r="J22" s="99">
        <v>6</v>
      </c>
      <c r="K22" s="98">
        <v>47</v>
      </c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B23" s="9" t="s">
        <v>693</v>
      </c>
      <c r="C23" s="63">
        <v>0.57999999999999996</v>
      </c>
      <c r="D23" s="63">
        <v>3.0106209727365782E-3</v>
      </c>
      <c r="E23" s="62">
        <v>0.63</v>
      </c>
      <c r="F23" s="62">
        <v>4.0000059544069225E-3</v>
      </c>
      <c r="G23" s="61">
        <v>-0.65</v>
      </c>
      <c r="H23" s="63">
        <v>-1.0963665283778695E-3</v>
      </c>
      <c r="I23" s="98">
        <v>10</v>
      </c>
      <c r="J23" s="100">
        <v>14</v>
      </c>
      <c r="K23" s="98">
        <v>9</v>
      </c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B24" s="9" t="s">
        <v>220</v>
      </c>
      <c r="C24" s="61">
        <v>1.04</v>
      </c>
      <c r="D24" s="61">
        <v>2.8140883849815976E-3</v>
      </c>
      <c r="E24" s="62">
        <v>0.34</v>
      </c>
      <c r="F24" s="62">
        <v>1.0703764534331108E-3</v>
      </c>
      <c r="G24" s="61">
        <v>1.74</v>
      </c>
      <c r="H24" s="61">
        <v>5.2119546525515167E-3</v>
      </c>
      <c r="I24" s="98">
        <v>11</v>
      </c>
      <c r="J24" s="99">
        <v>12</v>
      </c>
      <c r="K24" s="98">
        <v>42</v>
      </c>
      <c r="L24" s="11"/>
      <c r="M24" s="7"/>
      <c r="R24" s="82"/>
      <c r="S24" s="83"/>
      <c r="T24" s="83"/>
      <c r="U24" s="84"/>
    </row>
    <row r="25" spans="1:21">
      <c r="A25" s="7"/>
      <c r="B25" s="79" t="s">
        <v>211</v>
      </c>
      <c r="C25" s="63">
        <v>6.9</v>
      </c>
      <c r="D25" s="63">
        <v>2.7572514299519825E-3</v>
      </c>
      <c r="E25" s="62">
        <v>6.35</v>
      </c>
      <c r="F25" s="62">
        <v>4.0876002759841342E-3</v>
      </c>
      <c r="G25" s="61">
        <v>8.2899999999999991</v>
      </c>
      <c r="H25" s="63">
        <v>1.9266999161953382E-3</v>
      </c>
      <c r="I25" s="98">
        <v>12</v>
      </c>
      <c r="J25" s="100">
        <v>17</v>
      </c>
      <c r="K25" s="98">
        <v>6</v>
      </c>
      <c r="L25" s="11"/>
      <c r="M25" s="7"/>
      <c r="R25" s="82"/>
      <c r="S25" s="83"/>
      <c r="T25" s="83"/>
      <c r="U25" s="84"/>
    </row>
    <row r="26" spans="1:21">
      <c r="A26" s="7"/>
      <c r="B26" s="9" t="s">
        <v>209</v>
      </c>
      <c r="C26" s="61">
        <v>1.19</v>
      </c>
      <c r="D26" s="61">
        <v>2.3243285945897156E-3</v>
      </c>
      <c r="E26" s="62">
        <v>1.17</v>
      </c>
      <c r="F26" s="62">
        <v>2.4325984493996991E-3</v>
      </c>
      <c r="G26" s="61">
        <v>1.18</v>
      </c>
      <c r="H26" s="61">
        <v>1.7517485513454034E-3</v>
      </c>
      <c r="I26" s="98">
        <v>13</v>
      </c>
      <c r="J26" s="99">
        <v>11</v>
      </c>
      <c r="K26" s="98">
        <v>16</v>
      </c>
      <c r="L26" s="11"/>
      <c r="M26" s="7"/>
      <c r="R26" s="82"/>
      <c r="S26" s="83"/>
      <c r="T26" s="83"/>
      <c r="U26" s="84"/>
    </row>
    <row r="27" spans="1:21">
      <c r="A27" s="7"/>
      <c r="B27" s="9" t="s">
        <v>694</v>
      </c>
      <c r="C27" s="61">
        <v>0.75</v>
      </c>
      <c r="D27" s="61">
        <v>2.2878178644098672E-3</v>
      </c>
      <c r="E27" s="62">
        <v>-7.0000000000000007E-2</v>
      </c>
      <c r="F27" s="62">
        <v>-1.8708947548489344E-4</v>
      </c>
      <c r="G27" s="61">
        <v>2.5499999999999998</v>
      </c>
      <c r="H27" s="61">
        <v>5.9701228203196547E-3</v>
      </c>
      <c r="I27" s="98">
        <v>14</v>
      </c>
      <c r="J27" s="99">
        <v>15</v>
      </c>
      <c r="K27" s="98">
        <v>18</v>
      </c>
      <c r="L27" s="11"/>
      <c r="M27" s="7"/>
      <c r="R27" s="82"/>
      <c r="S27" s="83"/>
      <c r="T27" s="83"/>
      <c r="U27" s="84"/>
    </row>
    <row r="28" spans="1:21">
      <c r="A28" s="7"/>
      <c r="B28" s="9" t="s">
        <v>83</v>
      </c>
      <c r="C28" s="61">
        <v>0.45</v>
      </c>
      <c r="D28" s="61">
        <v>1.6780504437905958E-3</v>
      </c>
      <c r="E28" s="62">
        <v>-0.03</v>
      </c>
      <c r="F28" s="62">
        <v>-1.6132073651724439E-4</v>
      </c>
      <c r="G28" s="61">
        <v>0.93</v>
      </c>
      <c r="H28" s="61">
        <v>1.7494106589215975E-3</v>
      </c>
      <c r="I28" s="98">
        <v>15</v>
      </c>
      <c r="J28" s="99">
        <v>32</v>
      </c>
      <c r="K28" s="98">
        <v>5</v>
      </c>
      <c r="L28" s="11"/>
      <c r="M28" s="7"/>
      <c r="R28" s="82"/>
      <c r="S28" s="83"/>
      <c r="T28" s="83"/>
      <c r="U28" s="84"/>
    </row>
    <row r="29" spans="1:21">
      <c r="A29" s="7"/>
      <c r="B29" s="9" t="s">
        <v>696</v>
      </c>
      <c r="C29" s="63">
        <v>0.39</v>
      </c>
      <c r="D29" s="63">
        <v>1.516792020151743E-3</v>
      </c>
      <c r="E29" s="62">
        <v>0.17</v>
      </c>
      <c r="F29" s="62">
        <v>6.4877371173184279E-4</v>
      </c>
      <c r="G29" s="61">
        <v>0.51</v>
      </c>
      <c r="H29" s="63">
        <v>2.5042568655003579E-3</v>
      </c>
      <c r="I29" s="98">
        <v>16</v>
      </c>
      <c r="J29" s="100">
        <v>31</v>
      </c>
      <c r="K29" s="98">
        <v>19</v>
      </c>
      <c r="L29" s="11"/>
      <c r="M29" s="7"/>
      <c r="R29" s="82"/>
      <c r="S29" s="83"/>
      <c r="T29" s="83"/>
      <c r="U29" s="84"/>
    </row>
    <row r="30" spans="1:21">
      <c r="A30" s="7"/>
      <c r="B30" s="9" t="s">
        <v>90</v>
      </c>
      <c r="C30" s="63">
        <v>0.33</v>
      </c>
      <c r="D30" s="63">
        <v>1.4055828512155152E-3</v>
      </c>
      <c r="E30" s="62">
        <v>0.32</v>
      </c>
      <c r="F30" s="62">
        <v>1.3740827744103473E-3</v>
      </c>
      <c r="G30" s="61">
        <v>0.3</v>
      </c>
      <c r="H30" s="63">
        <v>1.5797585902864015E-3</v>
      </c>
      <c r="I30" s="98">
        <v>17</v>
      </c>
      <c r="J30" s="100">
        <v>18</v>
      </c>
      <c r="K30" s="98">
        <v>14</v>
      </c>
      <c r="L30" s="11"/>
      <c r="M30" s="7"/>
      <c r="R30" s="82"/>
      <c r="S30" s="83"/>
      <c r="T30" s="83"/>
      <c r="U30" s="84"/>
    </row>
    <row r="31" spans="1:21">
      <c r="A31" s="7"/>
      <c r="B31" s="9" t="s">
        <v>697</v>
      </c>
      <c r="C31" s="61">
        <v>0.82</v>
      </c>
      <c r="D31" s="61">
        <v>1.3216780654918784E-3</v>
      </c>
      <c r="E31" s="62">
        <v>-0.6</v>
      </c>
      <c r="F31" s="62">
        <v>-8.5905813369773463E-4</v>
      </c>
      <c r="G31" s="61">
        <v>1.7</v>
      </c>
      <c r="H31" s="61">
        <v>2.6297453499173878E-3</v>
      </c>
      <c r="I31" s="98">
        <v>18</v>
      </c>
      <c r="J31" s="99">
        <v>16</v>
      </c>
      <c r="K31" s="98">
        <v>20</v>
      </c>
      <c r="L31" s="11"/>
      <c r="M31" s="7"/>
      <c r="R31" s="82"/>
      <c r="S31" s="83"/>
      <c r="T31" s="83"/>
      <c r="U31" s="84"/>
    </row>
    <row r="32" spans="1:21">
      <c r="A32" s="7"/>
      <c r="B32" s="9" t="s">
        <v>84</v>
      </c>
      <c r="C32" s="63">
        <v>0.32</v>
      </c>
      <c r="D32" s="63">
        <v>1.0969685055865193E-3</v>
      </c>
      <c r="E32" s="62">
        <v>0.93</v>
      </c>
      <c r="F32" s="62">
        <v>5.0958661805563079E-3</v>
      </c>
      <c r="G32" s="61">
        <v>-0.87</v>
      </c>
      <c r="H32" s="63">
        <v>-1.0650850261321241E-3</v>
      </c>
      <c r="I32" s="98">
        <v>19</v>
      </c>
      <c r="J32" s="100">
        <v>38</v>
      </c>
      <c r="K32" s="98">
        <v>13</v>
      </c>
      <c r="L32" s="11"/>
      <c r="M32" s="7"/>
      <c r="R32" s="82"/>
      <c r="S32" s="83"/>
      <c r="T32" s="83"/>
      <c r="U32" s="84"/>
    </row>
    <row r="33" spans="1:21">
      <c r="A33" s="7"/>
      <c r="B33" s="9" t="s">
        <v>698</v>
      </c>
      <c r="C33" s="61">
        <v>0.23</v>
      </c>
      <c r="D33" s="61">
        <v>8.1767781784807653E-4</v>
      </c>
      <c r="E33" s="62">
        <v>-0.02</v>
      </c>
      <c r="F33" s="62">
        <v>-8.1165936056972019E-5</v>
      </c>
      <c r="G33" s="61">
        <v>0.16</v>
      </c>
      <c r="H33" s="61">
        <v>2.7241416151965362E-4</v>
      </c>
      <c r="I33" s="98">
        <v>20</v>
      </c>
      <c r="J33" s="99">
        <v>9</v>
      </c>
      <c r="K33" s="98">
        <v>41</v>
      </c>
      <c r="L33" s="11"/>
      <c r="M33" s="7"/>
      <c r="R33" s="82"/>
      <c r="S33" s="83"/>
      <c r="T33" s="83"/>
      <c r="U33" s="84"/>
    </row>
    <row r="34" spans="1:21">
      <c r="A34" s="7"/>
      <c r="B34" s="9" t="s">
        <v>699</v>
      </c>
      <c r="C34" s="61">
        <v>0.19</v>
      </c>
      <c r="D34" s="61">
        <v>8.0519611581771804E-4</v>
      </c>
      <c r="E34" s="62">
        <v>-0.18</v>
      </c>
      <c r="F34" s="62">
        <v>-7.6304241022294786E-4</v>
      </c>
      <c r="G34" s="61">
        <v>0.56999999999999995</v>
      </c>
      <c r="H34" s="61">
        <v>6.5291213678332573E-4</v>
      </c>
      <c r="I34" s="98">
        <v>21</v>
      </c>
      <c r="J34" s="99">
        <v>29</v>
      </c>
      <c r="K34" s="98">
        <v>30</v>
      </c>
      <c r="L34" s="11"/>
      <c r="M34" s="7"/>
      <c r="R34" s="82"/>
      <c r="S34" s="83"/>
      <c r="T34" s="83"/>
      <c r="U34" s="84"/>
    </row>
    <row r="35" spans="1:21">
      <c r="A35" s="7"/>
      <c r="B35" s="9" t="s">
        <v>700</v>
      </c>
      <c r="C35" s="61">
        <v>0.44</v>
      </c>
      <c r="D35" s="61">
        <v>6.6866833370690377E-4</v>
      </c>
      <c r="E35" s="62">
        <v>0.33</v>
      </c>
      <c r="F35" s="62">
        <v>4.6120483091141264E-4</v>
      </c>
      <c r="G35" s="61">
        <v>0.44</v>
      </c>
      <c r="H35" s="61">
        <v>1.0353026339232159E-3</v>
      </c>
      <c r="I35" s="98">
        <v>22</v>
      </c>
      <c r="J35" s="99">
        <v>37</v>
      </c>
      <c r="K35" s="98">
        <v>26</v>
      </c>
      <c r="L35" s="11"/>
      <c r="M35" s="7"/>
      <c r="R35" s="82"/>
      <c r="S35" s="83"/>
      <c r="T35" s="83"/>
      <c r="U35" s="84"/>
    </row>
    <row r="36" spans="1:21">
      <c r="A36" s="7"/>
      <c r="B36" s="9" t="s">
        <v>349</v>
      </c>
      <c r="C36" s="61">
        <v>1.65</v>
      </c>
      <c r="D36" s="61">
        <v>5.532439215065124E-4</v>
      </c>
      <c r="E36" s="62">
        <v>1.93</v>
      </c>
      <c r="F36" s="62">
        <v>9.8907648752680097E-6</v>
      </c>
      <c r="G36" s="61">
        <v>1.51</v>
      </c>
      <c r="H36" s="61">
        <v>1.8660945958884547E-3</v>
      </c>
      <c r="I36" s="98">
        <v>23</v>
      </c>
      <c r="J36" s="99">
        <v>20</v>
      </c>
      <c r="K36" s="98">
        <v>24</v>
      </c>
      <c r="L36" s="11"/>
      <c r="M36" s="7"/>
      <c r="R36" s="82"/>
      <c r="S36" s="83"/>
      <c r="T36" s="83"/>
      <c r="U36" s="84"/>
    </row>
    <row r="37" spans="1:21">
      <c r="A37" s="7"/>
      <c r="B37" s="9" t="s">
        <v>703</v>
      </c>
      <c r="C37" s="61">
        <v>0.53</v>
      </c>
      <c r="D37" s="61">
        <v>5.1681568479128943E-4</v>
      </c>
      <c r="E37" s="62">
        <v>0.19</v>
      </c>
      <c r="F37" s="62">
        <v>1.3892504084622734E-4</v>
      </c>
      <c r="G37" s="61">
        <v>1</v>
      </c>
      <c r="H37" s="61">
        <v>2.1619157925010591E-3</v>
      </c>
      <c r="I37" s="98">
        <v>24</v>
      </c>
      <c r="J37" s="99">
        <v>27</v>
      </c>
      <c r="K37" s="98">
        <v>17</v>
      </c>
      <c r="L37" s="11"/>
      <c r="M37" s="7"/>
      <c r="R37" s="82"/>
      <c r="S37" s="83"/>
      <c r="T37" s="83"/>
      <c r="U37" s="84"/>
    </row>
    <row r="38" spans="1:21">
      <c r="A38" s="7"/>
      <c r="B38" s="9" t="s">
        <v>284</v>
      </c>
      <c r="C38" s="89"/>
      <c r="D38" s="115">
        <v>-0.13620469008919683</v>
      </c>
      <c r="E38" s="89"/>
      <c r="F38" s="113">
        <v>-0.17130049163959718</v>
      </c>
      <c r="G38" s="89"/>
      <c r="H38" s="115">
        <v>-0.10303061430091465</v>
      </c>
      <c r="I38" s="114"/>
      <c r="J38" s="114"/>
      <c r="K38" s="114"/>
      <c r="L38" s="11"/>
      <c r="M38" s="7"/>
      <c r="R38" s="82"/>
      <c r="S38" s="83"/>
      <c r="T38" s="83"/>
      <c r="U38" s="84"/>
    </row>
    <row r="39" spans="1:2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>
      <c r="A48" s="7"/>
      <c r="B48" s="23" t="s">
        <v>609</v>
      </c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>
      <c r="A49" s="7"/>
      <c r="B49" s="58" t="s">
        <v>285</v>
      </c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>
      <c r="A50" s="7"/>
      <c r="B50" s="58" t="s">
        <v>695</v>
      </c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58" t="s">
        <v>702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701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11" sqref="C11"/>
    </sheetView>
  </sheetViews>
  <sheetFormatPr baseColWidth="10" defaultColWidth="10.85546875" defaultRowHeight="15.7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558</v>
      </c>
      <c r="D7" s="168"/>
      <c r="E7" s="168"/>
      <c r="F7" s="168"/>
      <c r="G7" s="168"/>
      <c r="H7" s="168"/>
      <c r="I7" s="168"/>
      <c r="J7" s="168"/>
      <c r="K7" s="168"/>
      <c r="L7" s="11"/>
      <c r="M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66"/>
      <c r="L8" s="11"/>
      <c r="M8" s="7"/>
    </row>
    <row r="9" spans="1:22">
      <c r="A9" s="7"/>
      <c r="B9" s="8"/>
      <c r="C9" s="130"/>
      <c r="D9" s="130"/>
      <c r="E9" s="130"/>
      <c r="F9" s="130"/>
      <c r="G9" s="130"/>
      <c r="H9" s="130"/>
      <c r="I9" s="130"/>
      <c r="J9" s="130"/>
      <c r="K9" s="130"/>
      <c r="L9" s="11"/>
      <c r="M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67" t="s">
        <v>75</v>
      </c>
      <c r="J10" s="167"/>
      <c r="K10" s="167"/>
      <c r="L10" s="11"/>
      <c r="M10" s="7"/>
    </row>
    <row r="11" spans="1:22">
      <c r="A11" s="7"/>
      <c r="B11" s="130" t="s">
        <v>364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152</v>
      </c>
      <c r="J11" s="52" t="s">
        <v>153</v>
      </c>
      <c r="K11" s="52" t="s">
        <v>154</v>
      </c>
      <c r="L11" s="11"/>
      <c r="M11" s="7"/>
      <c r="O11" s="49"/>
    </row>
    <row r="12" spans="1:22" ht="12" customHeight="1">
      <c r="A12" s="7"/>
      <c r="B12" s="9"/>
      <c r="C12" s="130"/>
      <c r="D12" s="130"/>
      <c r="E12" s="130"/>
      <c r="F12" s="130"/>
      <c r="G12" s="130"/>
      <c r="H12" s="130"/>
      <c r="I12" s="130"/>
      <c r="J12" s="130"/>
      <c r="K12" s="130"/>
      <c r="L12" s="11"/>
      <c r="M12" s="7"/>
    </row>
    <row r="13" spans="1:22">
      <c r="A13" s="7"/>
      <c r="B13" s="19" t="s">
        <v>58</v>
      </c>
      <c r="C13" s="66">
        <v>0.17</v>
      </c>
      <c r="D13" s="66">
        <v>5.0179372385757301E-2</v>
      </c>
      <c r="E13" s="66">
        <v>0.17</v>
      </c>
      <c r="F13" s="66">
        <v>4.8041228800770726E-2</v>
      </c>
      <c r="G13" s="66">
        <v>-0.01</v>
      </c>
      <c r="H13" s="66">
        <v>-2.9482797485678065E-3</v>
      </c>
      <c r="I13" s="90"/>
      <c r="J13" s="90"/>
      <c r="K13" s="90"/>
      <c r="L13" s="11"/>
      <c r="M13" s="7"/>
    </row>
    <row r="14" spans="1:22">
      <c r="A14" s="7"/>
      <c r="B14" s="32" t="s">
        <v>397</v>
      </c>
      <c r="C14" s="61">
        <v>0.16</v>
      </c>
      <c r="D14" s="61">
        <v>3.2772395778855178E-2</v>
      </c>
      <c r="E14" s="62">
        <v>0.14000000000000001</v>
      </c>
      <c r="F14" s="62">
        <v>2.559626335148096E-2</v>
      </c>
      <c r="G14" s="61">
        <v>0.01</v>
      </c>
      <c r="H14" s="61">
        <v>2.2321128147488696E-3</v>
      </c>
      <c r="I14" s="98">
        <v>1</v>
      </c>
      <c r="J14" s="99">
        <v>1</v>
      </c>
      <c r="K14" s="98">
        <v>4</v>
      </c>
      <c r="L14" s="11"/>
      <c r="M14" s="7"/>
    </row>
    <row r="15" spans="1:22">
      <c r="A15" s="7"/>
      <c r="B15" s="32" t="s">
        <v>395</v>
      </c>
      <c r="C15" s="61">
        <v>0.8</v>
      </c>
      <c r="D15" s="61">
        <v>1.3933003057533058E-2</v>
      </c>
      <c r="E15" s="62">
        <v>0.77</v>
      </c>
      <c r="F15" s="62">
        <v>1.5035493145078111E-2</v>
      </c>
      <c r="G15" s="61">
        <v>0.37</v>
      </c>
      <c r="H15" s="61">
        <v>4.9780561886215973E-3</v>
      </c>
      <c r="I15" s="98">
        <v>2</v>
      </c>
      <c r="J15" s="102">
        <v>2</v>
      </c>
      <c r="K15" s="98">
        <v>1</v>
      </c>
      <c r="L15" s="11"/>
      <c r="M15" s="7"/>
      <c r="O15" s="53"/>
    </row>
    <row r="16" spans="1:22">
      <c r="A16" s="7"/>
      <c r="B16" s="32" t="s">
        <v>396</v>
      </c>
      <c r="C16" s="64">
        <v>0.11</v>
      </c>
      <c r="D16" s="64">
        <v>6.1407621488290317E-3</v>
      </c>
      <c r="E16" s="65">
        <v>0.1</v>
      </c>
      <c r="F16" s="62">
        <v>6.4402599257064094E-3</v>
      </c>
      <c r="G16" s="61">
        <v>0.09</v>
      </c>
      <c r="H16" s="64">
        <v>3.4420300424494038E-3</v>
      </c>
      <c r="I16" s="101">
        <v>3</v>
      </c>
      <c r="J16" s="100">
        <v>3</v>
      </c>
      <c r="K16" s="98">
        <v>2</v>
      </c>
      <c r="L16" s="11"/>
      <c r="M16" s="7"/>
      <c r="O16" s="18"/>
    </row>
    <row r="17" spans="1:21">
      <c r="A17" s="7"/>
      <c r="B17" s="32" t="s">
        <v>393</v>
      </c>
      <c r="C17" s="61">
        <v>0.67</v>
      </c>
      <c r="D17" s="61">
        <v>1.4601504321800193E-3</v>
      </c>
      <c r="E17" s="62">
        <v>0.95</v>
      </c>
      <c r="F17" s="62">
        <v>2.0012078532334952E-3</v>
      </c>
      <c r="G17" s="61">
        <v>0.17</v>
      </c>
      <c r="H17" s="61">
        <v>3.0097212502422469E-4</v>
      </c>
      <c r="I17" s="98">
        <v>4</v>
      </c>
      <c r="J17" s="99">
        <v>4</v>
      </c>
      <c r="K17" s="101">
        <v>5</v>
      </c>
      <c r="L17" s="11"/>
      <c r="M17" s="7"/>
    </row>
    <row r="18" spans="1:21">
      <c r="A18" s="7"/>
      <c r="B18" s="32" t="s">
        <v>399</v>
      </c>
      <c r="C18" s="61">
        <v>-0.18</v>
      </c>
      <c r="D18" s="61">
        <v>-7.6833076176652021E-4</v>
      </c>
      <c r="E18" s="62">
        <v>0.21</v>
      </c>
      <c r="F18" s="62">
        <v>6.6909068220061252E-4</v>
      </c>
      <c r="G18" s="61">
        <v>-0.56000000000000005</v>
      </c>
      <c r="H18" s="61">
        <v>-2.0422699658817311E-3</v>
      </c>
      <c r="I18" s="98">
        <v>5</v>
      </c>
      <c r="J18" s="100">
        <v>6</v>
      </c>
      <c r="K18" s="98">
        <v>6</v>
      </c>
      <c r="L18" s="11"/>
      <c r="M18" s="7"/>
    </row>
    <row r="19" spans="1:21">
      <c r="A19" s="7"/>
      <c r="B19" s="32" t="s">
        <v>398</v>
      </c>
      <c r="C19" s="61">
        <v>-0.23</v>
      </c>
      <c r="D19" s="61">
        <v>-1.296723759725206E-3</v>
      </c>
      <c r="E19" s="62">
        <v>0.46</v>
      </c>
      <c r="F19" s="62">
        <v>1.8541781390047092E-3</v>
      </c>
      <c r="G19" s="61">
        <v>-1.4</v>
      </c>
      <c r="H19" s="61">
        <v>-1.4078068249112603E-2</v>
      </c>
      <c r="I19" s="98">
        <v>6</v>
      </c>
      <c r="J19" s="99">
        <v>5</v>
      </c>
      <c r="K19" s="98">
        <v>7</v>
      </c>
      <c r="L19" s="11"/>
      <c r="M19" s="7"/>
    </row>
    <row r="20" spans="1:21">
      <c r="A20" s="7"/>
      <c r="B20" s="32" t="s">
        <v>265</v>
      </c>
      <c r="C20" s="63">
        <v>-0.32</v>
      </c>
      <c r="D20" s="63">
        <v>-1.6039958879541455E-3</v>
      </c>
      <c r="E20" s="62">
        <v>-0.52</v>
      </c>
      <c r="F20" s="62">
        <v>-3.3876820964747561E-3</v>
      </c>
      <c r="G20" s="61">
        <v>0.67</v>
      </c>
      <c r="H20" s="63">
        <v>2.9698422229959198E-3</v>
      </c>
      <c r="I20" s="98">
        <v>7</v>
      </c>
      <c r="J20" s="99">
        <v>7</v>
      </c>
      <c r="K20" s="98">
        <v>3</v>
      </c>
      <c r="L20" s="11"/>
      <c r="M20" s="7"/>
      <c r="P20" s="17"/>
      <c r="Q20" s="17"/>
    </row>
    <row r="21" spans="1:21" s="17" customFormat="1" ht="14.25" customHeight="1">
      <c r="A21" s="7"/>
      <c r="B21" s="19"/>
      <c r="C21" s="20"/>
      <c r="D21" s="20"/>
      <c r="E21" s="20"/>
      <c r="F21" s="20"/>
      <c r="G21" s="20"/>
      <c r="H21" s="20"/>
      <c r="I21" s="20"/>
      <c r="J21" s="20"/>
      <c r="K21" s="20"/>
      <c r="L21" s="11"/>
      <c r="M21" s="7"/>
      <c r="P21" s="6"/>
      <c r="Q21" s="6"/>
    </row>
    <row r="22" spans="1:21" s="17" customFormat="1" ht="14.25" customHeight="1">
      <c r="A22" s="7"/>
      <c r="B22" s="19"/>
      <c r="C22" s="20"/>
      <c r="D22" s="20"/>
      <c r="E22" s="20"/>
      <c r="F22" s="20"/>
      <c r="G22" s="20"/>
      <c r="H22" s="20"/>
      <c r="I22" s="20"/>
      <c r="J22" s="20"/>
      <c r="K22" s="20"/>
      <c r="L22" s="11"/>
      <c r="M22" s="7"/>
      <c r="P22" s="6"/>
      <c r="Q22" s="6"/>
    </row>
    <row r="23" spans="1:21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0"/>
      <c r="J23" s="20"/>
      <c r="K23" s="20"/>
      <c r="L23" s="11"/>
      <c r="M23" s="7"/>
      <c r="P23" s="6"/>
      <c r="Q23" s="6"/>
    </row>
    <row r="24" spans="1:21" s="17" customFormat="1" ht="14.25" customHeight="1">
      <c r="A24" s="7"/>
      <c r="B24" s="19"/>
      <c r="C24" s="20"/>
      <c r="D24" s="20"/>
      <c r="E24" s="20"/>
      <c r="F24" s="20"/>
      <c r="G24" s="20"/>
      <c r="H24" s="20"/>
      <c r="I24" s="20"/>
      <c r="J24" s="20"/>
      <c r="K24" s="20"/>
      <c r="L24" s="11"/>
      <c r="M24" s="7"/>
      <c r="P24" s="6"/>
      <c r="Q24" s="6"/>
    </row>
    <row r="25" spans="1:21">
      <c r="A25" s="7"/>
      <c r="B25" s="9"/>
      <c r="C25" s="168" t="s">
        <v>623</v>
      </c>
      <c r="D25" s="168"/>
      <c r="E25" s="168"/>
      <c r="F25" s="168"/>
      <c r="G25" s="168"/>
      <c r="H25" s="168"/>
      <c r="I25" s="168"/>
      <c r="J25" s="168"/>
      <c r="K25" s="168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66" t="s">
        <v>614</v>
      </c>
      <c r="D26" s="166"/>
      <c r="E26" s="166"/>
      <c r="F26" s="166"/>
      <c r="G26" s="166"/>
      <c r="H26" s="166"/>
      <c r="I26" s="166"/>
      <c r="J26" s="166"/>
      <c r="K26" s="166"/>
      <c r="L26" s="11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D27" s="9"/>
      <c r="E27" s="103">
        <v>2009</v>
      </c>
      <c r="F27" s="103">
        <v>2010</v>
      </c>
      <c r="G27" s="103">
        <v>2011</v>
      </c>
      <c r="H27" s="135"/>
      <c r="I27" s="136"/>
      <c r="J27" s="136"/>
      <c r="K27" s="136"/>
      <c r="L27" s="11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D28" s="9" t="s">
        <v>27</v>
      </c>
      <c r="E28" s="63">
        <v>0.2</v>
      </c>
      <c r="F28" s="62">
        <v>0.25</v>
      </c>
      <c r="G28" s="61">
        <v>0.17</v>
      </c>
      <c r="H28" s="135"/>
      <c r="I28" s="136"/>
      <c r="J28" s="136"/>
      <c r="K28" s="136"/>
      <c r="L28" s="11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D29" s="9" t="s">
        <v>4</v>
      </c>
      <c r="E29" s="61">
        <v>0.22</v>
      </c>
      <c r="F29" s="62">
        <v>0.06</v>
      </c>
      <c r="G29" s="61">
        <v>0.28000000000000003</v>
      </c>
      <c r="H29" s="135"/>
      <c r="I29" s="136"/>
      <c r="J29" s="136"/>
      <c r="K29" s="136"/>
      <c r="L29" s="11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F30" s="135"/>
      <c r="G30" s="135"/>
      <c r="H30" s="135"/>
      <c r="I30" s="136"/>
      <c r="J30" s="136"/>
      <c r="K30" s="136"/>
      <c r="L30" s="11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3"/>
      <c r="D31" s="143"/>
      <c r="E31" s="143"/>
      <c r="F31" s="143"/>
      <c r="G31" s="143"/>
      <c r="H31" s="143"/>
      <c r="I31" s="143"/>
      <c r="J31" s="143"/>
      <c r="K31" s="143"/>
      <c r="L31" s="162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3"/>
      <c r="D32" s="143"/>
      <c r="E32" s="143"/>
      <c r="F32" s="143"/>
      <c r="G32" s="143"/>
      <c r="H32" s="143"/>
      <c r="I32" s="143"/>
      <c r="J32" s="143"/>
      <c r="K32" s="143"/>
      <c r="L32" s="162"/>
      <c r="M32" s="7"/>
      <c r="O32" s="57"/>
      <c r="P32" s="57"/>
      <c r="Q32" s="57"/>
      <c r="R32" s="82"/>
      <c r="S32" s="83"/>
      <c r="T32" s="83"/>
      <c r="U32" s="84"/>
    </row>
    <row r="33" spans="1:21">
      <c r="A33" s="7"/>
      <c r="B33" s="9"/>
      <c r="C33" s="143"/>
      <c r="D33" s="143"/>
      <c r="E33" s="143"/>
      <c r="F33" s="143"/>
      <c r="G33" s="143"/>
      <c r="H33" s="143"/>
      <c r="I33" s="143"/>
      <c r="J33" s="143"/>
      <c r="K33" s="143"/>
      <c r="L33" s="162"/>
      <c r="M33" s="7"/>
      <c r="O33" s="57"/>
      <c r="P33" s="57"/>
      <c r="Q33" s="57"/>
      <c r="R33" s="82"/>
      <c r="S33" s="83"/>
      <c r="T33" s="83"/>
      <c r="U33" s="84"/>
    </row>
    <row r="34" spans="1:21">
      <c r="A34" s="7"/>
      <c r="B34" s="9"/>
      <c r="C34" s="143"/>
      <c r="D34" s="143"/>
      <c r="E34" s="143"/>
      <c r="F34" s="143"/>
      <c r="G34" s="143"/>
      <c r="H34" s="143"/>
      <c r="I34" s="143"/>
      <c r="J34" s="143"/>
      <c r="K34" s="143"/>
      <c r="L34" s="162"/>
      <c r="M34" s="7"/>
      <c r="O34" s="57"/>
      <c r="P34" s="57"/>
      <c r="Q34" s="57"/>
      <c r="R34" s="82"/>
      <c r="S34" s="83"/>
      <c r="T34" s="83"/>
      <c r="U34" s="84"/>
    </row>
    <row r="35" spans="1:21">
      <c r="A35" s="7"/>
      <c r="B35" s="19"/>
      <c r="C35" s="144"/>
      <c r="D35" s="144"/>
      <c r="E35" s="144"/>
      <c r="F35" s="144"/>
      <c r="G35" s="144"/>
      <c r="H35" s="144"/>
      <c r="I35" s="144"/>
      <c r="J35" s="144"/>
      <c r="K35" s="144"/>
      <c r="L35" s="163"/>
      <c r="M35" s="7"/>
      <c r="O35" s="57"/>
      <c r="P35" s="57"/>
      <c r="Q35" s="57"/>
      <c r="R35" s="82"/>
      <c r="S35" s="83"/>
      <c r="T35" s="83"/>
      <c r="U35" s="84"/>
    </row>
    <row r="36" spans="1:21">
      <c r="A36" s="7"/>
      <c r="B36" s="9"/>
      <c r="C36" s="144"/>
      <c r="D36" s="144"/>
      <c r="E36" s="144"/>
      <c r="F36" s="144"/>
      <c r="G36" s="144"/>
      <c r="H36" s="144"/>
      <c r="I36" s="144"/>
      <c r="J36" s="144"/>
      <c r="K36" s="144"/>
      <c r="L36" s="163"/>
      <c r="M36" s="7"/>
      <c r="O36" s="57"/>
      <c r="P36" s="57"/>
      <c r="Q36" s="57"/>
      <c r="R36" s="82"/>
      <c r="S36" s="83"/>
      <c r="T36" s="83"/>
      <c r="U36" s="84"/>
    </row>
    <row r="37" spans="1:21">
      <c r="A37" s="7"/>
      <c r="B37" s="9"/>
      <c r="C37" s="144"/>
      <c r="D37" s="144"/>
      <c r="E37" s="144"/>
      <c r="F37" s="144"/>
      <c r="G37" s="144"/>
      <c r="H37" s="144"/>
      <c r="I37" s="144"/>
      <c r="J37" s="144"/>
      <c r="K37" s="144"/>
      <c r="L37" s="163"/>
      <c r="M37" s="7"/>
      <c r="O37" s="57"/>
      <c r="P37" s="57"/>
      <c r="Q37" s="57"/>
      <c r="R37" s="82"/>
      <c r="S37" s="83"/>
      <c r="T37" s="83"/>
      <c r="U37" s="84"/>
    </row>
    <row r="38" spans="1:21" ht="14.25" customHeight="1">
      <c r="A38" s="7"/>
      <c r="B38" s="9"/>
      <c r="C38" s="144"/>
      <c r="D38" s="144"/>
      <c r="E38" s="144"/>
      <c r="F38" s="144"/>
      <c r="G38" s="144"/>
      <c r="H38" s="144"/>
      <c r="I38" s="144"/>
      <c r="J38" s="144"/>
      <c r="K38" s="144"/>
      <c r="L38" s="163"/>
      <c r="M38" s="7"/>
    </row>
    <row r="39" spans="1:21">
      <c r="A39" s="7"/>
      <c r="B39" s="9"/>
      <c r="C39" s="144"/>
      <c r="D39" s="144"/>
      <c r="E39" s="144"/>
      <c r="F39" s="144"/>
      <c r="G39" s="144"/>
      <c r="H39" s="144"/>
      <c r="I39" s="144"/>
      <c r="J39" s="144"/>
      <c r="K39" s="144"/>
      <c r="L39" s="163"/>
      <c r="M39" s="7"/>
    </row>
    <row r="40" spans="1:21">
      <c r="A40" s="7"/>
      <c r="B40" s="9"/>
      <c r="C40" s="143"/>
      <c r="D40" s="143"/>
      <c r="E40" s="143"/>
      <c r="F40" s="143"/>
      <c r="G40" s="143"/>
      <c r="H40" s="143"/>
      <c r="I40" s="143"/>
      <c r="J40" s="143"/>
      <c r="K40" s="143"/>
      <c r="L40" s="162"/>
      <c r="M40" s="7"/>
    </row>
    <row r="41" spans="1:21">
      <c r="A41" s="7"/>
      <c r="B41" s="9"/>
      <c r="C41" s="143"/>
      <c r="D41" s="143"/>
      <c r="E41" s="143"/>
      <c r="F41" s="143"/>
      <c r="G41" s="143"/>
      <c r="H41" s="143"/>
      <c r="I41" s="143"/>
      <c r="J41" s="143"/>
      <c r="K41" s="143"/>
      <c r="L41" s="162"/>
      <c r="M41" s="7"/>
    </row>
    <row r="42" spans="1:21">
      <c r="A42" s="7"/>
      <c r="B42" s="9"/>
      <c r="C42" s="143"/>
      <c r="D42" s="143"/>
      <c r="E42" s="143"/>
      <c r="F42" s="143"/>
      <c r="G42" s="143"/>
      <c r="H42" s="143"/>
      <c r="I42" s="143"/>
      <c r="J42" s="143"/>
      <c r="K42" s="143"/>
      <c r="L42" s="162"/>
      <c r="M42" s="7"/>
    </row>
    <row r="43" spans="1:21">
      <c r="A43" s="7"/>
      <c r="B43" s="9"/>
      <c r="C43" s="143"/>
      <c r="D43" s="143"/>
      <c r="E43" s="143"/>
      <c r="F43" s="143"/>
      <c r="G43" s="143"/>
      <c r="H43" s="143"/>
      <c r="I43" s="143"/>
      <c r="J43" s="143"/>
      <c r="K43" s="143"/>
      <c r="L43" s="162"/>
      <c r="M43" s="7"/>
    </row>
    <row r="44" spans="1:21">
      <c r="A44" s="7"/>
      <c r="B44" s="9"/>
      <c r="C44" s="143"/>
      <c r="D44" s="143"/>
      <c r="E44" s="143"/>
      <c r="F44" s="143"/>
      <c r="G44" s="143"/>
      <c r="H44" s="143"/>
      <c r="I44" s="143"/>
      <c r="J44" s="143"/>
      <c r="K44" s="143"/>
      <c r="L44" s="162"/>
      <c r="M44" s="7"/>
    </row>
    <row r="45" spans="1:21">
      <c r="A45" s="7"/>
      <c r="B45" s="9"/>
      <c r="C45" s="143"/>
      <c r="D45" s="143"/>
      <c r="E45" s="143"/>
      <c r="F45" s="143"/>
      <c r="G45" s="143"/>
      <c r="H45" s="143"/>
      <c r="I45" s="143"/>
      <c r="J45" s="143"/>
      <c r="K45" s="143"/>
      <c r="L45" s="162"/>
      <c r="M45" s="7"/>
    </row>
    <row r="46" spans="1:21">
      <c r="A46" s="7"/>
      <c r="C46" s="143"/>
      <c r="D46" s="143"/>
      <c r="E46" s="143"/>
      <c r="F46" s="143"/>
      <c r="G46" s="143"/>
      <c r="H46" s="143"/>
      <c r="I46" s="143"/>
      <c r="J46" s="143"/>
      <c r="K46" s="143"/>
      <c r="L46" s="162"/>
      <c r="M46" s="7"/>
    </row>
    <row r="47" spans="1:21">
      <c r="A47" s="7"/>
      <c r="C47" s="143"/>
      <c r="D47" s="143"/>
      <c r="E47" s="143"/>
      <c r="F47" s="143"/>
      <c r="G47" s="143"/>
      <c r="H47" s="143"/>
      <c r="I47" s="143"/>
      <c r="J47" s="143"/>
      <c r="K47" s="143"/>
      <c r="L47" s="162"/>
      <c r="M47" s="7"/>
    </row>
    <row r="48" spans="1:21">
      <c r="A48" s="7"/>
      <c r="C48" s="143"/>
      <c r="D48" s="143"/>
      <c r="E48" s="143"/>
      <c r="F48" s="143"/>
      <c r="G48" s="143"/>
      <c r="H48" s="143"/>
      <c r="I48" s="143"/>
      <c r="J48" s="143"/>
      <c r="K48" s="143"/>
      <c r="L48" s="162"/>
      <c r="M48" s="7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609</v>
      </c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N51" s="17" t="str">
        <f>IF(J51="","",1)</f>
        <v/>
      </c>
      <c r="P51" s="6"/>
      <c r="Q51" s="6"/>
    </row>
    <row r="52" spans="1:17" s="17" customFormat="1">
      <c r="A52" s="7"/>
      <c r="B52" s="23" t="s">
        <v>374</v>
      </c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P52" s="6"/>
      <c r="Q52" s="6"/>
    </row>
    <row r="53" spans="1:17" s="17" customFormat="1">
      <c r="A53" s="7"/>
      <c r="B53" s="58" t="s">
        <v>433</v>
      </c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>
      <c r="A54" s="24"/>
      <c r="B54" s="25" t="s">
        <v>432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B14:K20">
    <sortCondition descending="1" ref="D14:D20"/>
  </sortState>
  <mergeCells count="8">
    <mergeCell ref="C25:K25"/>
    <mergeCell ref="C26:K26"/>
    <mergeCell ref="C7:K7"/>
    <mergeCell ref="C8:K8"/>
    <mergeCell ref="C10:D10"/>
    <mergeCell ref="E10:F10"/>
    <mergeCell ref="G10:H10"/>
    <mergeCell ref="I10:K10"/>
  </mergeCells>
  <hyperlinks>
    <hyperlink ref="B20" location="'Aparatos Domésticos'!A1" display="Aparatos *"/>
    <hyperlink ref="B15" location="'Artículos para Limpieza'!A1" display="Artículos para **"/>
    <hyperlink ref="B16" location="'Gas y Servicios Públicos'!A1" display="Gas y servicios ŧŧ"/>
    <hyperlink ref="B14" location="'Gasto de ocupación'!A1" display="Gasto ŧ"/>
    <hyperlink ref="B19" location="'Muebles del Hogar'!A1" display="Muebles hogar *ŧ"/>
    <hyperlink ref="B17" location="'Ropa del Hogar'!A1" display="Ropa del hogar"/>
    <hyperlink ref="B18" location="'Utensilios Domésticos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33" sqref="C33:D33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400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30"/>
      <c r="D9" s="130"/>
      <c r="E9" s="130"/>
      <c r="F9" s="130"/>
      <c r="G9" s="130"/>
      <c r="H9" s="130"/>
      <c r="I9" s="130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30"/>
      <c r="J10" s="11"/>
      <c r="K10" s="7"/>
    </row>
    <row r="11" spans="1:22">
      <c r="A11" s="7"/>
      <c r="B11" s="130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30"/>
      <c r="J11" s="11"/>
      <c r="K11" s="7"/>
      <c r="M11" s="49"/>
    </row>
    <row r="12" spans="1:22" ht="12" customHeight="1">
      <c r="A12" s="7"/>
      <c r="B12" s="9"/>
      <c r="C12" s="130"/>
      <c r="D12" s="130"/>
      <c r="E12" s="130"/>
      <c r="F12" s="130"/>
      <c r="G12" s="130"/>
      <c r="H12" s="130"/>
      <c r="I12" s="130"/>
      <c r="J12" s="11"/>
      <c r="K12" s="7"/>
    </row>
    <row r="13" spans="1:22">
      <c r="A13" s="7"/>
      <c r="B13" s="19" t="s">
        <v>391</v>
      </c>
      <c r="C13" s="66">
        <v>0.16</v>
      </c>
      <c r="D13" s="66">
        <v>3.2772395778855178E-2</v>
      </c>
      <c r="E13" s="66">
        <v>0.14000000000000001</v>
      </c>
      <c r="F13" s="66">
        <v>2.559626335148096E-2</v>
      </c>
      <c r="G13" s="66">
        <v>0.01</v>
      </c>
      <c r="H13" s="66">
        <v>2.2321128147488696E-3</v>
      </c>
      <c r="I13" s="106"/>
      <c r="J13" s="11"/>
      <c r="K13" s="7"/>
    </row>
    <row r="14" spans="1:22">
      <c r="A14" s="7"/>
      <c r="B14" s="9" t="s">
        <v>401</v>
      </c>
      <c r="C14" s="63">
        <v>0.16</v>
      </c>
      <c r="D14" s="63">
        <v>1.229157130886693E-2</v>
      </c>
      <c r="E14" s="62">
        <v>0.12</v>
      </c>
      <c r="F14" s="62">
        <v>1.2791202421939854E-2</v>
      </c>
      <c r="G14" s="61">
        <v>0.01</v>
      </c>
      <c r="H14" s="63">
        <v>4.1954638017647615E-4</v>
      </c>
      <c r="I14" s="136"/>
      <c r="J14" s="11"/>
      <c r="K14" s="7"/>
    </row>
    <row r="15" spans="1:22">
      <c r="A15" s="7"/>
      <c r="B15" s="9" t="s">
        <v>402</v>
      </c>
      <c r="C15" s="61">
        <v>0.17</v>
      </c>
      <c r="D15" s="61">
        <v>1.8479075071997864E-2</v>
      </c>
      <c r="E15" s="62">
        <v>0.14000000000000001</v>
      </c>
      <c r="F15" s="62">
        <v>1.0207166164550464E-2</v>
      </c>
      <c r="G15" s="61">
        <v>0.01</v>
      </c>
      <c r="H15" s="61">
        <v>1.3893994512206014E-3</v>
      </c>
      <c r="I15" s="136"/>
      <c r="J15" s="11"/>
      <c r="K15" s="7"/>
    </row>
    <row r="16" spans="1:22">
      <c r="A16" s="7"/>
      <c r="B16" s="9" t="s">
        <v>223</v>
      </c>
      <c r="C16" s="61">
        <v>0.16</v>
      </c>
      <c r="D16" s="61">
        <v>3.088049466365394E-3</v>
      </c>
      <c r="E16" s="62">
        <v>0.66</v>
      </c>
      <c r="F16" s="62">
        <v>2.1990757975496986E-3</v>
      </c>
      <c r="G16" s="61">
        <v>0.04</v>
      </c>
      <c r="H16" s="61">
        <v>1.6926566711640296E-3</v>
      </c>
      <c r="I16" s="136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>
      <c r="A19" s="7"/>
      <c r="B19" s="9"/>
      <c r="C19" s="167" t="s">
        <v>690</v>
      </c>
      <c r="D19" s="167"/>
      <c r="E19" s="167" t="s">
        <v>153</v>
      </c>
      <c r="F19" s="167"/>
      <c r="G19" s="167" t="s">
        <v>154</v>
      </c>
      <c r="H19" s="167"/>
      <c r="I19" s="20"/>
      <c r="J19" s="11"/>
      <c r="K19" s="7"/>
    </row>
    <row r="20" spans="1:20">
      <c r="A20" s="7"/>
      <c r="B20" s="130" t="s">
        <v>366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</row>
    <row r="21" spans="1:20">
      <c r="A21" s="7"/>
      <c r="B21" s="9"/>
      <c r="C21" s="130"/>
      <c r="D21" s="130"/>
      <c r="E21" s="130"/>
      <c r="F21" s="130"/>
      <c r="G21" s="130"/>
      <c r="H21" s="130"/>
      <c r="I21" s="20"/>
      <c r="J21" s="11"/>
      <c r="K21" s="7"/>
    </row>
    <row r="22" spans="1:20">
      <c r="A22" s="7"/>
      <c r="B22" s="19" t="s">
        <v>401</v>
      </c>
      <c r="C22" s="66">
        <v>0.16</v>
      </c>
      <c r="D22" s="66">
        <v>1.229157130886693E-2</v>
      </c>
      <c r="E22" s="66">
        <v>0.12</v>
      </c>
      <c r="F22" s="66">
        <v>1.2791202421939854E-2</v>
      </c>
      <c r="G22" s="66">
        <v>0.01</v>
      </c>
      <c r="H22" s="66">
        <v>4.1954638017647615E-4</v>
      </c>
      <c r="I22" s="20"/>
      <c r="J22" s="11"/>
      <c r="K22" s="7"/>
    </row>
    <row r="23" spans="1:20">
      <c r="A23" s="7"/>
      <c r="B23" s="9" t="s">
        <v>193</v>
      </c>
      <c r="C23" s="63">
        <v>0.16</v>
      </c>
      <c r="D23" s="63">
        <v>1.229157130886693E-2</v>
      </c>
      <c r="E23" s="62">
        <v>0.12</v>
      </c>
      <c r="F23" s="62">
        <v>1.2791202421939854E-2</v>
      </c>
      <c r="G23" s="61">
        <v>0.01</v>
      </c>
      <c r="H23" s="63">
        <v>4.1954638017647615E-4</v>
      </c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167" t="s">
        <v>690</v>
      </c>
      <c r="D26" s="167"/>
      <c r="E26" s="167" t="s">
        <v>153</v>
      </c>
      <c r="F26" s="167"/>
      <c r="G26" s="167" t="s">
        <v>154</v>
      </c>
      <c r="H26" s="167"/>
      <c r="I26" s="20"/>
      <c r="J26" s="11"/>
      <c r="K26" s="7"/>
    </row>
    <row r="27" spans="1:20">
      <c r="A27" s="7"/>
      <c r="B27" s="130" t="s">
        <v>366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</row>
    <row r="28" spans="1:20">
      <c r="A28" s="7"/>
      <c r="B28" s="9"/>
      <c r="C28" s="130"/>
      <c r="D28" s="130"/>
      <c r="E28" s="130"/>
      <c r="F28" s="130"/>
      <c r="G28" s="130"/>
      <c r="H28" s="130"/>
      <c r="I28" s="20"/>
      <c r="J28" s="11"/>
      <c r="K28" s="7"/>
    </row>
    <row r="29" spans="1:20">
      <c r="A29" s="7"/>
      <c r="B29" s="19" t="s">
        <v>402</v>
      </c>
      <c r="C29" s="66">
        <v>0.17</v>
      </c>
      <c r="D29" s="66">
        <v>1.8479075071997864E-2</v>
      </c>
      <c r="E29" s="66">
        <v>0.14000000000000001</v>
      </c>
      <c r="F29" s="66">
        <v>1.0207166164550464E-2</v>
      </c>
      <c r="G29" s="66">
        <v>0.01</v>
      </c>
      <c r="H29" s="66">
        <v>1.3893994512206014E-3</v>
      </c>
      <c r="I29" s="20"/>
      <c r="J29" s="11"/>
      <c r="K29" s="7"/>
    </row>
    <row r="30" spans="1:20">
      <c r="A30" s="7"/>
      <c r="B30" s="9" t="s">
        <v>194</v>
      </c>
      <c r="C30" s="63">
        <v>0.17</v>
      </c>
      <c r="D30" s="63">
        <v>1.8479075071997864E-2</v>
      </c>
      <c r="E30" s="62">
        <v>0.14000000000000001</v>
      </c>
      <c r="F30" s="62">
        <v>1.0207166164550464E-2</v>
      </c>
      <c r="G30" s="61">
        <v>0.01</v>
      </c>
      <c r="H30" s="63">
        <v>1.3893994512206014E-3</v>
      </c>
      <c r="I30" s="20"/>
      <c r="J30" s="11"/>
      <c r="K30" s="7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67" t="s">
        <v>690</v>
      </c>
      <c r="D33" s="167"/>
      <c r="E33" s="167" t="s">
        <v>153</v>
      </c>
      <c r="F33" s="167"/>
      <c r="G33" s="167" t="s">
        <v>154</v>
      </c>
      <c r="H33" s="16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0" t="s">
        <v>366</v>
      </c>
      <c r="C34" s="97" t="s">
        <v>64</v>
      </c>
      <c r="D34" s="97" t="s">
        <v>65</v>
      </c>
      <c r="E34" s="97" t="s">
        <v>64</v>
      </c>
      <c r="F34" s="97" t="s">
        <v>65</v>
      </c>
      <c r="G34" s="97" t="s">
        <v>64</v>
      </c>
      <c r="H34" s="97" t="s">
        <v>65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30"/>
      <c r="D35" s="130"/>
      <c r="E35" s="130"/>
      <c r="F35" s="130"/>
      <c r="G35" s="130"/>
      <c r="H35" s="13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 t="s">
        <v>223</v>
      </c>
      <c r="C36" s="66">
        <v>0.16</v>
      </c>
      <c r="D36" s="66">
        <v>3.088049466365394E-3</v>
      </c>
      <c r="E36" s="66">
        <v>0.66</v>
      </c>
      <c r="F36" s="66">
        <v>2.1990757975496986E-3</v>
      </c>
      <c r="G36" s="66">
        <v>0.04</v>
      </c>
      <c r="H36" s="66">
        <v>1.6926566711640296E-3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 t="s">
        <v>223</v>
      </c>
      <c r="C37" s="63">
        <v>0.16</v>
      </c>
      <c r="D37" s="63">
        <v>3.088049466365394E-3</v>
      </c>
      <c r="E37" s="62">
        <v>0.66</v>
      </c>
      <c r="F37" s="62">
        <v>2.1990757975496986E-3</v>
      </c>
      <c r="G37" s="61">
        <v>0.04</v>
      </c>
      <c r="H37" s="63">
        <v>1.6926566711640296E-3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609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25" sqref="C25:D25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400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30"/>
      <c r="D9" s="130"/>
      <c r="E9" s="130"/>
      <c r="F9" s="130"/>
      <c r="G9" s="130"/>
      <c r="H9" s="130"/>
      <c r="I9" s="130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30"/>
      <c r="J10" s="11"/>
      <c r="K10" s="7"/>
    </row>
    <row r="11" spans="1:22">
      <c r="A11" s="7"/>
      <c r="B11" s="130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30"/>
      <c r="J11" s="11"/>
      <c r="K11" s="7"/>
      <c r="M11" s="49"/>
    </row>
    <row r="12" spans="1:22" ht="12" customHeight="1">
      <c r="A12" s="7"/>
      <c r="B12" s="9"/>
      <c r="C12" s="130"/>
      <c r="D12" s="130"/>
      <c r="E12" s="130"/>
      <c r="F12" s="130"/>
      <c r="G12" s="130"/>
      <c r="H12" s="130"/>
      <c r="I12" s="130"/>
      <c r="J12" s="11"/>
      <c r="K12" s="7"/>
    </row>
    <row r="13" spans="1:22">
      <c r="A13" s="7"/>
      <c r="B13" s="19" t="s">
        <v>390</v>
      </c>
      <c r="C13" s="66">
        <v>0.11</v>
      </c>
      <c r="D13" s="66">
        <v>6.1407621488290317E-3</v>
      </c>
      <c r="E13" s="66">
        <v>0.1</v>
      </c>
      <c r="F13" s="66">
        <v>6.4402599257064094E-3</v>
      </c>
      <c r="G13" s="66">
        <v>0.09</v>
      </c>
      <c r="H13" s="66">
        <v>3.4420300424494038E-3</v>
      </c>
      <c r="I13" s="106"/>
      <c r="J13" s="11"/>
      <c r="K13" s="7"/>
    </row>
    <row r="14" spans="1:22">
      <c r="A14" s="7"/>
      <c r="B14" s="9" t="s">
        <v>403</v>
      </c>
      <c r="C14" s="63">
        <v>-0.96</v>
      </c>
      <c r="D14" s="63">
        <v>-7.195282317431384E-3</v>
      </c>
      <c r="E14" s="62">
        <v>-0.66</v>
      </c>
      <c r="F14" s="62">
        <v>-7.3707672619369845E-3</v>
      </c>
      <c r="G14" s="61">
        <v>-1.29</v>
      </c>
      <c r="H14" s="63">
        <v>-5.7509990750804754E-3</v>
      </c>
      <c r="I14" s="136"/>
      <c r="J14" s="11"/>
      <c r="K14" s="7"/>
    </row>
    <row r="15" spans="1:22">
      <c r="A15" s="7"/>
      <c r="B15" s="9" t="s">
        <v>404</v>
      </c>
      <c r="C15" s="61">
        <v>0.27</v>
      </c>
      <c r="D15" s="61">
        <v>1.3049957390907745E-2</v>
      </c>
      <c r="E15" s="62">
        <v>0.26</v>
      </c>
      <c r="F15" s="62">
        <v>1.3841566977565301E-2</v>
      </c>
      <c r="G15" s="61">
        <v>0.27</v>
      </c>
      <c r="H15" s="61">
        <v>9.1222490415183398E-3</v>
      </c>
      <c r="I15" s="136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20"/>
      <c r="J18" s="11"/>
      <c r="K18" s="7"/>
    </row>
    <row r="19" spans="1:20">
      <c r="A19" s="7"/>
      <c r="B19" s="130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</row>
    <row r="20" spans="1:20">
      <c r="A20" s="7"/>
      <c r="B20" s="9"/>
      <c r="C20" s="130"/>
      <c r="D20" s="130"/>
      <c r="E20" s="130"/>
      <c r="F20" s="130"/>
      <c r="G20" s="130"/>
      <c r="H20" s="130"/>
      <c r="I20" s="20"/>
      <c r="J20" s="11"/>
      <c r="K20" s="7"/>
    </row>
    <row r="21" spans="1:20">
      <c r="A21" s="7"/>
      <c r="B21" s="19" t="s">
        <v>403</v>
      </c>
      <c r="C21" s="66">
        <v>-0.96</v>
      </c>
      <c r="D21" s="66">
        <v>-7.195282317431384E-3</v>
      </c>
      <c r="E21" s="66">
        <v>-0.66</v>
      </c>
      <c r="F21" s="66">
        <v>-7.3707672619369845E-3</v>
      </c>
      <c r="G21" s="66">
        <v>-1.29</v>
      </c>
      <c r="H21" s="66">
        <v>-5.7509990750804754E-3</v>
      </c>
      <c r="I21" s="20"/>
      <c r="J21" s="11"/>
      <c r="K21" s="7"/>
    </row>
    <row r="22" spans="1:20">
      <c r="A22" s="7"/>
      <c r="B22" s="9" t="s">
        <v>98</v>
      </c>
      <c r="C22" s="63">
        <v>-0.96</v>
      </c>
      <c r="D22" s="63">
        <v>-7.195282317431384E-3</v>
      </c>
      <c r="E22" s="62">
        <v>-0.66</v>
      </c>
      <c r="F22" s="62">
        <v>-7.3707672619369845E-3</v>
      </c>
      <c r="G22" s="61">
        <v>-1.29</v>
      </c>
      <c r="H22" s="63">
        <v>-5.7509990750804754E-3</v>
      </c>
      <c r="I22" s="20"/>
      <c r="J22" s="11"/>
      <c r="K22" s="7"/>
    </row>
    <row r="23" spans="1:20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167" t="s">
        <v>690</v>
      </c>
      <c r="D25" s="167"/>
      <c r="E25" s="167" t="s">
        <v>153</v>
      </c>
      <c r="F25" s="167"/>
      <c r="G25" s="167" t="s">
        <v>154</v>
      </c>
      <c r="H25" s="167"/>
      <c r="I25" s="20"/>
      <c r="J25" s="11"/>
      <c r="K25" s="7"/>
    </row>
    <row r="26" spans="1:20">
      <c r="A26" s="7"/>
      <c r="B26" s="130" t="s">
        <v>366</v>
      </c>
      <c r="C26" s="97" t="s">
        <v>64</v>
      </c>
      <c r="D26" s="97" t="s">
        <v>65</v>
      </c>
      <c r="E26" s="97" t="s">
        <v>64</v>
      </c>
      <c r="F26" s="97" t="s">
        <v>65</v>
      </c>
      <c r="G26" s="97" t="s">
        <v>64</v>
      </c>
      <c r="H26" s="97" t="s">
        <v>65</v>
      </c>
      <c r="I26" s="20"/>
      <c r="J26" s="11"/>
      <c r="K26" s="7"/>
    </row>
    <row r="27" spans="1:20">
      <c r="A27" s="7"/>
      <c r="B27" s="9"/>
      <c r="C27" s="130"/>
      <c r="D27" s="130"/>
      <c r="E27" s="130"/>
      <c r="F27" s="130"/>
      <c r="G27" s="130"/>
      <c r="H27" s="130"/>
      <c r="I27" s="20"/>
      <c r="J27" s="11"/>
      <c r="K27" s="7"/>
    </row>
    <row r="28" spans="1:20">
      <c r="A28" s="7"/>
      <c r="B28" s="19" t="s">
        <v>404</v>
      </c>
      <c r="C28" s="66">
        <v>0.27</v>
      </c>
      <c r="D28" s="66">
        <v>1.3049957390907745E-2</v>
      </c>
      <c r="E28" s="66">
        <v>0.26</v>
      </c>
      <c r="F28" s="66">
        <v>1.3841566977565301E-2</v>
      </c>
      <c r="G28" s="66">
        <v>0.27</v>
      </c>
      <c r="H28" s="66">
        <v>9.1222490415183398E-3</v>
      </c>
      <c r="I28" s="20"/>
      <c r="J28" s="11"/>
      <c r="K28" s="7"/>
    </row>
    <row r="29" spans="1:20">
      <c r="A29" s="7"/>
      <c r="B29" s="9" t="s">
        <v>225</v>
      </c>
      <c r="C29" s="63">
        <v>0</v>
      </c>
      <c r="D29" s="63">
        <v>0</v>
      </c>
      <c r="E29" s="62">
        <v>0</v>
      </c>
      <c r="F29" s="62">
        <v>0</v>
      </c>
      <c r="G29" s="61">
        <v>0</v>
      </c>
      <c r="H29" s="63">
        <v>0</v>
      </c>
      <c r="I29" s="20"/>
      <c r="J29" s="11"/>
      <c r="K29" s="7"/>
    </row>
    <row r="30" spans="1:20" s="17" customFormat="1">
      <c r="A30" s="7"/>
      <c r="B30" s="9" t="s">
        <v>97</v>
      </c>
      <c r="C30" s="63">
        <v>0.56999999999999995</v>
      </c>
      <c r="D30" s="63">
        <v>1.330990084458103E-2</v>
      </c>
      <c r="E30" s="62">
        <v>0.51</v>
      </c>
      <c r="F30" s="62">
        <v>1.3630274380815932E-2</v>
      </c>
      <c r="G30" s="61">
        <v>0.6</v>
      </c>
      <c r="H30" s="63">
        <v>9.0681196006070983E-3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609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27" sqref="C27:D27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400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30"/>
      <c r="D9" s="130"/>
      <c r="E9" s="130"/>
      <c r="F9" s="130"/>
      <c r="G9" s="130"/>
      <c r="H9" s="130"/>
      <c r="I9" s="130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30"/>
      <c r="J10" s="11"/>
      <c r="K10" s="7"/>
    </row>
    <row r="11" spans="1:22">
      <c r="A11" s="7"/>
      <c r="B11" s="130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30"/>
      <c r="J11" s="11"/>
      <c r="K11" s="7"/>
      <c r="M11" s="49"/>
    </row>
    <row r="12" spans="1:22" ht="12" customHeight="1">
      <c r="A12" s="7"/>
      <c r="B12" s="9"/>
      <c r="C12" s="130"/>
      <c r="D12" s="130"/>
      <c r="E12" s="130"/>
      <c r="F12" s="130"/>
      <c r="G12" s="130"/>
      <c r="H12" s="130"/>
      <c r="I12" s="130"/>
      <c r="J12" s="11"/>
      <c r="K12" s="7"/>
    </row>
    <row r="13" spans="1:22">
      <c r="A13" s="7"/>
      <c r="B13" s="19" t="s">
        <v>392</v>
      </c>
      <c r="C13" s="66">
        <v>-0.23</v>
      </c>
      <c r="D13" s="66">
        <v>-1.296723759725206E-3</v>
      </c>
      <c r="E13" s="66">
        <v>0.46</v>
      </c>
      <c r="F13" s="66">
        <v>1.8541781390047092E-3</v>
      </c>
      <c r="G13" s="66">
        <v>-1.4</v>
      </c>
      <c r="H13" s="66">
        <v>-1.4078068249112603E-2</v>
      </c>
      <c r="I13" s="106"/>
      <c r="J13" s="11"/>
      <c r="K13" s="7"/>
    </row>
    <row r="14" spans="1:22">
      <c r="A14" s="7"/>
      <c r="B14" s="9" t="s">
        <v>405</v>
      </c>
      <c r="C14" s="63">
        <v>-0.35</v>
      </c>
      <c r="D14" s="63">
        <v>-1.5406961209648441E-3</v>
      </c>
      <c r="E14" s="62">
        <v>0.25</v>
      </c>
      <c r="F14" s="62">
        <v>6.9586489034713535E-4</v>
      </c>
      <c r="G14" s="61">
        <v>-1.5</v>
      </c>
      <c r="H14" s="63">
        <v>-1.2192308149465505E-2</v>
      </c>
      <c r="I14" s="136"/>
      <c r="J14" s="11"/>
      <c r="K14" s="7"/>
    </row>
    <row r="15" spans="1:22">
      <c r="A15" s="7"/>
      <c r="B15" s="9" t="s">
        <v>407</v>
      </c>
      <c r="C15" s="61">
        <v>0.19</v>
      </c>
      <c r="D15" s="61">
        <v>2.3476725038619147E-4</v>
      </c>
      <c r="E15" s="62">
        <v>0.92</v>
      </c>
      <c r="F15" s="62">
        <v>1.1476317657050045E-3</v>
      </c>
      <c r="G15" s="61">
        <v>-0.96</v>
      </c>
      <c r="H15" s="61">
        <v>-1.8497915116571602E-3</v>
      </c>
      <c r="I15" s="136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20"/>
      <c r="J18" s="11"/>
      <c r="K18" s="7"/>
    </row>
    <row r="19" spans="1:20">
      <c r="A19" s="7"/>
      <c r="B19" s="130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</row>
    <row r="20" spans="1:20">
      <c r="A20" s="7"/>
      <c r="B20" s="9"/>
      <c r="C20" s="130"/>
      <c r="D20" s="130"/>
      <c r="E20" s="130"/>
      <c r="F20" s="130"/>
      <c r="G20" s="130"/>
      <c r="H20" s="130"/>
      <c r="I20" s="20"/>
      <c r="J20" s="11"/>
      <c r="K20" s="7"/>
    </row>
    <row r="21" spans="1:20">
      <c r="A21" s="7"/>
      <c r="B21" s="19" t="s">
        <v>405</v>
      </c>
      <c r="C21" s="66">
        <v>-0.35</v>
      </c>
      <c r="D21" s="66">
        <v>-1.5406961209648441E-3</v>
      </c>
      <c r="E21" s="66">
        <v>0.25</v>
      </c>
      <c r="F21" s="66">
        <v>6.9586489034713535E-4</v>
      </c>
      <c r="G21" s="66">
        <v>-1.5</v>
      </c>
      <c r="H21" s="66">
        <v>-1.2192308149465505E-2</v>
      </c>
      <c r="I21" s="20"/>
      <c r="J21" s="11"/>
      <c r="K21" s="7"/>
    </row>
    <row r="22" spans="1:20">
      <c r="A22" s="7"/>
      <c r="B22" s="9" t="s">
        <v>408</v>
      </c>
      <c r="C22" s="63">
        <v>0.18</v>
      </c>
      <c r="D22" s="63">
        <v>3.1035620997518586E-4</v>
      </c>
      <c r="E22" s="62">
        <v>0.22</v>
      </c>
      <c r="F22" s="62">
        <v>3.6035984191179699E-4</v>
      </c>
      <c r="G22" s="61">
        <v>0.55000000000000004</v>
      </c>
      <c r="H22" s="63">
        <v>1.3760860528907779E-4</v>
      </c>
      <c r="I22" s="20"/>
      <c r="J22" s="11"/>
      <c r="K22" s="7"/>
    </row>
    <row r="23" spans="1:20">
      <c r="A23" s="7"/>
      <c r="B23" s="9" t="s">
        <v>94</v>
      </c>
      <c r="C23" s="63">
        <v>-1.22</v>
      </c>
      <c r="D23" s="63">
        <v>-1.279870848485827E-3</v>
      </c>
      <c r="E23" s="62">
        <v>0.14000000000000001</v>
      </c>
      <c r="F23" s="62">
        <v>5.3935134196058926E-5</v>
      </c>
      <c r="G23" s="61">
        <v>-1.93</v>
      </c>
      <c r="H23" s="63">
        <v>-7.3199077656153928E-3</v>
      </c>
      <c r="I23" s="20"/>
      <c r="J23" s="11"/>
      <c r="K23" s="7"/>
    </row>
    <row r="24" spans="1:20">
      <c r="A24" s="7"/>
      <c r="B24" s="9" t="s">
        <v>103</v>
      </c>
      <c r="C24" s="63">
        <v>-0.34</v>
      </c>
      <c r="D24" s="63">
        <v>-5.5377740126939454E-4</v>
      </c>
      <c r="E24" s="62">
        <v>0.37</v>
      </c>
      <c r="F24" s="62">
        <v>2.8127561904953184E-4</v>
      </c>
      <c r="G24" s="61">
        <v>-1.23</v>
      </c>
      <c r="H24" s="63">
        <v>-5.0251174122056116E-3</v>
      </c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>
      <c r="A27" s="7"/>
      <c r="B27" s="9"/>
      <c r="C27" s="167" t="s">
        <v>690</v>
      </c>
      <c r="D27" s="167"/>
      <c r="E27" s="167" t="s">
        <v>153</v>
      </c>
      <c r="F27" s="167"/>
      <c r="G27" s="167" t="s">
        <v>154</v>
      </c>
      <c r="H27" s="167"/>
      <c r="I27" s="20"/>
      <c r="J27" s="11"/>
      <c r="K27" s="7"/>
    </row>
    <row r="28" spans="1:20">
      <c r="A28" s="7"/>
      <c r="B28" s="130" t="s">
        <v>366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20"/>
      <c r="J28" s="11"/>
      <c r="K28" s="7"/>
    </row>
    <row r="29" spans="1:20">
      <c r="A29" s="7"/>
      <c r="B29" s="9"/>
      <c r="C29" s="130"/>
      <c r="D29" s="130"/>
      <c r="E29" s="130"/>
      <c r="F29" s="130"/>
      <c r="G29" s="130"/>
      <c r="H29" s="130"/>
      <c r="I29" s="20"/>
      <c r="J29" s="11"/>
      <c r="K29" s="7"/>
    </row>
    <row r="30" spans="1:20">
      <c r="A30" s="7"/>
      <c r="B30" s="19" t="s">
        <v>409</v>
      </c>
      <c r="C30" s="66">
        <v>0.19</v>
      </c>
      <c r="D30" s="66">
        <v>2.3476725038619147E-4</v>
      </c>
      <c r="E30" s="66">
        <v>0.92</v>
      </c>
      <c r="F30" s="66">
        <v>1.1476317657050045E-3</v>
      </c>
      <c r="G30" s="66">
        <v>-0.96</v>
      </c>
      <c r="H30" s="66">
        <v>-1.8497915116571602E-3</v>
      </c>
      <c r="I30" s="20"/>
      <c r="J30" s="11"/>
      <c r="K30" s="7"/>
    </row>
    <row r="31" spans="1:20">
      <c r="A31" s="7"/>
      <c r="B31" s="9" t="s">
        <v>407</v>
      </c>
      <c r="C31" s="63">
        <v>0.19</v>
      </c>
      <c r="D31" s="63">
        <v>2.3476725038619147E-4</v>
      </c>
      <c r="E31" s="62">
        <v>0.92</v>
      </c>
      <c r="F31" s="62">
        <v>1.1476317657050045E-3</v>
      </c>
      <c r="G31" s="61">
        <v>-0.96</v>
      </c>
      <c r="H31" s="63">
        <v>-1.8497915116571602E-3</v>
      </c>
      <c r="I31" s="20"/>
      <c r="J31" s="11"/>
      <c r="K31" s="7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609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406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28" sqref="C28:D28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400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30"/>
      <c r="D9" s="130"/>
      <c r="E9" s="130"/>
      <c r="F9" s="130"/>
      <c r="G9" s="130"/>
      <c r="H9" s="130"/>
      <c r="I9" s="130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30"/>
      <c r="J10" s="11"/>
      <c r="K10" s="7"/>
    </row>
    <row r="11" spans="1:22">
      <c r="A11" s="7"/>
      <c r="B11" s="130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30"/>
      <c r="J11" s="11"/>
      <c r="K11" s="7"/>
      <c r="M11" s="49"/>
    </row>
    <row r="12" spans="1:22" ht="12" customHeight="1">
      <c r="A12" s="7"/>
      <c r="B12" s="9"/>
      <c r="C12" s="130"/>
      <c r="D12" s="130"/>
      <c r="E12" s="130"/>
      <c r="F12" s="130"/>
      <c r="G12" s="130"/>
      <c r="H12" s="130"/>
      <c r="I12" s="130"/>
      <c r="J12" s="11"/>
      <c r="K12" s="7"/>
    </row>
    <row r="13" spans="1:22">
      <c r="A13" s="7"/>
      <c r="B13" s="19" t="s">
        <v>410</v>
      </c>
      <c r="C13" s="66">
        <v>-0.32</v>
      </c>
      <c r="D13" s="66">
        <v>-1.6039958879541455E-3</v>
      </c>
      <c r="E13" s="66">
        <v>-0.52</v>
      </c>
      <c r="F13" s="66">
        <v>-3.3876820964747561E-3</v>
      </c>
      <c r="G13" s="66">
        <v>0.67</v>
      </c>
      <c r="H13" s="66">
        <v>2.9698422229959198E-3</v>
      </c>
      <c r="I13" s="106"/>
      <c r="J13" s="11"/>
      <c r="K13" s="7"/>
    </row>
    <row r="14" spans="1:22">
      <c r="A14" s="7"/>
      <c r="B14" s="9" t="s">
        <v>411</v>
      </c>
      <c r="C14" s="63">
        <v>-0.33</v>
      </c>
      <c r="D14" s="63">
        <v>-1.6003513386322007E-3</v>
      </c>
      <c r="E14" s="62">
        <v>-0.55000000000000004</v>
      </c>
      <c r="F14" s="62">
        <v>-3.4308520634025582E-3</v>
      </c>
      <c r="G14" s="61">
        <v>0.69</v>
      </c>
      <c r="H14" s="63">
        <v>2.9565301651573281E-3</v>
      </c>
      <c r="I14" s="136"/>
      <c r="J14" s="11"/>
      <c r="K14" s="7"/>
    </row>
    <row r="15" spans="1:22">
      <c r="A15" s="7"/>
      <c r="B15" s="9" t="s">
        <v>415</v>
      </c>
      <c r="C15" s="61">
        <v>0</v>
      </c>
      <c r="D15" s="61">
        <v>0</v>
      </c>
      <c r="E15" s="62">
        <v>0</v>
      </c>
      <c r="F15" s="62">
        <v>0</v>
      </c>
      <c r="G15" s="61">
        <v>0</v>
      </c>
      <c r="H15" s="61">
        <v>0</v>
      </c>
      <c r="I15" s="136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20"/>
      <c r="J18" s="11"/>
      <c r="K18" s="7"/>
    </row>
    <row r="19" spans="1:11">
      <c r="A19" s="7"/>
      <c r="B19" s="130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</row>
    <row r="20" spans="1:11">
      <c r="A20" s="7"/>
      <c r="B20" s="9"/>
      <c r="C20" s="130"/>
      <c r="D20" s="130"/>
      <c r="E20" s="130"/>
      <c r="F20" s="130"/>
      <c r="G20" s="130"/>
      <c r="H20" s="130"/>
      <c r="I20" s="20"/>
      <c r="J20" s="11"/>
      <c r="K20" s="7"/>
    </row>
    <row r="21" spans="1:11">
      <c r="A21" s="7"/>
      <c r="B21" s="19" t="s">
        <v>411</v>
      </c>
      <c r="C21" s="66">
        <v>-0.33</v>
      </c>
      <c r="D21" s="66">
        <v>-1.6003513386322007E-3</v>
      </c>
      <c r="E21" s="66">
        <v>-0.55000000000000004</v>
      </c>
      <c r="F21" s="66">
        <v>-3.4308520634025582E-3</v>
      </c>
      <c r="G21" s="66">
        <v>0.69</v>
      </c>
      <c r="H21" s="66">
        <v>2.9565301651573281E-3</v>
      </c>
      <c r="I21" s="20"/>
      <c r="J21" s="11"/>
      <c r="K21" s="7"/>
    </row>
    <row r="22" spans="1:11">
      <c r="A22" s="7"/>
      <c r="B22" s="9" t="s">
        <v>412</v>
      </c>
      <c r="C22" s="63">
        <v>0.48</v>
      </c>
      <c r="D22" s="63">
        <v>2.1193147721913471E-4</v>
      </c>
      <c r="E22" s="62">
        <v>-7.0000000000000007E-2</v>
      </c>
      <c r="F22" s="62">
        <v>-3.8071343145481514E-5</v>
      </c>
      <c r="G22" s="61">
        <v>3.11</v>
      </c>
      <c r="H22" s="63">
        <v>5.5436136447036899E-4</v>
      </c>
      <c r="I22" s="20"/>
      <c r="J22" s="11"/>
      <c r="K22" s="7"/>
    </row>
    <row r="23" spans="1:11">
      <c r="A23" s="7"/>
      <c r="B23" s="9" t="s">
        <v>101</v>
      </c>
      <c r="C23" s="63">
        <v>-0.54</v>
      </c>
      <c r="D23" s="63">
        <v>-1.0018361967022848E-3</v>
      </c>
      <c r="E23" s="62">
        <v>-0.71</v>
      </c>
      <c r="F23" s="62">
        <v>-1.5571920352627567E-3</v>
      </c>
      <c r="G23" s="61">
        <v>0.79</v>
      </c>
      <c r="H23" s="63">
        <v>1.191319515004722E-3</v>
      </c>
      <c r="I23" s="20"/>
      <c r="J23" s="11"/>
      <c r="K23" s="7"/>
    </row>
    <row r="24" spans="1:11">
      <c r="A24" s="7"/>
      <c r="B24" s="9" t="s">
        <v>102</v>
      </c>
      <c r="C24" s="63">
        <v>-0.26</v>
      </c>
      <c r="D24" s="63">
        <v>-5.2242602500963183E-4</v>
      </c>
      <c r="E24" s="62">
        <v>-0.51</v>
      </c>
      <c r="F24" s="62">
        <v>-1.442564407323213E-3</v>
      </c>
      <c r="G24" s="61">
        <v>0.78</v>
      </c>
      <c r="H24" s="63">
        <v>1.637245910673801E-3</v>
      </c>
      <c r="I24" s="20"/>
      <c r="J24" s="11"/>
      <c r="K24" s="7"/>
    </row>
    <row r="25" spans="1:11">
      <c r="A25" s="7"/>
      <c r="B25" s="9" t="s">
        <v>413</v>
      </c>
      <c r="C25" s="63">
        <v>-0.56000000000000005</v>
      </c>
      <c r="D25" s="63">
        <v>-3.0425446341226739E-4</v>
      </c>
      <c r="E25" s="62">
        <v>-0.55000000000000004</v>
      </c>
      <c r="F25" s="62">
        <v>-3.6962519620963426E-4</v>
      </c>
      <c r="G25" s="61">
        <v>-0.85</v>
      </c>
      <c r="H25" s="63">
        <v>-4.2477180653711661E-4</v>
      </c>
      <c r="I25" s="2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>
      <c r="A28" s="7"/>
      <c r="B28" s="9"/>
      <c r="C28" s="167" t="s">
        <v>690</v>
      </c>
      <c r="D28" s="167"/>
      <c r="E28" s="167" t="s">
        <v>153</v>
      </c>
      <c r="F28" s="167"/>
      <c r="G28" s="167" t="s">
        <v>154</v>
      </c>
      <c r="H28" s="167"/>
      <c r="I28" s="20"/>
      <c r="J28" s="11"/>
      <c r="K28" s="7"/>
    </row>
    <row r="29" spans="1:11">
      <c r="A29" s="7"/>
      <c r="B29" s="130" t="s">
        <v>366</v>
      </c>
      <c r="C29" s="97" t="s">
        <v>64</v>
      </c>
      <c r="D29" s="97" t="s">
        <v>65</v>
      </c>
      <c r="E29" s="97" t="s">
        <v>64</v>
      </c>
      <c r="F29" s="97" t="s">
        <v>65</v>
      </c>
      <c r="G29" s="97" t="s">
        <v>64</v>
      </c>
      <c r="H29" s="97" t="s">
        <v>65</v>
      </c>
      <c r="I29" s="20"/>
      <c r="J29" s="11"/>
      <c r="K29" s="7"/>
    </row>
    <row r="30" spans="1:11">
      <c r="A30" s="7"/>
      <c r="B30" s="9"/>
      <c r="C30" s="130"/>
      <c r="D30" s="130"/>
      <c r="E30" s="130"/>
      <c r="F30" s="130"/>
      <c r="G30" s="130"/>
      <c r="H30" s="130"/>
      <c r="I30" s="20"/>
      <c r="J30" s="11"/>
      <c r="K30" s="7"/>
    </row>
    <row r="31" spans="1:11">
      <c r="A31" s="7"/>
      <c r="B31" s="19" t="s">
        <v>414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20"/>
      <c r="J31" s="11"/>
      <c r="K31" s="7"/>
    </row>
    <row r="32" spans="1:11">
      <c r="A32" s="7"/>
      <c r="B32" s="9" t="s">
        <v>417</v>
      </c>
      <c r="C32" s="63">
        <v>0</v>
      </c>
      <c r="D32" s="63">
        <v>0</v>
      </c>
      <c r="E32" s="62">
        <v>0</v>
      </c>
      <c r="F32" s="62">
        <v>0</v>
      </c>
      <c r="G32" s="61">
        <v>0</v>
      </c>
      <c r="H32" s="63">
        <v>0</v>
      </c>
      <c r="I32" s="20"/>
      <c r="J32" s="11"/>
      <c r="K32" s="7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609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416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35" sqref="C35:D35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400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30"/>
      <c r="D9" s="130"/>
      <c r="E9" s="130"/>
      <c r="F9" s="130"/>
      <c r="G9" s="130"/>
      <c r="H9" s="130"/>
      <c r="I9" s="130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30"/>
      <c r="J10" s="11"/>
      <c r="K10" s="7"/>
    </row>
    <row r="11" spans="1:22">
      <c r="A11" s="7"/>
      <c r="B11" s="130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30"/>
      <c r="J11" s="11"/>
      <c r="K11" s="7"/>
      <c r="M11" s="49"/>
    </row>
    <row r="12" spans="1:22" ht="12" customHeight="1">
      <c r="A12" s="7"/>
      <c r="B12" s="9"/>
      <c r="C12" s="130"/>
      <c r="D12" s="130"/>
      <c r="E12" s="130"/>
      <c r="F12" s="130"/>
      <c r="G12" s="130"/>
      <c r="H12" s="130"/>
      <c r="I12" s="130"/>
      <c r="J12" s="11"/>
      <c r="K12" s="7"/>
    </row>
    <row r="13" spans="1:22">
      <c r="A13" s="7"/>
      <c r="B13" s="19" t="s">
        <v>394</v>
      </c>
      <c r="C13" s="66">
        <v>-0.18</v>
      </c>
      <c r="D13" s="66">
        <v>-7.6833076176652021E-4</v>
      </c>
      <c r="E13" s="66">
        <v>0.21</v>
      </c>
      <c r="F13" s="66">
        <v>6.6909068220061252E-4</v>
      </c>
      <c r="G13" s="66">
        <v>-0.56000000000000005</v>
      </c>
      <c r="H13" s="66">
        <v>-2.0422699658817311E-3</v>
      </c>
      <c r="I13" s="106"/>
      <c r="J13" s="11"/>
      <c r="K13" s="7"/>
    </row>
    <row r="14" spans="1:22">
      <c r="A14" s="7"/>
      <c r="B14" s="9" t="s">
        <v>418</v>
      </c>
      <c r="C14" s="63">
        <v>0.27</v>
      </c>
      <c r="D14" s="63">
        <v>2.8505738717765459E-4</v>
      </c>
      <c r="E14" s="62">
        <v>0.17</v>
      </c>
      <c r="F14" s="62">
        <v>1.876811175175856E-4</v>
      </c>
      <c r="G14" s="61">
        <v>0.51</v>
      </c>
      <c r="H14" s="63">
        <v>6.6256677523093474E-4</v>
      </c>
      <c r="I14" s="136"/>
      <c r="J14" s="11"/>
      <c r="K14" s="7"/>
    </row>
    <row r="15" spans="1:22">
      <c r="A15" s="7"/>
      <c r="B15" s="9" t="s">
        <v>419</v>
      </c>
      <c r="C15" s="61">
        <v>-0.06</v>
      </c>
      <c r="D15" s="61">
        <v>-5.0565155214206127E-5</v>
      </c>
      <c r="E15" s="62">
        <v>0.23</v>
      </c>
      <c r="F15" s="62">
        <v>1.8399078299113363E-4</v>
      </c>
      <c r="G15" s="61">
        <v>-0.69</v>
      </c>
      <c r="H15" s="61">
        <v>-4.265135226933555E-4</v>
      </c>
      <c r="I15" s="136"/>
      <c r="J15" s="11"/>
      <c r="K15" s="7"/>
    </row>
    <row r="16" spans="1:22">
      <c r="A16" s="7"/>
      <c r="B16" s="9" t="s">
        <v>420</v>
      </c>
      <c r="C16" s="61">
        <v>-0.42</v>
      </c>
      <c r="D16" s="61">
        <v>-9.9543482818136454E-4</v>
      </c>
      <c r="E16" s="62">
        <v>0.24</v>
      </c>
      <c r="F16" s="62">
        <v>3.0772749252699373E-4</v>
      </c>
      <c r="G16" s="61">
        <v>-1.31</v>
      </c>
      <c r="H16" s="61">
        <v>-2.265866930820302E-3</v>
      </c>
      <c r="I16" s="20"/>
      <c r="J16" s="11"/>
      <c r="K16" s="7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67" t="s">
        <v>690</v>
      </c>
      <c r="D19" s="167"/>
      <c r="E19" s="167" t="s">
        <v>153</v>
      </c>
      <c r="F19" s="167"/>
      <c r="G19" s="167" t="s">
        <v>154</v>
      </c>
      <c r="H19" s="167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0" t="s">
        <v>366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0"/>
      <c r="D21" s="130"/>
      <c r="E21" s="130"/>
      <c r="F21" s="130"/>
      <c r="G21" s="130"/>
      <c r="H21" s="130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418</v>
      </c>
      <c r="C22" s="66">
        <v>0.27</v>
      </c>
      <c r="D22" s="66">
        <v>2.8505738717765459E-4</v>
      </c>
      <c r="E22" s="66">
        <v>0.17</v>
      </c>
      <c r="F22" s="66">
        <v>1.876811175175856E-4</v>
      </c>
      <c r="G22" s="66">
        <v>0.51</v>
      </c>
      <c r="H22" s="66">
        <v>6.6256677523093474E-4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224</v>
      </c>
      <c r="C23" s="63">
        <v>-0.3</v>
      </c>
      <c r="D23" s="63">
        <v>-2.336060347695496E-4</v>
      </c>
      <c r="E23" s="62">
        <v>-0.38</v>
      </c>
      <c r="F23" s="62">
        <v>-3.3042904136252357E-4</v>
      </c>
      <c r="G23" s="61">
        <v>0.32</v>
      </c>
      <c r="H23" s="63">
        <v>2.7494863877803325E-4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422</v>
      </c>
      <c r="C24" s="63">
        <v>1.87</v>
      </c>
      <c r="D24" s="63">
        <v>5.1813415508999831E-4</v>
      </c>
      <c r="E24" s="62">
        <v>2.1800000000000002</v>
      </c>
      <c r="F24" s="62">
        <v>5.1108768832183933E-4</v>
      </c>
      <c r="G24" s="61">
        <v>0.87</v>
      </c>
      <c r="H24" s="63">
        <v>3.8282948612724431E-4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67" t="s">
        <v>690</v>
      </c>
      <c r="D27" s="167"/>
      <c r="E27" s="167" t="s">
        <v>153</v>
      </c>
      <c r="F27" s="167"/>
      <c r="G27" s="167" t="s">
        <v>154</v>
      </c>
      <c r="H27" s="167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30" t="s">
        <v>366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30"/>
      <c r="D29" s="130"/>
      <c r="E29" s="130"/>
      <c r="F29" s="130"/>
      <c r="G29" s="130"/>
      <c r="H29" s="13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419</v>
      </c>
      <c r="C30" s="66">
        <v>-0.06</v>
      </c>
      <c r="D30" s="66">
        <v>-5.0565155214206127E-5</v>
      </c>
      <c r="E30" s="66">
        <v>0.23</v>
      </c>
      <c r="F30" s="66">
        <v>1.8399078299113363E-4</v>
      </c>
      <c r="G30" s="66">
        <v>-0.69</v>
      </c>
      <c r="H30" s="66">
        <v>-4.265135226933555E-4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96</v>
      </c>
      <c r="C31" s="63">
        <v>0.44</v>
      </c>
      <c r="D31" s="63">
        <v>4.1901039804461028E-5</v>
      </c>
      <c r="E31" s="62">
        <v>0.54</v>
      </c>
      <c r="F31" s="62">
        <v>7.1441011222556558E-5</v>
      </c>
      <c r="G31" s="61">
        <v>0.12</v>
      </c>
      <c r="H31" s="63">
        <v>2.8232882995427446E-6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104</v>
      </c>
      <c r="C32" s="63">
        <v>-0.13</v>
      </c>
      <c r="D32" s="63">
        <v>-9.717817839561154E-5</v>
      </c>
      <c r="E32" s="62">
        <v>0.17</v>
      </c>
      <c r="F32" s="62">
        <v>1.1349812062785955E-4</v>
      </c>
      <c r="G32" s="61">
        <v>-0.73</v>
      </c>
      <c r="H32" s="63">
        <v>-4.3406991540172619E-4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67" t="s">
        <v>690</v>
      </c>
      <c r="D35" s="167"/>
      <c r="E35" s="167" t="s">
        <v>153</v>
      </c>
      <c r="F35" s="167"/>
      <c r="G35" s="167" t="s">
        <v>154</v>
      </c>
      <c r="H35" s="16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30" t="s">
        <v>366</v>
      </c>
      <c r="C36" s="97" t="s">
        <v>64</v>
      </c>
      <c r="D36" s="97" t="s">
        <v>65</v>
      </c>
      <c r="E36" s="97" t="s">
        <v>64</v>
      </c>
      <c r="F36" s="97" t="s">
        <v>65</v>
      </c>
      <c r="G36" s="97" t="s">
        <v>64</v>
      </c>
      <c r="H36" s="97" t="s">
        <v>65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30"/>
      <c r="D37" s="130"/>
      <c r="E37" s="130"/>
      <c r="F37" s="130"/>
      <c r="G37" s="130"/>
      <c r="H37" s="13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420</v>
      </c>
      <c r="C38" s="66">
        <v>-0.42</v>
      </c>
      <c r="D38" s="66">
        <v>-9.9543482818136454E-4</v>
      </c>
      <c r="E38" s="66">
        <v>0.24</v>
      </c>
      <c r="F38" s="66">
        <v>3.0772749252699373E-4</v>
      </c>
      <c r="G38" s="66">
        <v>-1.31</v>
      </c>
      <c r="H38" s="66">
        <v>-2.265866930820302E-3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420</v>
      </c>
      <c r="C39" s="63">
        <v>-0.42</v>
      </c>
      <c r="D39" s="63">
        <v>-9.9543482818136454E-4</v>
      </c>
      <c r="E39" s="62">
        <v>0.24</v>
      </c>
      <c r="F39" s="62">
        <v>3.0772749252699373E-4</v>
      </c>
      <c r="G39" s="61">
        <v>-1.31</v>
      </c>
      <c r="H39" s="63">
        <v>-2.265866930820302E-3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609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421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27" sqref="C27:D27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400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30"/>
      <c r="D9" s="130"/>
      <c r="E9" s="130"/>
      <c r="F9" s="130"/>
      <c r="G9" s="130"/>
      <c r="H9" s="130"/>
      <c r="I9" s="130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30"/>
      <c r="J10" s="11"/>
      <c r="K10" s="7"/>
    </row>
    <row r="11" spans="1:22">
      <c r="A11" s="7"/>
      <c r="B11" s="130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30"/>
      <c r="J11" s="11"/>
      <c r="K11" s="7"/>
      <c r="M11" s="49"/>
    </row>
    <row r="12" spans="1:22" ht="12" customHeight="1">
      <c r="A12" s="7"/>
      <c r="B12" s="9"/>
      <c r="C12" s="130"/>
      <c r="D12" s="130"/>
      <c r="E12" s="130"/>
      <c r="F12" s="130"/>
      <c r="G12" s="130"/>
      <c r="H12" s="130"/>
      <c r="I12" s="130"/>
      <c r="J12" s="11"/>
      <c r="K12" s="7"/>
    </row>
    <row r="13" spans="1:22">
      <c r="A13" s="7"/>
      <c r="B13" s="19" t="s">
        <v>393</v>
      </c>
      <c r="C13" s="66">
        <v>0.67</v>
      </c>
      <c r="D13" s="66">
        <v>1.4601504321800193E-3</v>
      </c>
      <c r="E13" s="66">
        <v>0.95</v>
      </c>
      <c r="F13" s="66">
        <v>2.0012078532334952E-3</v>
      </c>
      <c r="G13" s="66">
        <v>0.17</v>
      </c>
      <c r="H13" s="66">
        <v>3.0097212502422469E-4</v>
      </c>
      <c r="I13" s="106"/>
      <c r="J13" s="11"/>
      <c r="K13" s="7"/>
    </row>
    <row r="14" spans="1:22">
      <c r="A14" s="7"/>
      <c r="B14" s="9" t="s">
        <v>408</v>
      </c>
      <c r="C14" s="63">
        <v>0.75</v>
      </c>
      <c r="D14" s="63">
        <v>1.1870866154377966E-3</v>
      </c>
      <c r="E14" s="62">
        <v>0.95</v>
      </c>
      <c r="F14" s="62">
        <v>1.8934857949389078E-3</v>
      </c>
      <c r="G14" s="61">
        <v>0</v>
      </c>
      <c r="H14" s="63">
        <v>0</v>
      </c>
      <c r="I14" s="136"/>
      <c r="J14" s="11"/>
      <c r="K14" s="7"/>
    </row>
    <row r="15" spans="1:22">
      <c r="A15" s="7"/>
      <c r="B15" s="9" t="s">
        <v>423</v>
      </c>
      <c r="C15" s="61">
        <v>0.44</v>
      </c>
      <c r="D15" s="61">
        <v>2.6252699849276125E-4</v>
      </c>
      <c r="E15" s="62">
        <v>0.93</v>
      </c>
      <c r="F15" s="62">
        <v>1.0550648341743911E-4</v>
      </c>
      <c r="G15" s="61">
        <v>0.21</v>
      </c>
      <c r="H15" s="61">
        <v>2.9198513348096942E-4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0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0"/>
      <c r="D20" s="130"/>
      <c r="E20" s="130"/>
      <c r="F20" s="130"/>
      <c r="G20" s="130"/>
      <c r="H20" s="130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408</v>
      </c>
      <c r="C21" s="66">
        <v>0.75</v>
      </c>
      <c r="D21" s="66">
        <v>1.1870866154377966E-3</v>
      </c>
      <c r="E21" s="66">
        <v>0.95</v>
      </c>
      <c r="F21" s="66">
        <v>1.8934857949389078E-3</v>
      </c>
      <c r="G21" s="66">
        <v>0</v>
      </c>
      <c r="H21" s="66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181</v>
      </c>
      <c r="C22" s="63">
        <v>0.33</v>
      </c>
      <c r="D22" s="63">
        <v>1.983060971909675E-4</v>
      </c>
      <c r="E22" s="62">
        <v>0.2</v>
      </c>
      <c r="F22" s="62">
        <v>1.3151041028475438E-4</v>
      </c>
      <c r="G22" s="61">
        <v>0</v>
      </c>
      <c r="H22" s="63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180</v>
      </c>
      <c r="C23" s="63">
        <v>1.46</v>
      </c>
      <c r="D23" s="63">
        <v>6.4333288872574907E-4</v>
      </c>
      <c r="E23" s="62">
        <v>2.0299999999999998</v>
      </c>
      <c r="F23" s="62">
        <v>1.2678509769260742E-3</v>
      </c>
      <c r="G23" s="61">
        <v>0</v>
      </c>
      <c r="H23" s="63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183</v>
      </c>
      <c r="C24" s="63">
        <v>0.64</v>
      </c>
      <c r="D24" s="63">
        <v>3.4632602590306815E-4</v>
      </c>
      <c r="E24" s="62">
        <v>0.68</v>
      </c>
      <c r="F24" s="62">
        <v>4.8346457687356049E-4</v>
      </c>
      <c r="G24" s="61">
        <v>0</v>
      </c>
      <c r="H24" s="63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67" t="s">
        <v>690</v>
      </c>
      <c r="D27" s="167"/>
      <c r="E27" s="167" t="s">
        <v>153</v>
      </c>
      <c r="F27" s="167"/>
      <c r="G27" s="167" t="s">
        <v>154</v>
      </c>
      <c r="H27" s="167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30" t="s">
        <v>366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30"/>
      <c r="D29" s="130"/>
      <c r="E29" s="130"/>
      <c r="F29" s="130"/>
      <c r="G29" s="130"/>
      <c r="H29" s="13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423</v>
      </c>
      <c r="C30" s="66">
        <v>0.44</v>
      </c>
      <c r="D30" s="66">
        <v>2.6252699849276125E-4</v>
      </c>
      <c r="E30" s="66">
        <v>0.93</v>
      </c>
      <c r="F30" s="66">
        <v>1.0550648341743911E-4</v>
      </c>
      <c r="G30" s="66">
        <v>0.21</v>
      </c>
      <c r="H30" s="66">
        <v>2.9198513348096942E-4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95</v>
      </c>
      <c r="C31" s="63">
        <v>0.33</v>
      </c>
      <c r="D31" s="63">
        <v>1.4177211619265917E-4</v>
      </c>
      <c r="E31" s="62">
        <v>0.44</v>
      </c>
      <c r="F31" s="62">
        <v>1.7517945080994995E-5</v>
      </c>
      <c r="G31" s="61">
        <v>0.09</v>
      </c>
      <c r="H31" s="63">
        <v>8.9930848186719307E-5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425</v>
      </c>
      <c r="C32" s="63">
        <v>0.74</v>
      </c>
      <c r="D32" s="63">
        <v>1.2358190911754944E-4</v>
      </c>
      <c r="E32" s="62">
        <v>1.2</v>
      </c>
      <c r="F32" s="62">
        <v>8.836343180326504E-5</v>
      </c>
      <c r="G32" s="61">
        <v>0.52</v>
      </c>
      <c r="H32" s="63">
        <v>2.0338698479907154E-4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74"/>
      <c r="D35" s="174"/>
      <c r="E35" s="174"/>
      <c r="F35" s="174"/>
      <c r="G35" s="174"/>
      <c r="H35" s="17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1"/>
      <c r="C36" s="140"/>
      <c r="D36" s="140"/>
      <c r="E36" s="140"/>
      <c r="F36" s="140"/>
      <c r="G36" s="140"/>
      <c r="H36" s="14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2"/>
      <c r="C37" s="71"/>
      <c r="D37" s="71"/>
      <c r="E37" s="71"/>
      <c r="F37" s="71"/>
      <c r="G37" s="71"/>
      <c r="H37" s="7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4"/>
      <c r="C38" s="106"/>
      <c r="D38" s="106"/>
      <c r="E38" s="106"/>
      <c r="F38" s="106"/>
      <c r="G38" s="106"/>
      <c r="H38" s="10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35"/>
      <c r="D39" s="135"/>
      <c r="E39" s="135"/>
      <c r="F39" s="135"/>
      <c r="G39" s="135"/>
      <c r="H39" s="13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609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424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36" sqref="C36:D3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400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30"/>
      <c r="D9" s="130"/>
      <c r="E9" s="130"/>
      <c r="F9" s="130"/>
      <c r="G9" s="130"/>
      <c r="H9" s="130"/>
      <c r="I9" s="130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30"/>
      <c r="J10" s="11"/>
      <c r="K10" s="7"/>
    </row>
    <row r="11" spans="1:22">
      <c r="A11" s="7"/>
      <c r="B11" s="130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30"/>
      <c r="J11" s="11"/>
      <c r="K11" s="7"/>
      <c r="M11" s="49"/>
    </row>
    <row r="12" spans="1:22" ht="12" customHeight="1">
      <c r="A12" s="7"/>
      <c r="B12" s="9"/>
      <c r="C12" s="130"/>
      <c r="D12" s="130"/>
      <c r="E12" s="130"/>
      <c r="F12" s="130"/>
      <c r="G12" s="130"/>
      <c r="H12" s="130"/>
      <c r="I12" s="130"/>
      <c r="J12" s="11"/>
      <c r="K12" s="7"/>
    </row>
    <row r="13" spans="1:22">
      <c r="A13" s="7"/>
      <c r="B13" s="19" t="s">
        <v>389</v>
      </c>
      <c r="C13" s="66">
        <v>0.8</v>
      </c>
      <c r="D13" s="66">
        <v>1.3933003057533058E-2</v>
      </c>
      <c r="E13" s="66">
        <v>0.77</v>
      </c>
      <c r="F13" s="66">
        <v>1.5035493145078111E-2</v>
      </c>
      <c r="G13" s="66">
        <v>0.37</v>
      </c>
      <c r="H13" s="66">
        <v>4.9780561886215973E-3</v>
      </c>
      <c r="I13" s="106"/>
      <c r="J13" s="11"/>
      <c r="K13" s="7"/>
    </row>
    <row r="14" spans="1:22">
      <c r="A14" s="7"/>
      <c r="B14" s="9" t="s">
        <v>427</v>
      </c>
      <c r="C14" s="63">
        <v>0.63</v>
      </c>
      <c r="D14" s="63">
        <v>6.5412010199991429E-3</v>
      </c>
      <c r="E14" s="62">
        <v>0.56999999999999995</v>
      </c>
      <c r="F14" s="62">
        <v>7.124455301397211E-3</v>
      </c>
      <c r="G14" s="61">
        <v>0.16</v>
      </c>
      <c r="H14" s="63">
        <v>1.1391510501791546E-3</v>
      </c>
      <c r="I14" s="136"/>
      <c r="J14" s="11"/>
      <c r="K14" s="7"/>
    </row>
    <row r="15" spans="1:22">
      <c r="A15" s="7"/>
      <c r="B15" s="9" t="s">
        <v>426</v>
      </c>
      <c r="C15" s="61">
        <v>1.28</v>
      </c>
      <c r="D15" s="61">
        <v>3.5848650222914374E-3</v>
      </c>
      <c r="E15" s="62">
        <v>1.37</v>
      </c>
      <c r="F15" s="62">
        <v>3.3483365102233292E-3</v>
      </c>
      <c r="G15" s="61">
        <v>1.1499999999999999</v>
      </c>
      <c r="H15" s="61">
        <v>4.1551435322011842E-3</v>
      </c>
      <c r="I15" s="136"/>
      <c r="J15" s="11"/>
      <c r="K15" s="7"/>
    </row>
    <row r="16" spans="1:22" s="17" customFormat="1">
      <c r="A16" s="7"/>
      <c r="B16" s="9" t="s">
        <v>182</v>
      </c>
      <c r="C16" s="61">
        <v>0.9</v>
      </c>
      <c r="D16" s="61">
        <v>3.8094865610026904E-3</v>
      </c>
      <c r="E16" s="62">
        <v>1.01</v>
      </c>
      <c r="F16" s="62">
        <v>4.6299812341190089E-3</v>
      </c>
      <c r="G16" s="61">
        <v>-0.13</v>
      </c>
      <c r="H16" s="61">
        <v>-3.5369636938953244E-4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67" t="s">
        <v>690</v>
      </c>
      <c r="D19" s="167"/>
      <c r="E19" s="167" t="s">
        <v>153</v>
      </c>
      <c r="F19" s="167"/>
      <c r="G19" s="167" t="s">
        <v>154</v>
      </c>
      <c r="H19" s="167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0" t="s">
        <v>366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0"/>
      <c r="D21" s="130"/>
      <c r="E21" s="130"/>
      <c r="F21" s="130"/>
      <c r="G21" s="130"/>
      <c r="H21" s="130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428</v>
      </c>
      <c r="C22" s="66">
        <v>0.63</v>
      </c>
      <c r="D22" s="66">
        <v>6.5412010199991429E-3</v>
      </c>
      <c r="E22" s="66">
        <v>0.56999999999999995</v>
      </c>
      <c r="F22" s="66">
        <v>7.124455301397211E-3</v>
      </c>
      <c r="G22" s="66">
        <v>0.16</v>
      </c>
      <c r="H22" s="66">
        <v>1.1391510501791546E-3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430</v>
      </c>
      <c r="C23" s="63">
        <v>0.61</v>
      </c>
      <c r="D23" s="63">
        <v>4.2319808218248536E-3</v>
      </c>
      <c r="E23" s="62">
        <v>0.39</v>
      </c>
      <c r="F23" s="62">
        <v>2.9261718026450168E-3</v>
      </c>
      <c r="G23" s="61">
        <v>0.23</v>
      </c>
      <c r="H23" s="63">
        <v>1.1943323195852922E-3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100</v>
      </c>
      <c r="C24" s="63">
        <v>0.68</v>
      </c>
      <c r="D24" s="63">
        <v>2.3427600143209643E-3</v>
      </c>
      <c r="E24" s="62">
        <v>0.83</v>
      </c>
      <c r="F24" s="62">
        <v>4.1465487217844949E-3</v>
      </c>
      <c r="G24" s="61">
        <v>-0.04</v>
      </c>
      <c r="H24" s="63">
        <v>-7.7079476373141873E-5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67" t="s">
        <v>690</v>
      </c>
      <c r="D27" s="167"/>
      <c r="E27" s="167" t="s">
        <v>153</v>
      </c>
      <c r="F27" s="167"/>
      <c r="G27" s="167" t="s">
        <v>154</v>
      </c>
      <c r="H27" s="167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30" t="s">
        <v>366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30"/>
      <c r="D29" s="130"/>
      <c r="E29" s="130"/>
      <c r="F29" s="130"/>
      <c r="G29" s="130"/>
      <c r="H29" s="13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431</v>
      </c>
      <c r="C30" s="66">
        <v>1.28</v>
      </c>
      <c r="D30" s="66">
        <v>3.5848650222914374E-3</v>
      </c>
      <c r="E30" s="66">
        <v>1.37</v>
      </c>
      <c r="F30" s="66">
        <v>3.3483365102233292E-3</v>
      </c>
      <c r="G30" s="66">
        <v>1.1499999999999999</v>
      </c>
      <c r="H30" s="66">
        <v>4.1551435322011842E-3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93</v>
      </c>
      <c r="C31" s="63">
        <v>2.48</v>
      </c>
      <c r="D31" s="63">
        <v>2.2838662413930213E-3</v>
      </c>
      <c r="E31" s="62">
        <v>2.23</v>
      </c>
      <c r="F31" s="62">
        <v>2.7845067121654199E-3</v>
      </c>
      <c r="G31" s="61">
        <v>4.03</v>
      </c>
      <c r="H31" s="63">
        <v>1.2783232585563031E-3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99</v>
      </c>
      <c r="C32" s="63">
        <v>1.84</v>
      </c>
      <c r="D32" s="63">
        <v>4.7864934695800198E-4</v>
      </c>
      <c r="E32" s="62">
        <v>1.41</v>
      </c>
      <c r="F32" s="62">
        <v>2.8244577949091516E-4</v>
      </c>
      <c r="G32" s="61">
        <v>1.95</v>
      </c>
      <c r="H32" s="63">
        <v>2.4855963915719459E-4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184</v>
      </c>
      <c r="C33" s="63">
        <v>0.5</v>
      </c>
      <c r="D33" s="63">
        <v>8.0983281780373664E-4</v>
      </c>
      <c r="E33" s="62">
        <v>0.28000000000000003</v>
      </c>
      <c r="F33" s="62">
        <v>2.7864515581340189E-4</v>
      </c>
      <c r="G33" s="61">
        <v>0.83</v>
      </c>
      <c r="H33" s="63">
        <v>2.6300153880723987E-3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67" t="s">
        <v>690</v>
      </c>
      <c r="D36" s="167"/>
      <c r="E36" s="167" t="s">
        <v>153</v>
      </c>
      <c r="F36" s="167"/>
      <c r="G36" s="167" t="s">
        <v>154</v>
      </c>
      <c r="H36" s="16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30" t="s">
        <v>366</v>
      </c>
      <c r="C37" s="97" t="s">
        <v>64</v>
      </c>
      <c r="D37" s="97" t="s">
        <v>65</v>
      </c>
      <c r="E37" s="97" t="s">
        <v>64</v>
      </c>
      <c r="F37" s="97" t="s">
        <v>65</v>
      </c>
      <c r="G37" s="97" t="s">
        <v>64</v>
      </c>
      <c r="H37" s="97" t="s">
        <v>65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182</v>
      </c>
      <c r="C39" s="66">
        <v>0.9</v>
      </c>
      <c r="D39" s="66">
        <v>3.8094865610026904E-3</v>
      </c>
      <c r="E39" s="66">
        <v>1.01</v>
      </c>
      <c r="F39" s="66">
        <v>4.6299812341190089E-3</v>
      </c>
      <c r="G39" s="66">
        <v>-0.13</v>
      </c>
      <c r="H39" s="66">
        <v>-3.5369636938953244E-4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182</v>
      </c>
      <c r="C40" s="63">
        <v>1.17</v>
      </c>
      <c r="D40" s="63">
        <v>3.5636005480832191E-3</v>
      </c>
      <c r="E40" s="62">
        <v>1</v>
      </c>
      <c r="F40" s="62">
        <v>3.8617404714388032E-3</v>
      </c>
      <c r="G40" s="61">
        <v>0.38</v>
      </c>
      <c r="H40" s="63">
        <v>6.6338152996926021E-4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179</v>
      </c>
      <c r="C41" s="63">
        <v>0.2</v>
      </c>
      <c r="D41" s="63">
        <v>2.3741879799790426E-4</v>
      </c>
      <c r="E41" s="62">
        <v>1.06</v>
      </c>
      <c r="F41" s="62">
        <v>7.6565232947256188E-4</v>
      </c>
      <c r="G41" s="61">
        <v>-1.06</v>
      </c>
      <c r="H41" s="63">
        <v>-1.0335774175956281E-3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609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429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B37" sqref="B37"/>
    </sheetView>
  </sheetViews>
  <sheetFormatPr baseColWidth="10" defaultColWidth="10.85546875" defaultRowHeight="15.75"/>
  <cols>
    <col min="1" max="1" width="1.85546875" style="6" customWidth="1"/>
    <col min="2" max="2" width="16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308</v>
      </c>
      <c r="D7" s="168"/>
      <c r="E7" s="168"/>
      <c r="F7" s="168"/>
      <c r="G7" s="168"/>
      <c r="H7" s="168"/>
      <c r="I7" s="168"/>
      <c r="J7" s="168"/>
      <c r="K7" s="168"/>
      <c r="L7" s="11"/>
      <c r="M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66"/>
      <c r="L8" s="11"/>
      <c r="M8" s="7"/>
    </row>
    <row r="9" spans="1:22">
      <c r="A9" s="7"/>
      <c r="B9" s="8"/>
      <c r="C9" s="70"/>
      <c r="D9" s="70"/>
      <c r="E9" s="70"/>
      <c r="F9" s="70"/>
      <c r="G9" s="70"/>
      <c r="H9" s="70"/>
      <c r="I9" s="88"/>
      <c r="J9" s="70"/>
      <c r="K9" s="70"/>
      <c r="L9" s="11"/>
      <c r="M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67" t="s">
        <v>75</v>
      </c>
      <c r="J10" s="167"/>
      <c r="K10" s="167"/>
      <c r="L10" s="11"/>
      <c r="M10" s="7"/>
    </row>
    <row r="11" spans="1:22">
      <c r="A11" s="7"/>
      <c r="B11" s="9"/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152</v>
      </c>
      <c r="J11" s="52" t="s">
        <v>153</v>
      </c>
      <c r="K11" s="52" t="s">
        <v>154</v>
      </c>
      <c r="L11" s="11"/>
      <c r="M11" s="7"/>
      <c r="O11" s="49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88"/>
      <c r="J12" s="70"/>
      <c r="K12" s="70"/>
      <c r="L12" s="11"/>
      <c r="M12" s="7"/>
    </row>
    <row r="13" spans="1:22">
      <c r="A13" s="7"/>
      <c r="B13" s="19" t="s">
        <v>58</v>
      </c>
      <c r="C13" s="66">
        <v>0.17</v>
      </c>
      <c r="D13" s="66">
        <v>5.0179372385757301E-2</v>
      </c>
      <c r="E13" s="66">
        <v>0.17</v>
      </c>
      <c r="F13" s="66">
        <v>4.8041228800770726E-2</v>
      </c>
      <c r="G13" s="66">
        <v>-0.01</v>
      </c>
      <c r="H13" s="66">
        <v>-2.9482797485678065E-3</v>
      </c>
      <c r="I13" s="90"/>
      <c r="J13" s="90"/>
      <c r="K13" s="90"/>
      <c r="L13" s="11"/>
      <c r="M13" s="7"/>
    </row>
    <row r="14" spans="1:22">
      <c r="A14" s="7"/>
      <c r="B14" s="9" t="s">
        <v>704</v>
      </c>
      <c r="C14" s="61">
        <v>0.17</v>
      </c>
      <c r="D14" s="61">
        <v>1.8479075071997864E-2</v>
      </c>
      <c r="E14" s="62">
        <v>0.14000000000000001</v>
      </c>
      <c r="F14" s="62">
        <v>1.0207166164550464E-2</v>
      </c>
      <c r="G14" s="61">
        <v>0.01</v>
      </c>
      <c r="H14" s="61">
        <v>1.3893994512206014E-3</v>
      </c>
      <c r="I14" s="98">
        <v>1</v>
      </c>
      <c r="J14" s="99">
        <v>3</v>
      </c>
      <c r="K14" s="98">
        <v>5</v>
      </c>
      <c r="L14" s="11"/>
      <c r="M14" s="7"/>
    </row>
    <row r="15" spans="1:22">
      <c r="A15" s="7"/>
      <c r="B15" s="9" t="s">
        <v>97</v>
      </c>
      <c r="C15" s="63">
        <v>0.56999999999999995</v>
      </c>
      <c r="D15" s="63">
        <v>1.330990084458103E-2</v>
      </c>
      <c r="E15" s="62">
        <v>0.51</v>
      </c>
      <c r="F15" s="62">
        <v>1.3630274380815932E-2</v>
      </c>
      <c r="G15" s="61">
        <v>0.6</v>
      </c>
      <c r="H15" s="63">
        <v>9.0681196006070983E-3</v>
      </c>
      <c r="I15" s="98">
        <v>2</v>
      </c>
      <c r="J15" s="100">
        <v>1</v>
      </c>
      <c r="K15" s="98">
        <v>1</v>
      </c>
      <c r="L15" s="11"/>
      <c r="M15" s="7"/>
      <c r="O15" s="53"/>
    </row>
    <row r="16" spans="1:22">
      <c r="A16" s="7"/>
      <c r="B16" s="9" t="s">
        <v>705</v>
      </c>
      <c r="C16" s="64">
        <v>0.16</v>
      </c>
      <c r="D16" s="64">
        <v>1.229157130886693E-2</v>
      </c>
      <c r="E16" s="65">
        <v>0.12</v>
      </c>
      <c r="F16" s="62">
        <v>1.2791202421939854E-2</v>
      </c>
      <c r="G16" s="61">
        <v>0.01</v>
      </c>
      <c r="H16" s="64">
        <v>4.1954638017647615E-4</v>
      </c>
      <c r="I16" s="101">
        <v>3</v>
      </c>
      <c r="J16" s="102">
        <v>2</v>
      </c>
      <c r="K16" s="98">
        <v>11</v>
      </c>
      <c r="L16" s="11"/>
      <c r="M16" s="7"/>
      <c r="O16" s="18"/>
    </row>
    <row r="17" spans="1:17">
      <c r="A17" s="7"/>
      <c r="B17" s="9" t="s">
        <v>706</v>
      </c>
      <c r="C17" s="61">
        <v>0.61</v>
      </c>
      <c r="D17" s="61">
        <v>4.2319808218248536E-3</v>
      </c>
      <c r="E17" s="62">
        <v>0.39</v>
      </c>
      <c r="F17" s="62">
        <v>2.9261718026450168E-3</v>
      </c>
      <c r="G17" s="61">
        <v>0.23</v>
      </c>
      <c r="H17" s="61">
        <v>1.1943323195852922E-3</v>
      </c>
      <c r="I17" s="98">
        <v>4</v>
      </c>
      <c r="J17" s="99">
        <v>6</v>
      </c>
      <c r="K17" s="98">
        <v>7</v>
      </c>
      <c r="L17" s="11"/>
      <c r="M17" s="7"/>
    </row>
    <row r="18" spans="1:17">
      <c r="A18" s="7"/>
      <c r="B18" s="9" t="s">
        <v>712</v>
      </c>
      <c r="C18" s="61">
        <v>1.17</v>
      </c>
      <c r="D18" s="61">
        <v>3.5636005480832191E-3</v>
      </c>
      <c r="E18" s="62">
        <v>1</v>
      </c>
      <c r="F18" s="62">
        <v>3.8617404714388032E-3</v>
      </c>
      <c r="G18" s="61">
        <v>0.38</v>
      </c>
      <c r="H18" s="61">
        <v>6.6338152996926021E-4</v>
      </c>
      <c r="I18" s="98">
        <v>5</v>
      </c>
      <c r="J18" s="99">
        <v>5</v>
      </c>
      <c r="K18" s="98">
        <v>9</v>
      </c>
      <c r="L18" s="11"/>
      <c r="M18" s="7"/>
    </row>
    <row r="19" spans="1:17">
      <c r="A19" s="7"/>
      <c r="B19" s="9" t="s">
        <v>708</v>
      </c>
      <c r="C19" s="61">
        <v>0.16</v>
      </c>
      <c r="D19" s="61">
        <v>3.088049466365394E-3</v>
      </c>
      <c r="E19" s="62">
        <v>0.66</v>
      </c>
      <c r="F19" s="62">
        <v>2.1990757975496986E-3</v>
      </c>
      <c r="G19" s="61">
        <v>0.04</v>
      </c>
      <c r="H19" s="61">
        <v>1.6926566711640296E-3</v>
      </c>
      <c r="I19" s="98">
        <v>6</v>
      </c>
      <c r="J19" s="99">
        <v>8</v>
      </c>
      <c r="K19" s="98">
        <v>3</v>
      </c>
      <c r="L19" s="11"/>
      <c r="M19" s="7"/>
    </row>
    <row r="20" spans="1:17">
      <c r="A20" s="7"/>
      <c r="B20" s="9" t="s">
        <v>100</v>
      </c>
      <c r="C20" s="61">
        <v>0.68</v>
      </c>
      <c r="D20" s="61">
        <v>2.3427600143209643E-3</v>
      </c>
      <c r="E20" s="62">
        <v>0.83</v>
      </c>
      <c r="F20" s="62">
        <v>4.1465487217844949E-3</v>
      </c>
      <c r="G20" s="61">
        <v>-0.04</v>
      </c>
      <c r="H20" s="61">
        <v>-7.7079476373141873E-5</v>
      </c>
      <c r="I20" s="98">
        <v>7</v>
      </c>
      <c r="J20" s="99">
        <v>4</v>
      </c>
      <c r="K20" s="98">
        <v>24</v>
      </c>
      <c r="L20" s="11"/>
      <c r="M20" s="7"/>
      <c r="P20" s="17"/>
      <c r="Q20" s="17"/>
    </row>
    <row r="21" spans="1:17">
      <c r="A21" s="7"/>
      <c r="B21" s="9" t="s">
        <v>93</v>
      </c>
      <c r="C21" s="61">
        <v>2.48</v>
      </c>
      <c r="D21" s="61">
        <v>2.2838662413930213E-3</v>
      </c>
      <c r="E21" s="62">
        <v>2.23</v>
      </c>
      <c r="F21" s="62">
        <v>2.7845067121654199E-3</v>
      </c>
      <c r="G21" s="61">
        <v>4.03</v>
      </c>
      <c r="H21" s="61">
        <v>1.2783232585563031E-3</v>
      </c>
      <c r="I21" s="98">
        <v>8</v>
      </c>
      <c r="J21" s="99">
        <v>7</v>
      </c>
      <c r="K21" s="98">
        <v>6</v>
      </c>
      <c r="L21" s="11"/>
      <c r="M21" s="7"/>
      <c r="O21" s="57"/>
      <c r="P21" s="57"/>
      <c r="Q21" s="57"/>
    </row>
    <row r="22" spans="1:17">
      <c r="A22" s="7"/>
      <c r="B22" s="9" t="s">
        <v>709</v>
      </c>
      <c r="C22" s="61">
        <v>0.5</v>
      </c>
      <c r="D22" s="61">
        <v>8.0983281780373664E-4</v>
      </c>
      <c r="E22" s="62">
        <v>0.28000000000000003</v>
      </c>
      <c r="F22" s="62">
        <v>2.7864515581340189E-4</v>
      </c>
      <c r="G22" s="61">
        <v>0.83</v>
      </c>
      <c r="H22" s="61">
        <v>2.6300153880723987E-3</v>
      </c>
      <c r="I22" s="98">
        <v>9</v>
      </c>
      <c r="J22" s="99">
        <v>18</v>
      </c>
      <c r="K22" s="98">
        <v>2</v>
      </c>
      <c r="L22" s="11"/>
      <c r="M22" s="7"/>
      <c r="O22" s="57"/>
      <c r="P22" s="57"/>
      <c r="Q22" s="57"/>
    </row>
    <row r="23" spans="1:17">
      <c r="A23" s="7"/>
      <c r="B23" s="9" t="s">
        <v>710</v>
      </c>
      <c r="C23" s="61">
        <v>1.46</v>
      </c>
      <c r="D23" s="61">
        <v>6.4333288872574907E-4</v>
      </c>
      <c r="E23" s="62">
        <v>2.0299999999999998</v>
      </c>
      <c r="F23" s="62">
        <v>1.2678509769260742E-3</v>
      </c>
      <c r="G23" s="61">
        <v>0</v>
      </c>
      <c r="H23" s="61">
        <v>0</v>
      </c>
      <c r="I23" s="98">
        <v>10</v>
      </c>
      <c r="J23" s="99">
        <v>9</v>
      </c>
      <c r="K23" s="98">
        <v>19</v>
      </c>
      <c r="L23" s="11"/>
      <c r="M23" s="7"/>
      <c r="O23" s="57"/>
      <c r="P23" s="57"/>
      <c r="Q23" s="57"/>
    </row>
    <row r="24" spans="1:17">
      <c r="A24" s="7"/>
      <c r="B24" s="9" t="s">
        <v>713</v>
      </c>
      <c r="C24" s="61">
        <v>1.87</v>
      </c>
      <c r="D24" s="61">
        <v>5.1813415508999831E-4</v>
      </c>
      <c r="E24" s="62">
        <v>2.1800000000000002</v>
      </c>
      <c r="F24" s="62">
        <v>5.1108768832183933E-4</v>
      </c>
      <c r="G24" s="61">
        <v>0.87</v>
      </c>
      <c r="H24" s="61">
        <v>3.8282948612724431E-4</v>
      </c>
      <c r="I24" s="98">
        <v>11</v>
      </c>
      <c r="J24" s="99">
        <v>12</v>
      </c>
      <c r="K24" s="98">
        <v>12</v>
      </c>
      <c r="L24" s="11"/>
      <c r="M24" s="7"/>
    </row>
    <row r="25" spans="1:17">
      <c r="A25" s="7"/>
      <c r="B25" s="9" t="s">
        <v>99</v>
      </c>
      <c r="C25" s="61">
        <v>1.84</v>
      </c>
      <c r="D25" s="61">
        <v>4.7864934695800198E-4</v>
      </c>
      <c r="E25" s="62">
        <v>1.41</v>
      </c>
      <c r="F25" s="62">
        <v>2.8244577949091516E-4</v>
      </c>
      <c r="G25" s="61">
        <v>1.95</v>
      </c>
      <c r="H25" s="61">
        <v>2.4855963915719459E-4</v>
      </c>
      <c r="I25" s="98">
        <v>12</v>
      </c>
      <c r="J25" s="99">
        <v>16</v>
      </c>
      <c r="K25" s="98">
        <v>14</v>
      </c>
      <c r="L25" s="11"/>
      <c r="M25" s="7"/>
    </row>
    <row r="26" spans="1:17">
      <c r="A26" s="7"/>
      <c r="B26" s="9" t="s">
        <v>714</v>
      </c>
      <c r="C26" s="61">
        <v>0.64</v>
      </c>
      <c r="D26" s="61">
        <v>3.4632602590306815E-4</v>
      </c>
      <c r="E26" s="62">
        <v>0.68</v>
      </c>
      <c r="F26" s="62">
        <v>4.8346457687356049E-4</v>
      </c>
      <c r="G26" s="61">
        <v>0</v>
      </c>
      <c r="H26" s="61">
        <v>0</v>
      </c>
      <c r="I26" s="98">
        <v>13</v>
      </c>
      <c r="J26" s="99">
        <v>13</v>
      </c>
      <c r="K26" s="98">
        <v>20</v>
      </c>
      <c r="L26" s="11"/>
      <c r="M26" s="7"/>
    </row>
    <row r="27" spans="1:17">
      <c r="A27" s="7"/>
      <c r="B27" s="9" t="s">
        <v>408</v>
      </c>
      <c r="C27" s="61">
        <v>0.18</v>
      </c>
      <c r="D27" s="61">
        <v>3.1035620997518586E-4</v>
      </c>
      <c r="E27" s="62">
        <v>0.22</v>
      </c>
      <c r="F27" s="62">
        <v>3.6035984191179699E-4</v>
      </c>
      <c r="G27" s="61">
        <v>0.55000000000000004</v>
      </c>
      <c r="H27" s="61">
        <v>1.3760860528907779E-4</v>
      </c>
      <c r="I27" s="98">
        <v>14</v>
      </c>
      <c r="J27" s="99">
        <v>14</v>
      </c>
      <c r="K27" s="98">
        <v>16</v>
      </c>
      <c r="L27" s="11"/>
      <c r="M27" s="7"/>
    </row>
    <row r="28" spans="1:17">
      <c r="A28" s="7"/>
      <c r="B28" s="9" t="s">
        <v>715</v>
      </c>
      <c r="C28" s="61">
        <v>0.2</v>
      </c>
      <c r="D28" s="61">
        <v>2.3741879799790426E-4</v>
      </c>
      <c r="E28" s="62">
        <v>1.06</v>
      </c>
      <c r="F28" s="62">
        <v>7.6565232947256188E-4</v>
      </c>
      <c r="G28" s="61">
        <v>-1.06</v>
      </c>
      <c r="H28" s="61">
        <v>-1.0335774175956281E-3</v>
      </c>
      <c r="I28" s="98">
        <v>15</v>
      </c>
      <c r="J28" s="99">
        <v>11</v>
      </c>
      <c r="K28" s="98">
        <v>27</v>
      </c>
      <c r="L28" s="11"/>
      <c r="M28" s="7"/>
    </row>
    <row r="29" spans="1:17">
      <c r="A29" s="7"/>
      <c r="B29" s="79" t="s">
        <v>716</v>
      </c>
      <c r="C29" s="61">
        <v>0.19</v>
      </c>
      <c r="D29" s="61">
        <v>2.3476725038619147E-4</v>
      </c>
      <c r="E29" s="62">
        <v>0.92</v>
      </c>
      <c r="F29" s="62">
        <v>1.1476317657050045E-3</v>
      </c>
      <c r="G29" s="61">
        <v>-0.96</v>
      </c>
      <c r="H29" s="61">
        <v>-1.8497915116571602E-3</v>
      </c>
      <c r="I29" s="98">
        <v>16</v>
      </c>
      <c r="J29" s="99">
        <v>10</v>
      </c>
      <c r="K29" s="98">
        <v>28</v>
      </c>
      <c r="L29" s="11"/>
      <c r="M29" s="7"/>
    </row>
    <row r="30" spans="1:17">
      <c r="A30" s="7"/>
      <c r="B30" s="9" t="s">
        <v>412</v>
      </c>
      <c r="C30" s="61">
        <v>0.48</v>
      </c>
      <c r="D30" s="61">
        <v>2.1193147721913471E-4</v>
      </c>
      <c r="E30" s="62">
        <v>-7.0000000000000007E-2</v>
      </c>
      <c r="F30" s="62">
        <v>-3.8071343145481514E-5</v>
      </c>
      <c r="G30" s="61">
        <v>3.11</v>
      </c>
      <c r="H30" s="61">
        <v>5.5436136447036899E-4</v>
      </c>
      <c r="I30" s="98">
        <v>17</v>
      </c>
      <c r="J30" s="99">
        <v>27</v>
      </c>
      <c r="K30" s="98">
        <v>10</v>
      </c>
      <c r="L30" s="11"/>
      <c r="M30" s="7"/>
    </row>
    <row r="31" spans="1:17">
      <c r="A31" s="7"/>
      <c r="B31" s="9" t="s">
        <v>717</v>
      </c>
      <c r="C31" s="61">
        <v>0.33</v>
      </c>
      <c r="D31" s="61">
        <v>1.983060971909675E-4</v>
      </c>
      <c r="E31" s="62">
        <v>0.2</v>
      </c>
      <c r="F31" s="62">
        <v>1.3151041028475438E-4</v>
      </c>
      <c r="G31" s="61">
        <v>0</v>
      </c>
      <c r="H31" s="61">
        <v>0</v>
      </c>
      <c r="I31" s="98">
        <v>18</v>
      </c>
      <c r="J31" s="99">
        <v>19</v>
      </c>
      <c r="K31" s="98">
        <v>21</v>
      </c>
      <c r="L31" s="11"/>
      <c r="M31" s="7"/>
    </row>
    <row r="32" spans="1:17">
      <c r="A32" s="7"/>
      <c r="B32" s="79" t="s">
        <v>95</v>
      </c>
      <c r="C32" s="61">
        <v>0.33</v>
      </c>
      <c r="D32" s="61">
        <v>1.4177211619265917E-4</v>
      </c>
      <c r="E32" s="62">
        <v>0.44</v>
      </c>
      <c r="F32" s="62">
        <v>1.7517945080994995E-5</v>
      </c>
      <c r="G32" s="61">
        <v>0.09</v>
      </c>
      <c r="H32" s="61">
        <v>8.9930848186719307E-5</v>
      </c>
      <c r="I32" s="98">
        <v>19</v>
      </c>
      <c r="J32" s="99">
        <v>24</v>
      </c>
      <c r="K32" s="98">
        <v>17</v>
      </c>
      <c r="L32" s="11"/>
      <c r="M32" s="7"/>
    </row>
    <row r="33" spans="1:17">
      <c r="A33" s="7"/>
      <c r="B33" s="9" t="s">
        <v>718</v>
      </c>
      <c r="C33" s="61">
        <v>0.74</v>
      </c>
      <c r="D33" s="61">
        <v>1.2358190911754944E-4</v>
      </c>
      <c r="E33" s="62">
        <v>1.2</v>
      </c>
      <c r="F33" s="62">
        <v>8.836343180326504E-5</v>
      </c>
      <c r="G33" s="61">
        <v>0.52</v>
      </c>
      <c r="H33" s="61">
        <v>2.0338698479907154E-4</v>
      </c>
      <c r="I33" s="98">
        <v>20</v>
      </c>
      <c r="J33" s="99">
        <v>21</v>
      </c>
      <c r="K33" s="98">
        <v>15</v>
      </c>
      <c r="L33" s="11"/>
      <c r="M33" s="7"/>
    </row>
    <row r="34" spans="1:17">
      <c r="A34" s="7"/>
      <c r="B34" s="9" t="s">
        <v>96</v>
      </c>
      <c r="C34" s="61">
        <v>0.44</v>
      </c>
      <c r="D34" s="61">
        <v>4.1901039804461028E-5</v>
      </c>
      <c r="E34" s="62">
        <v>0.54</v>
      </c>
      <c r="F34" s="62">
        <v>7.1441011222556558E-5</v>
      </c>
      <c r="G34" s="61">
        <v>0.12</v>
      </c>
      <c r="H34" s="61">
        <v>2.8232882995427446E-6</v>
      </c>
      <c r="I34" s="98">
        <v>21</v>
      </c>
      <c r="J34" s="99">
        <v>22</v>
      </c>
      <c r="K34" s="98">
        <v>18</v>
      </c>
      <c r="L34" s="11"/>
      <c r="M34" s="7"/>
    </row>
    <row r="35" spans="1:17" s="17" customFormat="1">
      <c r="A35" s="7"/>
      <c r="B35" s="9" t="s">
        <v>719</v>
      </c>
      <c r="C35" s="61">
        <v>0</v>
      </c>
      <c r="D35" s="61">
        <v>0</v>
      </c>
      <c r="E35" s="62">
        <v>0</v>
      </c>
      <c r="F35" s="62">
        <v>0</v>
      </c>
      <c r="G35" s="61">
        <v>0</v>
      </c>
      <c r="H35" s="61">
        <v>0</v>
      </c>
      <c r="I35" s="98">
        <v>22</v>
      </c>
      <c r="J35" s="99">
        <v>25</v>
      </c>
      <c r="K35" s="98">
        <v>22</v>
      </c>
      <c r="L35" s="11"/>
      <c r="M35" s="7"/>
      <c r="P35" s="6"/>
      <c r="Q35" s="6"/>
    </row>
    <row r="36" spans="1:17" s="17" customFormat="1">
      <c r="A36" s="7"/>
      <c r="B36" s="9" t="s">
        <v>722</v>
      </c>
      <c r="C36" s="61">
        <v>0</v>
      </c>
      <c r="D36" s="61">
        <v>0</v>
      </c>
      <c r="E36" s="62">
        <v>0</v>
      </c>
      <c r="F36" s="62">
        <v>0</v>
      </c>
      <c r="G36" s="61">
        <v>0</v>
      </c>
      <c r="H36" s="61">
        <v>0</v>
      </c>
      <c r="I36" s="98">
        <v>23</v>
      </c>
      <c r="J36" s="99">
        <v>26</v>
      </c>
      <c r="K36" s="98">
        <v>23</v>
      </c>
      <c r="L36" s="11"/>
      <c r="M36" s="7"/>
      <c r="P36" s="6"/>
      <c r="Q36" s="6"/>
    </row>
    <row r="37" spans="1:17" s="17" customFormat="1">
      <c r="A37" s="7"/>
      <c r="B37" s="9" t="s">
        <v>104</v>
      </c>
      <c r="C37" s="61">
        <v>-0.13</v>
      </c>
      <c r="D37" s="61">
        <v>-9.717817839561154E-5</v>
      </c>
      <c r="E37" s="62">
        <v>0.17</v>
      </c>
      <c r="F37" s="62">
        <v>1.1349812062785955E-4</v>
      </c>
      <c r="G37" s="61">
        <v>-0.73</v>
      </c>
      <c r="H37" s="61">
        <v>-4.3406991540172619E-4</v>
      </c>
      <c r="I37" s="98">
        <v>24</v>
      </c>
      <c r="J37" s="99">
        <v>20</v>
      </c>
      <c r="K37" s="98">
        <v>26</v>
      </c>
      <c r="L37" s="11"/>
      <c r="M37" s="7"/>
      <c r="P37" s="6"/>
      <c r="Q37" s="6"/>
    </row>
    <row r="38" spans="1:17" s="17" customFormat="1">
      <c r="A38" s="7"/>
      <c r="B38" s="9" t="s">
        <v>284</v>
      </c>
      <c r="C38" s="89"/>
      <c r="D38" s="115">
        <v>-1.2086488115261704E-2</v>
      </c>
      <c r="E38" s="89"/>
      <c r="F38" s="113">
        <v>-1.0427639696322528E-2</v>
      </c>
      <c r="G38" s="89"/>
      <c r="H38" s="115">
        <v>-1.7683148925802344E-2</v>
      </c>
      <c r="I38" s="114"/>
      <c r="J38" s="114"/>
      <c r="K38" s="114"/>
      <c r="L38" s="11"/>
      <c r="M38" s="7"/>
      <c r="P38" s="6"/>
      <c r="Q38" s="6"/>
    </row>
    <row r="39" spans="1:17" s="17" customFormat="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tr">
        <f>IF(J40="","",1)</f>
        <v/>
      </c>
      <c r="P40" s="6"/>
      <c r="Q40" s="6"/>
    </row>
    <row r="41" spans="1:17" s="17" customFormat="1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23" t="s">
        <v>609</v>
      </c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58" t="s">
        <v>285</v>
      </c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8" t="s">
        <v>707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 t="s">
        <v>711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58" t="s">
        <v>720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721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10" sqref="C10:D10"/>
    </sheetView>
  </sheetViews>
  <sheetFormatPr baseColWidth="10" defaultColWidth="10.85546875" defaultRowHeight="15.7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557</v>
      </c>
      <c r="D7" s="168"/>
      <c r="E7" s="168"/>
      <c r="F7" s="168"/>
      <c r="G7" s="168"/>
      <c r="H7" s="168"/>
      <c r="I7" s="168"/>
      <c r="J7" s="168"/>
      <c r="K7" s="168"/>
      <c r="L7" s="11"/>
      <c r="M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66"/>
      <c r="L8" s="11"/>
      <c r="M8" s="7"/>
    </row>
    <row r="9" spans="1:22">
      <c r="A9" s="7"/>
      <c r="B9" s="8"/>
      <c r="C9" s="70"/>
      <c r="D9" s="70"/>
      <c r="E9" s="70"/>
      <c r="F9" s="70"/>
      <c r="G9" s="70"/>
      <c r="H9" s="88"/>
      <c r="I9" s="70"/>
      <c r="J9" s="70"/>
      <c r="K9" s="70"/>
      <c r="L9" s="11"/>
      <c r="M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67" t="s">
        <v>75</v>
      </c>
      <c r="J10" s="167"/>
      <c r="K10" s="167"/>
      <c r="L10" s="11"/>
      <c r="M10" s="7"/>
    </row>
    <row r="11" spans="1:22">
      <c r="A11" s="7"/>
      <c r="B11" s="134" t="s">
        <v>364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152</v>
      </c>
      <c r="J11" s="52" t="s">
        <v>153</v>
      </c>
      <c r="K11" s="52" t="s">
        <v>154</v>
      </c>
      <c r="L11" s="11"/>
      <c r="M11" s="7"/>
      <c r="O11" s="49"/>
    </row>
    <row r="12" spans="1:22" ht="12" customHeight="1">
      <c r="A12" s="7"/>
      <c r="B12" s="9"/>
      <c r="C12" s="70"/>
      <c r="D12" s="70"/>
      <c r="E12" s="70"/>
      <c r="F12" s="70"/>
      <c r="G12" s="70"/>
      <c r="H12" s="88"/>
      <c r="I12" s="70"/>
      <c r="J12" s="70"/>
      <c r="K12" s="70"/>
      <c r="L12" s="11"/>
      <c r="M12" s="7"/>
    </row>
    <row r="13" spans="1:22">
      <c r="A13" s="7"/>
      <c r="B13" s="19" t="s">
        <v>57</v>
      </c>
      <c r="C13" s="66">
        <v>0.32</v>
      </c>
      <c r="D13" s="66">
        <v>1.4575836746725261E-2</v>
      </c>
      <c r="E13" s="66">
        <v>0.24</v>
      </c>
      <c r="F13" s="66">
        <v>1.2955806769214571E-2</v>
      </c>
      <c r="G13" s="66">
        <v>0.62</v>
      </c>
      <c r="H13" s="66">
        <v>1.9660675103508406E-2</v>
      </c>
      <c r="I13" s="103"/>
      <c r="J13" s="103"/>
      <c r="K13" s="103"/>
      <c r="L13" s="11"/>
      <c r="M13" s="7"/>
    </row>
    <row r="14" spans="1:22">
      <c r="A14" s="7"/>
      <c r="B14" s="32" t="s">
        <v>57</v>
      </c>
      <c r="C14" s="61">
        <v>0.28999999999999998</v>
      </c>
      <c r="D14" s="61">
        <v>9.1678013068715869E-3</v>
      </c>
      <c r="E14" s="62">
        <v>0.24</v>
      </c>
      <c r="F14" s="62">
        <v>9.1604772777341258E-3</v>
      </c>
      <c r="G14" s="61">
        <v>0.41</v>
      </c>
      <c r="H14" s="61">
        <v>1.008165157366538E-2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32" t="s">
        <v>434</v>
      </c>
      <c r="C15" s="61">
        <v>0.37</v>
      </c>
      <c r="D15" s="61">
        <v>4.2659636568106625E-3</v>
      </c>
      <c r="E15" s="62">
        <v>0.26</v>
      </c>
      <c r="F15" s="62">
        <v>3.585118560962349E-3</v>
      </c>
      <c r="G15" s="61">
        <v>1.71</v>
      </c>
      <c r="H15" s="61">
        <v>8.3404167279452508E-3</v>
      </c>
      <c r="I15" s="98">
        <v>2</v>
      </c>
      <c r="J15" s="99">
        <v>2</v>
      </c>
      <c r="K15" s="98">
        <v>2</v>
      </c>
      <c r="L15" s="11"/>
      <c r="M15" s="7"/>
      <c r="O15" s="53"/>
    </row>
    <row r="16" spans="1:22">
      <c r="A16" s="7"/>
      <c r="B16" s="32" t="s">
        <v>438</v>
      </c>
      <c r="C16" s="61">
        <v>0.41</v>
      </c>
      <c r="D16" s="61">
        <v>9.8712663507876438E-4</v>
      </c>
      <c r="E16" s="62">
        <v>0.16</v>
      </c>
      <c r="F16" s="62">
        <v>3.2376200861213028E-4</v>
      </c>
      <c r="G16" s="61">
        <v>0.56999999999999995</v>
      </c>
      <c r="H16" s="61">
        <v>1.2798447686027596E-3</v>
      </c>
      <c r="I16" s="98">
        <v>3</v>
      </c>
      <c r="J16" s="99">
        <v>3</v>
      </c>
      <c r="K16" s="98">
        <v>3</v>
      </c>
      <c r="L16" s="11"/>
      <c r="M16" s="7"/>
      <c r="O16" s="18"/>
    </row>
    <row r="17" spans="1:21">
      <c r="A17" s="7"/>
      <c r="B17" s="72"/>
      <c r="C17" s="135"/>
      <c r="D17" s="135"/>
      <c r="E17" s="135"/>
      <c r="F17" s="135"/>
      <c r="G17" s="135"/>
      <c r="H17" s="135"/>
      <c r="I17" s="136"/>
      <c r="J17" s="136"/>
      <c r="K17" s="136"/>
      <c r="L17" s="11"/>
      <c r="M17" s="7"/>
    </row>
    <row r="18" spans="1:21">
      <c r="A18" s="7"/>
      <c r="B18" s="72"/>
      <c r="C18" s="135"/>
      <c r="D18" s="135"/>
      <c r="E18" s="135"/>
      <c r="F18" s="135"/>
      <c r="G18" s="135"/>
      <c r="H18" s="135"/>
      <c r="I18" s="136"/>
      <c r="J18" s="136"/>
      <c r="K18" s="136"/>
      <c r="L18" s="11"/>
      <c r="M18" s="7"/>
    </row>
    <row r="19" spans="1:21">
      <c r="A19" s="7"/>
      <c r="B19" s="72"/>
      <c r="C19" s="135"/>
      <c r="D19" s="135"/>
      <c r="E19" s="135"/>
      <c r="F19" s="135"/>
      <c r="G19" s="135"/>
      <c r="H19" s="135"/>
      <c r="I19" s="136"/>
      <c r="J19" s="136"/>
      <c r="K19" s="136"/>
      <c r="L19" s="11"/>
      <c r="M19" s="7"/>
    </row>
    <row r="20" spans="1:21">
      <c r="A20" s="7"/>
      <c r="B20" s="9"/>
      <c r="C20" s="168" t="s">
        <v>624</v>
      </c>
      <c r="D20" s="168"/>
      <c r="E20" s="168"/>
      <c r="F20" s="168"/>
      <c r="G20" s="168"/>
      <c r="H20" s="168"/>
      <c r="I20" s="168"/>
      <c r="J20" s="168"/>
      <c r="K20" s="168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B21" s="9"/>
      <c r="C21" s="166" t="s">
        <v>614</v>
      </c>
      <c r="D21" s="166"/>
      <c r="E21" s="166"/>
      <c r="F21" s="166"/>
      <c r="G21" s="166"/>
      <c r="H21" s="166"/>
      <c r="I21" s="166"/>
      <c r="J21" s="166"/>
      <c r="K21" s="166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/>
      <c r="E22" s="103">
        <v>2009</v>
      </c>
      <c r="F22" s="103">
        <v>2010</v>
      </c>
      <c r="G22" s="103">
        <v>2011</v>
      </c>
      <c r="H22" s="135"/>
      <c r="I22" s="136"/>
      <c r="J22" s="136"/>
      <c r="K22" s="136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27</v>
      </c>
      <c r="E23" s="63">
        <v>0.04</v>
      </c>
      <c r="F23" s="62">
        <v>-0.1</v>
      </c>
      <c r="G23" s="61">
        <v>0.32</v>
      </c>
      <c r="H23" s="135"/>
      <c r="I23" s="136"/>
      <c r="J23" s="136"/>
      <c r="K23" s="136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4</v>
      </c>
      <c r="E24" s="61">
        <v>-0.01</v>
      </c>
      <c r="F24" s="62">
        <v>-0.03</v>
      </c>
      <c r="G24" s="61">
        <v>0.09</v>
      </c>
      <c r="H24" s="135"/>
      <c r="I24" s="136"/>
      <c r="J24" s="136"/>
      <c r="K24" s="136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F25" s="135"/>
      <c r="G25" s="135"/>
      <c r="H25" s="135"/>
      <c r="I25" s="136"/>
      <c r="J25" s="136"/>
      <c r="K25" s="136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3"/>
      <c r="D26" s="143"/>
      <c r="E26" s="143"/>
      <c r="F26" s="143"/>
      <c r="G26" s="143"/>
      <c r="H26" s="143"/>
      <c r="I26" s="143"/>
      <c r="J26" s="143"/>
      <c r="K26" s="143"/>
      <c r="L26" s="162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3"/>
      <c r="D27" s="143"/>
      <c r="E27" s="143"/>
      <c r="F27" s="143"/>
      <c r="G27" s="143"/>
      <c r="H27" s="143"/>
      <c r="I27" s="143"/>
      <c r="J27" s="143"/>
      <c r="K27" s="143"/>
      <c r="L27" s="162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3"/>
      <c r="D28" s="143"/>
      <c r="E28" s="143"/>
      <c r="F28" s="143"/>
      <c r="G28" s="143"/>
      <c r="H28" s="143"/>
      <c r="I28" s="143"/>
      <c r="J28" s="143"/>
      <c r="K28" s="143"/>
      <c r="L28" s="162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3"/>
      <c r="D29" s="143"/>
      <c r="E29" s="143"/>
      <c r="F29" s="143"/>
      <c r="G29" s="143"/>
      <c r="H29" s="143"/>
      <c r="I29" s="143"/>
      <c r="J29" s="143"/>
      <c r="K29" s="143"/>
      <c r="L29" s="162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19"/>
      <c r="C30" s="144"/>
      <c r="D30" s="144"/>
      <c r="E30" s="144"/>
      <c r="F30" s="144"/>
      <c r="G30" s="144"/>
      <c r="H30" s="144"/>
      <c r="I30" s="144"/>
      <c r="J30" s="144"/>
      <c r="K30" s="144"/>
      <c r="L30" s="163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4"/>
      <c r="D31" s="144"/>
      <c r="E31" s="144"/>
      <c r="F31" s="144"/>
      <c r="G31" s="144"/>
      <c r="H31" s="144"/>
      <c r="I31" s="144"/>
      <c r="J31" s="144"/>
      <c r="K31" s="144"/>
      <c r="L31" s="163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4"/>
      <c r="D32" s="144"/>
      <c r="E32" s="144"/>
      <c r="F32" s="144"/>
      <c r="G32" s="144"/>
      <c r="H32" s="144"/>
      <c r="I32" s="144"/>
      <c r="J32" s="144"/>
      <c r="K32" s="144"/>
      <c r="L32" s="163"/>
      <c r="M32" s="7"/>
      <c r="O32" s="57"/>
      <c r="P32" s="57"/>
      <c r="Q32" s="57"/>
      <c r="R32" s="82"/>
      <c r="S32" s="83"/>
      <c r="T32" s="83"/>
      <c r="U32" s="84"/>
    </row>
    <row r="33" spans="1:17" ht="14.25" customHeight="1">
      <c r="A33" s="7"/>
      <c r="B33" s="9"/>
      <c r="C33" s="144"/>
      <c r="D33" s="144"/>
      <c r="E33" s="144"/>
      <c r="F33" s="144"/>
      <c r="G33" s="144"/>
      <c r="H33" s="144"/>
      <c r="I33" s="144"/>
      <c r="J33" s="144"/>
      <c r="K33" s="144"/>
      <c r="L33" s="163"/>
      <c r="M33" s="7"/>
    </row>
    <row r="34" spans="1:17">
      <c r="A34" s="7"/>
      <c r="B34" s="9"/>
      <c r="C34" s="144"/>
      <c r="D34" s="144"/>
      <c r="E34" s="144"/>
      <c r="F34" s="144"/>
      <c r="G34" s="144"/>
      <c r="H34" s="144"/>
      <c r="I34" s="144"/>
      <c r="J34" s="144"/>
      <c r="K34" s="144"/>
      <c r="L34" s="163"/>
      <c r="M34" s="7"/>
    </row>
    <row r="35" spans="1:17">
      <c r="A35" s="7"/>
      <c r="B35" s="9"/>
      <c r="C35" s="143"/>
      <c r="D35" s="143"/>
      <c r="E35" s="143"/>
      <c r="F35" s="143"/>
      <c r="G35" s="143"/>
      <c r="H35" s="143"/>
      <c r="I35" s="143"/>
      <c r="J35" s="143"/>
      <c r="K35" s="143"/>
      <c r="L35" s="162"/>
      <c r="M35" s="7"/>
    </row>
    <row r="36" spans="1:17">
      <c r="A36" s="7"/>
      <c r="B36" s="9"/>
      <c r="C36" s="143"/>
      <c r="D36" s="143"/>
      <c r="E36" s="143"/>
      <c r="F36" s="143"/>
      <c r="G36" s="143"/>
      <c r="H36" s="143"/>
      <c r="I36" s="143"/>
      <c r="J36" s="143"/>
      <c r="K36" s="143"/>
      <c r="L36" s="162"/>
      <c r="M36" s="7"/>
    </row>
    <row r="37" spans="1:17">
      <c r="A37" s="7"/>
      <c r="B37" s="9"/>
      <c r="C37" s="143"/>
      <c r="D37" s="143"/>
      <c r="E37" s="143"/>
      <c r="F37" s="143"/>
      <c r="G37" s="143"/>
      <c r="H37" s="143"/>
      <c r="I37" s="143"/>
      <c r="J37" s="143"/>
      <c r="K37" s="143"/>
      <c r="L37" s="162"/>
      <c r="M37" s="7"/>
    </row>
    <row r="38" spans="1:17">
      <c r="A38" s="7"/>
      <c r="B38" s="9"/>
      <c r="C38" s="143"/>
      <c r="D38" s="143"/>
      <c r="E38" s="143"/>
      <c r="F38" s="143"/>
      <c r="G38" s="143"/>
      <c r="H38" s="143"/>
      <c r="I38" s="143"/>
      <c r="J38" s="143"/>
      <c r="K38" s="143"/>
      <c r="L38" s="162"/>
      <c r="M38" s="7"/>
    </row>
    <row r="39" spans="1:17">
      <c r="A39" s="7"/>
      <c r="B39" s="9"/>
      <c r="C39" s="143"/>
      <c r="D39" s="143"/>
      <c r="E39" s="143"/>
      <c r="F39" s="143"/>
      <c r="G39" s="143"/>
      <c r="H39" s="143"/>
      <c r="I39" s="143"/>
      <c r="J39" s="143"/>
      <c r="K39" s="143"/>
      <c r="L39" s="162"/>
      <c r="M39" s="7"/>
    </row>
    <row r="40" spans="1:17">
      <c r="A40" s="7"/>
      <c r="B40" s="9"/>
      <c r="C40" s="143"/>
      <c r="D40" s="143"/>
      <c r="E40" s="143"/>
      <c r="F40" s="143"/>
      <c r="G40" s="143"/>
      <c r="H40" s="143"/>
      <c r="I40" s="143"/>
      <c r="J40" s="143"/>
      <c r="K40" s="143"/>
      <c r="L40" s="162"/>
      <c r="M40" s="7"/>
    </row>
    <row r="41" spans="1:17">
      <c r="A41" s="7"/>
      <c r="C41" s="143"/>
      <c r="D41" s="143"/>
      <c r="E41" s="143"/>
      <c r="F41" s="143"/>
      <c r="G41" s="143"/>
      <c r="H41" s="143"/>
      <c r="I41" s="143"/>
      <c r="J41" s="143"/>
      <c r="K41" s="143"/>
      <c r="L41" s="162"/>
      <c r="M41" s="7"/>
    </row>
    <row r="42" spans="1:17">
      <c r="A42" s="7"/>
      <c r="C42" s="143"/>
      <c r="D42" s="143"/>
      <c r="E42" s="143"/>
      <c r="F42" s="143"/>
      <c r="G42" s="143"/>
      <c r="H42" s="143"/>
      <c r="I42" s="143"/>
      <c r="J42" s="143"/>
      <c r="K42" s="143"/>
      <c r="L42" s="162"/>
      <c r="M42" s="7"/>
    </row>
    <row r="43" spans="1:17">
      <c r="A43" s="7"/>
      <c r="C43" s="143"/>
      <c r="D43" s="143"/>
      <c r="E43" s="143"/>
      <c r="F43" s="143"/>
      <c r="G43" s="143"/>
      <c r="H43" s="143"/>
      <c r="I43" s="143"/>
      <c r="J43" s="143"/>
      <c r="K43" s="143"/>
      <c r="L43" s="162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8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609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437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6">
    <sortCondition descending="1" ref="D14:D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47" sqref="C47:D47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452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34"/>
      <c r="D9" s="134"/>
      <c r="E9" s="134"/>
      <c r="F9" s="134"/>
      <c r="G9" s="134"/>
      <c r="H9" s="134"/>
      <c r="I9" s="134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34"/>
      <c r="J10" s="11"/>
      <c r="K10" s="7"/>
    </row>
    <row r="11" spans="1:22">
      <c r="A11" s="7"/>
      <c r="B11" s="134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34"/>
      <c r="J11" s="11"/>
      <c r="K11" s="7"/>
      <c r="M11" s="49"/>
    </row>
    <row r="12" spans="1:22" ht="12" customHeight="1">
      <c r="A12" s="7"/>
      <c r="B12" s="9"/>
      <c r="C12" s="134"/>
      <c r="D12" s="134"/>
      <c r="E12" s="134"/>
      <c r="F12" s="134"/>
      <c r="G12" s="134"/>
      <c r="H12" s="134"/>
      <c r="I12" s="134"/>
      <c r="J12" s="11"/>
      <c r="K12" s="7"/>
    </row>
    <row r="13" spans="1:22">
      <c r="A13" s="7"/>
      <c r="B13" s="19" t="s">
        <v>57</v>
      </c>
      <c r="C13" s="66">
        <v>0.28999999999999998</v>
      </c>
      <c r="D13" s="66">
        <v>9.1678013068715869E-3</v>
      </c>
      <c r="E13" s="66">
        <v>0.24</v>
      </c>
      <c r="F13" s="66">
        <v>9.1604772777341258E-3</v>
      </c>
      <c r="G13" s="66">
        <v>0.41</v>
      </c>
      <c r="H13" s="66">
        <v>1.008165157366538E-2</v>
      </c>
      <c r="I13" s="106"/>
      <c r="J13" s="11"/>
      <c r="K13" s="7"/>
    </row>
    <row r="14" spans="1:22">
      <c r="A14" s="7"/>
      <c r="B14" s="9" t="s">
        <v>436</v>
      </c>
      <c r="C14" s="63">
        <v>0.19</v>
      </c>
      <c r="D14" s="63">
        <v>2.3496922503413518E-3</v>
      </c>
      <c r="E14" s="62">
        <v>-0.1</v>
      </c>
      <c r="F14" s="62">
        <v>-1.3382140947343503E-3</v>
      </c>
      <c r="G14" s="61">
        <v>0.68</v>
      </c>
      <c r="H14" s="63">
        <v>7.7372596154239156E-3</v>
      </c>
      <c r="I14" s="136"/>
      <c r="J14" s="11"/>
      <c r="K14" s="7"/>
    </row>
    <row r="15" spans="1:22">
      <c r="A15" s="7"/>
      <c r="B15" s="9" t="s">
        <v>439</v>
      </c>
      <c r="C15" s="61">
        <v>0.36</v>
      </c>
      <c r="D15" s="61">
        <v>3.6500166351122977E-3</v>
      </c>
      <c r="E15" s="62">
        <v>0.47</v>
      </c>
      <c r="F15" s="62">
        <v>5.4805697539637068E-3</v>
      </c>
      <c r="G15" s="61">
        <v>-0.14000000000000001</v>
      </c>
      <c r="H15" s="61">
        <v>-1.022200878379381E-3</v>
      </c>
      <c r="I15" s="136"/>
      <c r="J15" s="11"/>
      <c r="K15" s="7"/>
    </row>
    <row r="16" spans="1:22" s="17" customFormat="1">
      <c r="A16" s="7"/>
      <c r="B16" s="9" t="s">
        <v>440</v>
      </c>
      <c r="C16" s="61">
        <v>0.11</v>
      </c>
      <c r="D16" s="61">
        <v>8.0079065497746724E-4</v>
      </c>
      <c r="E16" s="62">
        <v>0.05</v>
      </c>
      <c r="F16" s="62">
        <v>4.9721516928485834E-4</v>
      </c>
      <c r="G16" s="61">
        <v>0.31</v>
      </c>
      <c r="H16" s="61">
        <v>1.5741695619014807E-3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441</v>
      </c>
      <c r="C17" s="61">
        <v>1.3</v>
      </c>
      <c r="D17" s="61">
        <v>2.3745756446065451E-3</v>
      </c>
      <c r="E17" s="62">
        <v>1.46</v>
      </c>
      <c r="F17" s="62">
        <v>4.6482671373336048E-3</v>
      </c>
      <c r="G17" s="61">
        <v>2.08</v>
      </c>
      <c r="H17" s="61">
        <v>1.7290279874700681E-3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67" t="s">
        <v>690</v>
      </c>
      <c r="D19" s="167"/>
      <c r="E19" s="167" t="s">
        <v>153</v>
      </c>
      <c r="F19" s="167"/>
      <c r="G19" s="167" t="s">
        <v>154</v>
      </c>
      <c r="H19" s="167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4" t="s">
        <v>366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4"/>
      <c r="D21" s="134"/>
      <c r="E21" s="134"/>
      <c r="F21" s="134"/>
      <c r="G21" s="134"/>
      <c r="H21" s="13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436</v>
      </c>
      <c r="C22" s="66">
        <v>0.19</v>
      </c>
      <c r="D22" s="66">
        <v>2.3496922503413518E-3</v>
      </c>
      <c r="E22" s="66">
        <v>-0.1</v>
      </c>
      <c r="F22" s="66">
        <v>-1.3382140947343503E-3</v>
      </c>
      <c r="G22" s="66">
        <v>0.68</v>
      </c>
      <c r="H22" s="66">
        <v>7.7372596154239156E-3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442</v>
      </c>
      <c r="C23" s="63">
        <v>0.82</v>
      </c>
      <c r="D23" s="63">
        <v>1.9226959424893395E-3</v>
      </c>
      <c r="E23" s="62">
        <v>1.1000000000000001</v>
      </c>
      <c r="F23" s="62">
        <v>1.8297150649740405E-3</v>
      </c>
      <c r="G23" s="61">
        <v>0</v>
      </c>
      <c r="H23" s="63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443</v>
      </c>
      <c r="C24" s="63">
        <v>-1.25</v>
      </c>
      <c r="D24" s="63">
        <v>-4.3520673448583817E-3</v>
      </c>
      <c r="E24" s="62">
        <v>-1.26</v>
      </c>
      <c r="F24" s="62">
        <v>-6.4263255282495605E-3</v>
      </c>
      <c r="G24" s="61">
        <v>0.31</v>
      </c>
      <c r="H24" s="63">
        <v>6.8243198009951744E-4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187</v>
      </c>
      <c r="C25" s="63">
        <v>0.63</v>
      </c>
      <c r="D25" s="63">
        <v>1.4884367387938153E-3</v>
      </c>
      <c r="E25" s="62">
        <v>0.46</v>
      </c>
      <c r="F25" s="62">
        <v>1.3569169959031214E-3</v>
      </c>
      <c r="G25" s="61">
        <v>0.57999999999999996</v>
      </c>
      <c r="H25" s="63">
        <v>1.4148106694580533E-3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444</v>
      </c>
      <c r="C26" s="63">
        <v>0.77</v>
      </c>
      <c r="D26" s="63">
        <v>3.2169223570940432E-3</v>
      </c>
      <c r="E26" s="62">
        <v>0.51</v>
      </c>
      <c r="F26" s="62">
        <v>1.8707514214510773E-3</v>
      </c>
      <c r="G26" s="61">
        <v>1.56</v>
      </c>
      <c r="H26" s="63">
        <v>5.6508153631335874E-3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67" t="s">
        <v>690</v>
      </c>
      <c r="D29" s="167"/>
      <c r="E29" s="167" t="s">
        <v>153</v>
      </c>
      <c r="F29" s="167"/>
      <c r="G29" s="167" t="s">
        <v>154</v>
      </c>
      <c r="H29" s="16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34" t="s">
        <v>366</v>
      </c>
      <c r="C30" s="97" t="s">
        <v>64</v>
      </c>
      <c r="D30" s="97" t="s">
        <v>65</v>
      </c>
      <c r="E30" s="97" t="s">
        <v>64</v>
      </c>
      <c r="F30" s="97" t="s">
        <v>65</v>
      </c>
      <c r="G30" s="97" t="s">
        <v>64</v>
      </c>
      <c r="H30" s="97" t="s">
        <v>65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34"/>
      <c r="D31" s="134"/>
      <c r="E31" s="134"/>
      <c r="F31" s="134"/>
      <c r="G31" s="134"/>
      <c r="H31" s="134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439</v>
      </c>
      <c r="C32" s="66">
        <v>0.36</v>
      </c>
      <c r="D32" s="66">
        <v>3.6500166351122977E-3</v>
      </c>
      <c r="E32" s="66">
        <v>0.47</v>
      </c>
      <c r="F32" s="66">
        <v>5.4805697539637068E-3</v>
      </c>
      <c r="G32" s="66">
        <v>-0.14000000000000001</v>
      </c>
      <c r="H32" s="66">
        <v>-1.022200878379381E-3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105</v>
      </c>
      <c r="C33" s="63">
        <v>-0.01</v>
      </c>
      <c r="D33" s="63">
        <v>-2.1814852170940155E-5</v>
      </c>
      <c r="E33" s="62">
        <v>-0.84</v>
      </c>
      <c r="F33" s="62">
        <v>-2.0013182156475044E-3</v>
      </c>
      <c r="G33" s="61">
        <v>0</v>
      </c>
      <c r="H33" s="63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445</v>
      </c>
      <c r="C34" s="63">
        <v>0.4</v>
      </c>
      <c r="D34" s="63">
        <v>1.1642023498472326E-3</v>
      </c>
      <c r="E34" s="62">
        <v>0.67</v>
      </c>
      <c r="F34" s="62">
        <v>2.5436883183993222E-3</v>
      </c>
      <c r="G34" s="61">
        <v>0.15</v>
      </c>
      <c r="H34" s="63">
        <v>1.8855263825933883E-4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">
        <v>188</v>
      </c>
      <c r="C35" s="63">
        <v>0.73</v>
      </c>
      <c r="D35" s="63">
        <v>1.6342634642918373E-3</v>
      </c>
      <c r="E35" s="62">
        <v>1.1000000000000001</v>
      </c>
      <c r="F35" s="62">
        <v>2.8606083787171941E-3</v>
      </c>
      <c r="G35" s="61">
        <v>-0.23</v>
      </c>
      <c r="H35" s="63">
        <v>-3.4346778013180293E-4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 t="s">
        <v>446</v>
      </c>
      <c r="C36" s="63">
        <v>0.32</v>
      </c>
      <c r="D36" s="63">
        <v>8.9863773605456797E-4</v>
      </c>
      <c r="E36" s="62">
        <v>0.7</v>
      </c>
      <c r="F36" s="62">
        <v>2.0167554733480316E-3</v>
      </c>
      <c r="G36" s="61">
        <v>-0.33</v>
      </c>
      <c r="H36" s="63">
        <v>-8.9393358265187225E-4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67" t="s">
        <v>690</v>
      </c>
      <c r="D38" s="167"/>
      <c r="E38" s="167" t="s">
        <v>153</v>
      </c>
      <c r="F38" s="167"/>
      <c r="G38" s="167" t="s">
        <v>154</v>
      </c>
      <c r="H38" s="16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34" t="s">
        <v>366</v>
      </c>
      <c r="C39" s="97" t="s">
        <v>64</v>
      </c>
      <c r="D39" s="97" t="s">
        <v>65</v>
      </c>
      <c r="E39" s="97" t="s">
        <v>64</v>
      </c>
      <c r="F39" s="97" t="s">
        <v>65</v>
      </c>
      <c r="G39" s="97" t="s">
        <v>64</v>
      </c>
      <c r="H39" s="97" t="s">
        <v>65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34"/>
      <c r="D40" s="134"/>
      <c r="E40" s="134"/>
      <c r="F40" s="134"/>
      <c r="G40" s="134"/>
      <c r="H40" s="134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9" t="s">
        <v>440</v>
      </c>
      <c r="C41" s="66">
        <v>0.11</v>
      </c>
      <c r="D41" s="66">
        <v>8.0079065497746724E-4</v>
      </c>
      <c r="E41" s="66">
        <v>0.05</v>
      </c>
      <c r="F41" s="66">
        <v>4.9721516928485834E-4</v>
      </c>
      <c r="G41" s="66">
        <v>0.31</v>
      </c>
      <c r="H41" s="66">
        <v>1.5741695619014807E-3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 t="s">
        <v>451</v>
      </c>
      <c r="C42" s="63">
        <v>0.09</v>
      </c>
      <c r="D42" s="63">
        <v>7.9402846433168289E-5</v>
      </c>
      <c r="E42" s="62">
        <v>-0.16</v>
      </c>
      <c r="F42" s="62">
        <v>-1.7859142167599729E-4</v>
      </c>
      <c r="G42" s="61">
        <v>2.12</v>
      </c>
      <c r="H42" s="63">
        <v>7.9763532473605151E-4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 t="s">
        <v>186</v>
      </c>
      <c r="C43" s="63">
        <v>0.14000000000000001</v>
      </c>
      <c r="D43" s="63">
        <v>3.147133878425415E-4</v>
      </c>
      <c r="E43" s="62">
        <v>0.17</v>
      </c>
      <c r="F43" s="62">
        <v>5.6413190956749722E-4</v>
      </c>
      <c r="G43" s="61">
        <v>0</v>
      </c>
      <c r="H43" s="63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 t="s">
        <v>449</v>
      </c>
      <c r="C44" s="63">
        <v>0.06</v>
      </c>
      <c r="D44" s="63">
        <v>1.5261945874797071E-4</v>
      </c>
      <c r="E44" s="62">
        <v>0</v>
      </c>
      <c r="F44" s="62">
        <v>0</v>
      </c>
      <c r="G44" s="61">
        <v>0.25</v>
      </c>
      <c r="H44" s="63">
        <v>4.1836010958092251E-4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 t="s">
        <v>447</v>
      </c>
      <c r="C45" s="63">
        <v>0.16</v>
      </c>
      <c r="D45" s="63">
        <v>2.5698581734426084E-4</v>
      </c>
      <c r="E45" s="62">
        <v>0.06</v>
      </c>
      <c r="F45" s="62">
        <v>1.3427823393764445E-4</v>
      </c>
      <c r="G45" s="61">
        <v>0.26</v>
      </c>
      <c r="H45" s="63">
        <v>3.3878367297499208E-4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167" t="s">
        <v>690</v>
      </c>
      <c r="D47" s="167"/>
      <c r="E47" s="167" t="s">
        <v>153</v>
      </c>
      <c r="F47" s="167"/>
      <c r="G47" s="167" t="s">
        <v>154</v>
      </c>
      <c r="H47" s="167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134" t="s">
        <v>366</v>
      </c>
      <c r="C48" s="97" t="s">
        <v>64</v>
      </c>
      <c r="D48" s="97" t="s">
        <v>65</v>
      </c>
      <c r="E48" s="97" t="s">
        <v>64</v>
      </c>
      <c r="F48" s="97" t="s">
        <v>65</v>
      </c>
      <c r="G48" s="97" t="s">
        <v>64</v>
      </c>
      <c r="H48" s="97" t="s">
        <v>65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9"/>
      <c r="C49" s="134"/>
      <c r="D49" s="134"/>
      <c r="E49" s="134"/>
      <c r="F49" s="134"/>
      <c r="G49" s="134"/>
      <c r="H49" s="134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19" t="s">
        <v>441</v>
      </c>
      <c r="C50" s="66">
        <v>1.3</v>
      </c>
      <c r="D50" s="66">
        <v>2.3745756446065451E-3</v>
      </c>
      <c r="E50" s="66">
        <v>1.46</v>
      </c>
      <c r="F50" s="66">
        <v>4.6482671373336048E-3</v>
      </c>
      <c r="G50" s="66">
        <v>2.08</v>
      </c>
      <c r="H50" s="66">
        <v>1.7290279874700681E-3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>
      <c r="A51" s="7"/>
      <c r="B51" s="9" t="s">
        <v>448</v>
      </c>
      <c r="C51" s="63">
        <v>1.3</v>
      </c>
      <c r="D51" s="63">
        <v>4.3989976742369788E-4</v>
      </c>
      <c r="E51" s="62">
        <v>1.62</v>
      </c>
      <c r="F51" s="62">
        <v>1.0143909149812787E-3</v>
      </c>
      <c r="G51" s="61">
        <v>0.03</v>
      </c>
      <c r="H51" s="63">
        <v>2.7586112980674563E-6</v>
      </c>
      <c r="I51" s="20"/>
      <c r="J51" s="11"/>
      <c r="K51" s="7"/>
    </row>
    <row r="52" spans="1:20">
      <c r="A52" s="7"/>
      <c r="B52" s="9" t="s">
        <v>108</v>
      </c>
      <c r="C52" s="63">
        <v>1.3</v>
      </c>
      <c r="D52" s="63">
        <v>1.934673765576399E-3</v>
      </c>
      <c r="E52" s="62">
        <v>1.42</v>
      </c>
      <c r="F52" s="62">
        <v>3.6316195149017011E-3</v>
      </c>
      <c r="G52" s="61">
        <v>2.33</v>
      </c>
      <c r="H52" s="63">
        <v>1.7225719987022012E-3</v>
      </c>
      <c r="I52" s="20"/>
      <c r="J52" s="11"/>
      <c r="K52" s="7"/>
    </row>
    <row r="53" spans="1:20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>
      <c r="A54" s="7"/>
      <c r="C54" s="20"/>
      <c r="D54" s="20"/>
      <c r="E54" s="20"/>
      <c r="F54" s="20"/>
      <c r="G54" s="20"/>
      <c r="H54" s="20"/>
      <c r="I54" s="20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7"/>
      <c r="B55" s="23" t="s">
        <v>609</v>
      </c>
      <c r="C55" s="9"/>
      <c r="D55" s="9"/>
      <c r="E55" s="9"/>
      <c r="F55" s="9"/>
      <c r="G55" s="9"/>
      <c r="H55" s="9"/>
      <c r="I55" s="9"/>
      <c r="J55" s="11"/>
      <c r="K55" s="7"/>
      <c r="N55" s="6"/>
      <c r="O55" s="6"/>
      <c r="P55" s="6"/>
      <c r="Q55" s="6"/>
      <c r="R55" s="6"/>
      <c r="S55" s="6"/>
      <c r="T55" s="6"/>
    </row>
    <row r="56" spans="1:20" s="17" customFormat="1">
      <c r="A56" s="24"/>
      <c r="B56" s="25" t="s">
        <v>450</v>
      </c>
      <c r="C56" s="46"/>
      <c r="D56" s="46"/>
      <c r="E56" s="46"/>
      <c r="F56" s="46"/>
      <c r="G56" s="46"/>
      <c r="H56" s="46"/>
      <c r="I56" s="46"/>
      <c r="J56" s="47"/>
      <c r="K56" s="7"/>
      <c r="N56" s="6"/>
      <c r="O56" s="6"/>
      <c r="P56" s="6"/>
      <c r="Q56" s="6"/>
      <c r="R56" s="6"/>
      <c r="S56" s="6"/>
      <c r="T56" s="6"/>
    </row>
    <row r="57" spans="1:20" s="17" customFormat="1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6"/>
      <c r="N57" s="6"/>
      <c r="O57" s="6"/>
      <c r="P57" s="6"/>
      <c r="Q57" s="6"/>
      <c r="R57" s="6"/>
      <c r="S57" s="6"/>
      <c r="T57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horizontalDpi="300" verticalDpi="300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42" sqref="C42:D42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452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34"/>
      <c r="D9" s="134"/>
      <c r="E9" s="134"/>
      <c r="F9" s="134"/>
      <c r="G9" s="134"/>
      <c r="H9" s="134"/>
      <c r="I9" s="134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34"/>
      <c r="J10" s="11"/>
      <c r="K10" s="7"/>
    </row>
    <row r="11" spans="1:22">
      <c r="A11" s="7"/>
      <c r="B11" s="134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34"/>
      <c r="J11" s="11"/>
      <c r="K11" s="7"/>
      <c r="M11" s="49"/>
    </row>
    <row r="12" spans="1:22" ht="12" customHeight="1">
      <c r="A12" s="7"/>
      <c r="B12" s="9"/>
      <c r="C12" s="134"/>
      <c r="D12" s="134"/>
      <c r="E12" s="134"/>
      <c r="F12" s="134"/>
      <c r="G12" s="134"/>
      <c r="H12" s="134"/>
      <c r="I12" s="134"/>
      <c r="J12" s="11"/>
      <c r="K12" s="7"/>
    </row>
    <row r="13" spans="1:22">
      <c r="A13" s="7"/>
      <c r="B13" s="19" t="s">
        <v>434</v>
      </c>
      <c r="C13" s="66">
        <v>0.37</v>
      </c>
      <c r="D13" s="66">
        <v>4.2659636568106625E-3</v>
      </c>
      <c r="E13" s="66">
        <v>0.26</v>
      </c>
      <c r="F13" s="66">
        <v>3.585118560962349E-3</v>
      </c>
      <c r="G13" s="66">
        <v>1.71</v>
      </c>
      <c r="H13" s="66">
        <v>8.3404167279452508E-3</v>
      </c>
      <c r="I13" s="106"/>
      <c r="J13" s="11"/>
      <c r="K13" s="7"/>
    </row>
    <row r="14" spans="1:22">
      <c r="A14" s="7"/>
      <c r="B14" s="9" t="s">
        <v>191</v>
      </c>
      <c r="C14" s="63">
        <v>0.2</v>
      </c>
      <c r="D14" s="63">
        <v>5.1449905180770208E-4</v>
      </c>
      <c r="E14" s="62">
        <v>-0.06</v>
      </c>
      <c r="F14" s="62">
        <v>-1.524872697530802E-4</v>
      </c>
      <c r="G14" s="61">
        <v>0.79</v>
      </c>
      <c r="H14" s="63">
        <v>1.0510518487775256E-3</v>
      </c>
      <c r="I14" s="136"/>
      <c r="J14" s="11"/>
      <c r="K14" s="7"/>
    </row>
    <row r="15" spans="1:22">
      <c r="A15" s="7"/>
      <c r="B15" s="9" t="s">
        <v>453</v>
      </c>
      <c r="C15" s="61">
        <v>0.22</v>
      </c>
      <c r="D15" s="61">
        <v>5.4529529005589792E-4</v>
      </c>
      <c r="E15" s="62">
        <v>0.18</v>
      </c>
      <c r="F15" s="62">
        <v>3.263005067475265E-4</v>
      </c>
      <c r="G15" s="61">
        <v>0.27</v>
      </c>
      <c r="H15" s="61">
        <v>2.190362751900724E-4</v>
      </c>
      <c r="I15" s="136"/>
      <c r="J15" s="11"/>
      <c r="K15" s="7"/>
    </row>
    <row r="16" spans="1:22" s="17" customFormat="1">
      <c r="A16" s="7"/>
      <c r="B16" s="9" t="s">
        <v>106</v>
      </c>
      <c r="C16" s="61">
        <v>-0.02</v>
      </c>
      <c r="D16" s="61">
        <v>-6.1104248660877645E-5</v>
      </c>
      <c r="E16" s="62">
        <v>0.63</v>
      </c>
      <c r="F16" s="62">
        <v>2.9396900630618622E-3</v>
      </c>
      <c r="G16" s="61">
        <v>-2.19</v>
      </c>
      <c r="H16" s="61">
        <v>-2.1514953455195698E-3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454</v>
      </c>
      <c r="C17" s="61">
        <v>0.95</v>
      </c>
      <c r="D17" s="61">
        <v>3.252485171147144E-3</v>
      </c>
      <c r="E17" s="62">
        <v>0.09</v>
      </c>
      <c r="F17" s="62">
        <v>4.291898889961856E-4</v>
      </c>
      <c r="G17" s="61">
        <v>5.26</v>
      </c>
      <c r="H17" s="61">
        <v>9.2211455512743578E-3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67" t="s">
        <v>690</v>
      </c>
      <c r="D20" s="167"/>
      <c r="E20" s="167" t="s">
        <v>153</v>
      </c>
      <c r="F20" s="167"/>
      <c r="G20" s="167" t="s">
        <v>154</v>
      </c>
      <c r="H20" s="16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34" t="s">
        <v>366</v>
      </c>
      <c r="C21" s="97" t="s">
        <v>64</v>
      </c>
      <c r="D21" s="97" t="s">
        <v>65</v>
      </c>
      <c r="E21" s="97" t="s">
        <v>64</v>
      </c>
      <c r="F21" s="97" t="s">
        <v>65</v>
      </c>
      <c r="G21" s="97" t="s">
        <v>64</v>
      </c>
      <c r="H21" s="97" t="s">
        <v>65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34"/>
      <c r="D22" s="134"/>
      <c r="E22" s="134"/>
      <c r="F22" s="134"/>
      <c r="G22" s="134"/>
      <c r="H22" s="134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191</v>
      </c>
      <c r="C23" s="66">
        <v>0.2</v>
      </c>
      <c r="D23" s="66">
        <v>5.1449905180770208E-4</v>
      </c>
      <c r="E23" s="66">
        <v>-0.06</v>
      </c>
      <c r="F23" s="66">
        <v>-1.524872697530802E-4</v>
      </c>
      <c r="G23" s="66">
        <v>0.79</v>
      </c>
      <c r="H23" s="66">
        <v>1.0510518487775256E-3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191</v>
      </c>
      <c r="C24" s="63">
        <v>0.2</v>
      </c>
      <c r="D24" s="63">
        <v>5.1449905180770208E-4</v>
      </c>
      <c r="E24" s="62">
        <v>-0.06</v>
      </c>
      <c r="F24" s="62">
        <v>-1.524872697530802E-4</v>
      </c>
      <c r="G24" s="61">
        <v>0.79</v>
      </c>
      <c r="H24" s="63">
        <v>1.0510518487775256E-3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67" t="s">
        <v>690</v>
      </c>
      <c r="D28" s="167"/>
      <c r="E28" s="167" t="s">
        <v>153</v>
      </c>
      <c r="F28" s="167"/>
      <c r="G28" s="167" t="s">
        <v>154</v>
      </c>
      <c r="H28" s="16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34" t="s">
        <v>366</v>
      </c>
      <c r="C29" s="97" t="s">
        <v>64</v>
      </c>
      <c r="D29" s="97" t="s">
        <v>65</v>
      </c>
      <c r="E29" s="97" t="s">
        <v>64</v>
      </c>
      <c r="F29" s="97" t="s">
        <v>65</v>
      </c>
      <c r="G29" s="97" t="s">
        <v>64</v>
      </c>
      <c r="H29" s="97" t="s">
        <v>65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134"/>
      <c r="D30" s="134"/>
      <c r="E30" s="134"/>
      <c r="F30" s="134"/>
      <c r="G30" s="134"/>
      <c r="H30" s="134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19" t="s">
        <v>453</v>
      </c>
      <c r="C31" s="66">
        <v>0.22</v>
      </c>
      <c r="D31" s="66">
        <v>5.4529529005589792E-4</v>
      </c>
      <c r="E31" s="66">
        <v>0.18</v>
      </c>
      <c r="F31" s="66">
        <v>3.263005067475265E-4</v>
      </c>
      <c r="G31" s="66">
        <v>0.27</v>
      </c>
      <c r="H31" s="66">
        <v>2.190362751900724E-4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453</v>
      </c>
      <c r="C32" s="63">
        <v>0.22</v>
      </c>
      <c r="D32" s="63">
        <v>5.4529529005589792E-4</v>
      </c>
      <c r="E32" s="62">
        <v>0.18</v>
      </c>
      <c r="F32" s="62">
        <v>3.263005067475265E-4</v>
      </c>
      <c r="G32" s="61">
        <v>0.27</v>
      </c>
      <c r="H32" s="63">
        <v>2.190362751900724E-4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67" t="s">
        <v>690</v>
      </c>
      <c r="D35" s="167"/>
      <c r="E35" s="167" t="s">
        <v>153</v>
      </c>
      <c r="F35" s="167"/>
      <c r="G35" s="167" t="s">
        <v>154</v>
      </c>
      <c r="H35" s="16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34" t="s">
        <v>366</v>
      </c>
      <c r="C36" s="97" t="s">
        <v>64</v>
      </c>
      <c r="D36" s="97" t="s">
        <v>65</v>
      </c>
      <c r="E36" s="97" t="s">
        <v>64</v>
      </c>
      <c r="F36" s="97" t="s">
        <v>65</v>
      </c>
      <c r="G36" s="97" t="s">
        <v>64</v>
      </c>
      <c r="H36" s="97" t="s">
        <v>65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34"/>
      <c r="D37" s="134"/>
      <c r="E37" s="134"/>
      <c r="F37" s="134"/>
      <c r="G37" s="134"/>
      <c r="H37" s="134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106</v>
      </c>
      <c r="C38" s="66">
        <v>-0.02</v>
      </c>
      <c r="D38" s="66">
        <v>-6.1104248660877645E-5</v>
      </c>
      <c r="E38" s="66">
        <v>0.63</v>
      </c>
      <c r="F38" s="66">
        <v>2.9396900630618622E-3</v>
      </c>
      <c r="G38" s="66">
        <v>-2.19</v>
      </c>
      <c r="H38" s="66">
        <v>-2.1514953455195698E-3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106</v>
      </c>
      <c r="C39" s="63">
        <v>-0.02</v>
      </c>
      <c r="D39" s="63">
        <v>-6.1104248660877645E-5</v>
      </c>
      <c r="E39" s="62">
        <v>0.63</v>
      </c>
      <c r="F39" s="62">
        <v>2.9396900630618622E-3</v>
      </c>
      <c r="G39" s="61">
        <v>-2.19</v>
      </c>
      <c r="H39" s="63">
        <v>-2.1514953455195698E-3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167" t="s">
        <v>690</v>
      </c>
      <c r="D42" s="167"/>
      <c r="E42" s="167" t="s">
        <v>153</v>
      </c>
      <c r="F42" s="167"/>
      <c r="G42" s="167" t="s">
        <v>154</v>
      </c>
      <c r="H42" s="167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34" t="s">
        <v>366</v>
      </c>
      <c r="C43" s="97" t="s">
        <v>64</v>
      </c>
      <c r="D43" s="97" t="s">
        <v>65</v>
      </c>
      <c r="E43" s="97" t="s">
        <v>64</v>
      </c>
      <c r="F43" s="97" t="s">
        <v>65</v>
      </c>
      <c r="G43" s="97" t="s">
        <v>64</v>
      </c>
      <c r="H43" s="97" t="s">
        <v>65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134"/>
      <c r="D44" s="134"/>
      <c r="E44" s="134"/>
      <c r="F44" s="134"/>
      <c r="G44" s="134"/>
      <c r="H44" s="134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19" t="s">
        <v>454</v>
      </c>
      <c r="C45" s="66">
        <v>0.95</v>
      </c>
      <c r="D45" s="66">
        <v>3.252485171147144E-3</v>
      </c>
      <c r="E45" s="66">
        <v>0.09</v>
      </c>
      <c r="F45" s="66">
        <v>4.291898889961856E-4</v>
      </c>
      <c r="G45" s="66">
        <v>5.26</v>
      </c>
      <c r="H45" s="66">
        <v>9.2211455512743578E-3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 t="s">
        <v>454</v>
      </c>
      <c r="C46" s="63">
        <v>0.95</v>
      </c>
      <c r="D46" s="63">
        <v>3.2524851711471445E-3</v>
      </c>
      <c r="E46" s="62">
        <v>0.09</v>
      </c>
      <c r="F46" s="62">
        <v>4.291898889961856E-4</v>
      </c>
      <c r="G46" s="61">
        <v>5.26</v>
      </c>
      <c r="H46" s="63">
        <v>9.2211455512743578E-3</v>
      </c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609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26" sqref="C26:D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452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34"/>
      <c r="D9" s="134"/>
      <c r="E9" s="134"/>
      <c r="F9" s="134"/>
      <c r="G9" s="134"/>
      <c r="H9" s="134"/>
      <c r="I9" s="134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34"/>
      <c r="J10" s="11"/>
      <c r="K10" s="7"/>
    </row>
    <row r="11" spans="1:22">
      <c r="A11" s="7"/>
      <c r="B11" s="134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34"/>
      <c r="J11" s="11"/>
      <c r="K11" s="7"/>
      <c r="M11" s="49"/>
    </row>
    <row r="12" spans="1:22" ht="12" customHeight="1">
      <c r="A12" s="7"/>
      <c r="B12" s="9"/>
      <c r="C12" s="134"/>
      <c r="D12" s="134"/>
      <c r="E12" s="134"/>
      <c r="F12" s="134"/>
      <c r="G12" s="134"/>
      <c r="H12" s="134"/>
      <c r="I12" s="134"/>
      <c r="J12" s="11"/>
      <c r="K12" s="7"/>
    </row>
    <row r="13" spans="1:22">
      <c r="A13" s="7"/>
      <c r="B13" s="19" t="s">
        <v>435</v>
      </c>
      <c r="C13" s="66">
        <v>0.41</v>
      </c>
      <c r="D13" s="66">
        <v>9.8712663507876438E-4</v>
      </c>
      <c r="E13" s="66">
        <v>0.16</v>
      </c>
      <c r="F13" s="66">
        <v>3.2376200861213028E-4</v>
      </c>
      <c r="G13" s="66">
        <v>0.56999999999999995</v>
      </c>
      <c r="H13" s="66">
        <v>1.2798447686027596E-3</v>
      </c>
      <c r="I13" s="106"/>
      <c r="J13" s="11"/>
      <c r="K13" s="7"/>
    </row>
    <row r="14" spans="1:22">
      <c r="A14" s="7"/>
      <c r="B14" s="9" t="s">
        <v>455</v>
      </c>
      <c r="C14" s="63">
        <v>0.43</v>
      </c>
      <c r="D14" s="63">
        <v>8.9886117943156557E-4</v>
      </c>
      <c r="E14" s="62">
        <v>0</v>
      </c>
      <c r="F14" s="62">
        <v>0</v>
      </c>
      <c r="G14" s="61">
        <v>0.61</v>
      </c>
      <c r="H14" s="63">
        <v>1.274174617239922E-3</v>
      </c>
      <c r="I14" s="136"/>
      <c r="J14" s="11"/>
      <c r="K14" s="7"/>
    </row>
    <row r="15" spans="1:22">
      <c r="A15" s="7"/>
      <c r="B15" s="9" t="s">
        <v>456</v>
      </c>
      <c r="C15" s="61">
        <v>0.32</v>
      </c>
      <c r="D15" s="61">
        <v>1.0153847873814291E-4</v>
      </c>
      <c r="E15" s="62">
        <v>0.87</v>
      </c>
      <c r="F15" s="62">
        <v>3.2487768071236468E-4</v>
      </c>
      <c r="G15" s="61">
        <v>0</v>
      </c>
      <c r="H15" s="61">
        <v>0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4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4"/>
      <c r="D20" s="134"/>
      <c r="E20" s="134"/>
      <c r="F20" s="134"/>
      <c r="G20" s="134"/>
      <c r="H20" s="13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455</v>
      </c>
      <c r="C21" s="66">
        <v>0.43</v>
      </c>
      <c r="D21" s="66">
        <v>8.9886117943156557E-4</v>
      </c>
      <c r="E21" s="66">
        <v>0</v>
      </c>
      <c r="F21" s="66">
        <v>0</v>
      </c>
      <c r="G21" s="66">
        <v>0.61</v>
      </c>
      <c r="H21" s="66">
        <v>1.274174617239922E-3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226</v>
      </c>
      <c r="C22" s="63">
        <v>0</v>
      </c>
      <c r="D22" s="63">
        <v>0</v>
      </c>
      <c r="E22" s="62">
        <v>0</v>
      </c>
      <c r="F22" s="62">
        <v>0</v>
      </c>
      <c r="G22" s="61">
        <v>0</v>
      </c>
      <c r="H22" s="63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107</v>
      </c>
      <c r="C23" s="63">
        <v>0.52</v>
      </c>
      <c r="D23" s="63">
        <v>9.027694727361099E-4</v>
      </c>
      <c r="E23" s="62">
        <v>0</v>
      </c>
      <c r="F23" s="62">
        <v>0</v>
      </c>
      <c r="G23" s="61">
        <v>0.76</v>
      </c>
      <c r="H23" s="63">
        <v>1.2713784905167432E-3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67" t="s">
        <v>690</v>
      </c>
      <c r="D26" s="167"/>
      <c r="E26" s="167" t="s">
        <v>153</v>
      </c>
      <c r="F26" s="167"/>
      <c r="G26" s="167" t="s">
        <v>154</v>
      </c>
      <c r="H26" s="167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4" t="s">
        <v>366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4"/>
      <c r="D28" s="134"/>
      <c r="E28" s="134"/>
      <c r="F28" s="134"/>
      <c r="G28" s="134"/>
      <c r="H28" s="134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456</v>
      </c>
      <c r="C29" s="66">
        <v>0.32</v>
      </c>
      <c r="D29" s="66">
        <v>1.0153847873814291E-4</v>
      </c>
      <c r="E29" s="66">
        <v>0.87</v>
      </c>
      <c r="F29" s="66">
        <v>3.2487768071236468E-4</v>
      </c>
      <c r="G29" s="66">
        <v>0</v>
      </c>
      <c r="H29" s="66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227</v>
      </c>
      <c r="C30" s="63">
        <v>0.32</v>
      </c>
      <c r="D30" s="63">
        <v>1.0153847873814291E-4</v>
      </c>
      <c r="E30" s="62">
        <v>0.87</v>
      </c>
      <c r="F30" s="62">
        <v>3.2487768071236468E-4</v>
      </c>
      <c r="G30" s="61">
        <v>0</v>
      </c>
      <c r="H30" s="63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74"/>
      <c r="D33" s="174"/>
      <c r="E33" s="174"/>
      <c r="F33" s="174"/>
      <c r="G33" s="174"/>
      <c r="H33" s="174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9"/>
      <c r="C34" s="140"/>
      <c r="D34" s="140"/>
      <c r="E34" s="140"/>
      <c r="F34" s="140"/>
      <c r="G34" s="140"/>
      <c r="H34" s="14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39"/>
      <c r="D35" s="139"/>
      <c r="E35" s="139"/>
      <c r="F35" s="139"/>
      <c r="G35" s="139"/>
      <c r="H35" s="13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4"/>
      <c r="C36" s="106"/>
      <c r="D36" s="106"/>
      <c r="E36" s="106"/>
      <c r="F36" s="106"/>
      <c r="G36" s="106"/>
      <c r="H36" s="10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2"/>
      <c r="C37" s="135"/>
      <c r="D37" s="135"/>
      <c r="E37" s="135"/>
      <c r="F37" s="135"/>
      <c r="G37" s="135"/>
      <c r="H37" s="135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74"/>
      <c r="D40" s="174"/>
      <c r="E40" s="174"/>
      <c r="F40" s="174"/>
      <c r="G40" s="174"/>
      <c r="H40" s="174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39"/>
      <c r="C41" s="140"/>
      <c r="D41" s="140"/>
      <c r="E41" s="140"/>
      <c r="F41" s="140"/>
      <c r="G41" s="140"/>
      <c r="H41" s="14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39"/>
      <c r="D42" s="139"/>
      <c r="E42" s="139"/>
      <c r="F42" s="139"/>
      <c r="G42" s="139"/>
      <c r="H42" s="13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4"/>
      <c r="C43" s="106"/>
      <c r="D43" s="106"/>
      <c r="E43" s="106"/>
      <c r="F43" s="106"/>
      <c r="G43" s="106"/>
      <c r="H43" s="106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609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10" sqref="C10:D10"/>
    </sheetView>
  </sheetViews>
  <sheetFormatPr baseColWidth="10" defaultColWidth="10.85546875" defaultRowHeight="15.7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307</v>
      </c>
      <c r="D7" s="168"/>
      <c r="E7" s="168"/>
      <c r="F7" s="168"/>
      <c r="G7" s="168"/>
      <c r="H7" s="168"/>
      <c r="I7" s="168"/>
      <c r="J7" s="168"/>
      <c r="K7" s="168"/>
      <c r="L7" s="11"/>
      <c r="M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66"/>
      <c r="L8" s="11"/>
      <c r="M8" s="7"/>
    </row>
    <row r="9" spans="1:22">
      <c r="A9" s="7"/>
      <c r="B9" s="8"/>
      <c r="C9" s="134"/>
      <c r="D9" s="134"/>
      <c r="E9" s="134"/>
      <c r="F9" s="134"/>
      <c r="G9" s="134"/>
      <c r="H9" s="134"/>
      <c r="I9" s="134"/>
      <c r="J9" s="134"/>
      <c r="K9" s="134"/>
      <c r="L9" s="11"/>
      <c r="M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67" t="s">
        <v>75</v>
      </c>
      <c r="J10" s="167"/>
      <c r="K10" s="167"/>
      <c r="L10" s="11"/>
      <c r="M10" s="7"/>
    </row>
    <row r="11" spans="1:22">
      <c r="A11" s="7"/>
      <c r="B11" s="9"/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152</v>
      </c>
      <c r="J11" s="52" t="s">
        <v>153</v>
      </c>
      <c r="K11" s="52" t="s">
        <v>154</v>
      </c>
      <c r="L11" s="11"/>
      <c r="M11" s="7"/>
      <c r="O11" s="49"/>
    </row>
    <row r="12" spans="1:22" ht="12" customHeight="1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>
      <c r="A13" s="7"/>
      <c r="B13" s="19" t="s">
        <v>57</v>
      </c>
      <c r="C13" s="66">
        <v>0.32</v>
      </c>
      <c r="D13" s="66">
        <v>1.4575836746725261E-2</v>
      </c>
      <c r="E13" s="66">
        <v>0.24</v>
      </c>
      <c r="F13" s="66">
        <v>1.2955806769214571E-2</v>
      </c>
      <c r="G13" s="66">
        <v>0.62</v>
      </c>
      <c r="H13" s="66">
        <v>1.9660675103508406E-2</v>
      </c>
      <c r="I13" s="103"/>
      <c r="J13" s="103"/>
      <c r="K13" s="103"/>
      <c r="L13" s="11"/>
      <c r="M13" s="7"/>
    </row>
    <row r="14" spans="1:22">
      <c r="A14" s="7"/>
      <c r="B14" s="9" t="s">
        <v>723</v>
      </c>
      <c r="C14" s="61">
        <v>0.95</v>
      </c>
      <c r="D14" s="61">
        <v>3.2524851711471445E-3</v>
      </c>
      <c r="E14" s="62">
        <v>0.09</v>
      </c>
      <c r="F14" s="62">
        <v>4.291898889961856E-4</v>
      </c>
      <c r="G14" s="61">
        <v>5.26</v>
      </c>
      <c r="H14" s="61">
        <v>9.2211455512743578E-3</v>
      </c>
      <c r="I14" s="98">
        <v>1</v>
      </c>
      <c r="J14" s="99">
        <v>11</v>
      </c>
      <c r="K14" s="98">
        <v>1</v>
      </c>
      <c r="L14" s="11"/>
      <c r="M14" s="7"/>
    </row>
    <row r="15" spans="1:22">
      <c r="A15" s="7"/>
      <c r="B15" s="9" t="s">
        <v>724</v>
      </c>
      <c r="C15" s="61">
        <v>0.77</v>
      </c>
      <c r="D15" s="61">
        <v>3.2169223570940432E-3</v>
      </c>
      <c r="E15" s="62">
        <v>0.51</v>
      </c>
      <c r="F15" s="62">
        <v>1.8707514214510773E-3</v>
      </c>
      <c r="G15" s="61">
        <v>1.56</v>
      </c>
      <c r="H15" s="61">
        <v>5.6508153631335874E-3</v>
      </c>
      <c r="I15" s="98">
        <v>2</v>
      </c>
      <c r="J15" s="99">
        <v>6</v>
      </c>
      <c r="K15" s="98">
        <v>2</v>
      </c>
      <c r="L15" s="11"/>
      <c r="M15" s="7"/>
      <c r="O15" s="53"/>
    </row>
    <row r="16" spans="1:22">
      <c r="A16" s="7"/>
      <c r="B16" s="9" t="s">
        <v>108</v>
      </c>
      <c r="C16" s="61">
        <v>1.3</v>
      </c>
      <c r="D16" s="61">
        <v>1.934673765576399E-3</v>
      </c>
      <c r="E16" s="62">
        <v>1.42</v>
      </c>
      <c r="F16" s="62">
        <v>3.6316195149017011E-3</v>
      </c>
      <c r="G16" s="61">
        <v>2.33</v>
      </c>
      <c r="H16" s="61">
        <v>1.7225719987022012E-3</v>
      </c>
      <c r="I16" s="98">
        <v>3</v>
      </c>
      <c r="J16" s="99">
        <v>1</v>
      </c>
      <c r="K16" s="98">
        <v>3</v>
      </c>
      <c r="L16" s="11"/>
      <c r="M16" s="7"/>
      <c r="O16" s="18"/>
    </row>
    <row r="17" spans="1:17">
      <c r="A17" s="7"/>
      <c r="B17" s="9" t="s">
        <v>725</v>
      </c>
      <c r="C17" s="61">
        <v>0.82</v>
      </c>
      <c r="D17" s="61">
        <v>1.9226959424893395E-3</v>
      </c>
      <c r="E17" s="62">
        <v>1.1000000000000001</v>
      </c>
      <c r="F17" s="62">
        <v>1.8297150649740405E-3</v>
      </c>
      <c r="G17" s="61">
        <v>0</v>
      </c>
      <c r="H17" s="61">
        <v>0</v>
      </c>
      <c r="I17" s="98">
        <v>4</v>
      </c>
      <c r="J17" s="99">
        <v>7</v>
      </c>
      <c r="K17" s="98">
        <v>14</v>
      </c>
      <c r="L17" s="11"/>
      <c r="M17" s="7"/>
    </row>
    <row r="18" spans="1:17">
      <c r="A18" s="7"/>
      <c r="B18" s="9" t="s">
        <v>726</v>
      </c>
      <c r="C18" s="61">
        <v>0.73</v>
      </c>
      <c r="D18" s="61">
        <v>1.6342634642918373E-3</v>
      </c>
      <c r="E18" s="62">
        <v>1.1000000000000001</v>
      </c>
      <c r="F18" s="62">
        <v>2.8606083787171941E-3</v>
      </c>
      <c r="G18" s="61">
        <v>-0.23</v>
      </c>
      <c r="H18" s="61">
        <v>-3.4346778013180293E-4</v>
      </c>
      <c r="I18" s="98">
        <v>5</v>
      </c>
      <c r="J18" s="99">
        <v>3</v>
      </c>
      <c r="K18" s="98">
        <v>19</v>
      </c>
      <c r="L18" s="11"/>
      <c r="M18" s="7"/>
    </row>
    <row r="19" spans="1:17">
      <c r="A19" s="7"/>
      <c r="B19" s="9" t="s">
        <v>728</v>
      </c>
      <c r="C19" s="61">
        <v>0.63</v>
      </c>
      <c r="D19" s="61">
        <v>1.4884367387938153E-3</v>
      </c>
      <c r="E19" s="62">
        <v>0.46</v>
      </c>
      <c r="F19" s="62">
        <v>1.3569169959031214E-3</v>
      </c>
      <c r="G19" s="61">
        <v>0.57999999999999996</v>
      </c>
      <c r="H19" s="61">
        <v>1.4148106694580533E-3</v>
      </c>
      <c r="I19" s="98">
        <v>6</v>
      </c>
      <c r="J19" s="99">
        <v>8</v>
      </c>
      <c r="K19" s="98">
        <v>4</v>
      </c>
      <c r="L19" s="11"/>
      <c r="M19" s="7"/>
    </row>
    <row r="20" spans="1:17">
      <c r="A20" s="7"/>
      <c r="B20" s="9" t="s">
        <v>729</v>
      </c>
      <c r="C20" s="61">
        <v>0.4</v>
      </c>
      <c r="D20" s="61">
        <v>1.1642023498472326E-3</v>
      </c>
      <c r="E20" s="62">
        <v>0.67</v>
      </c>
      <c r="F20" s="62">
        <v>2.5436883183993222E-3</v>
      </c>
      <c r="G20" s="61">
        <v>0.15</v>
      </c>
      <c r="H20" s="61">
        <v>1.8855263825933883E-4</v>
      </c>
      <c r="I20" s="98">
        <v>7</v>
      </c>
      <c r="J20" s="99">
        <v>4</v>
      </c>
      <c r="K20" s="98">
        <v>12</v>
      </c>
      <c r="L20" s="11"/>
      <c r="M20" s="7"/>
      <c r="P20" s="17"/>
      <c r="Q20" s="17"/>
    </row>
    <row r="21" spans="1:17">
      <c r="A21" s="7"/>
      <c r="B21" s="9" t="s">
        <v>107</v>
      </c>
      <c r="C21" s="61">
        <v>0.52</v>
      </c>
      <c r="D21" s="61">
        <v>9.027694727361099E-4</v>
      </c>
      <c r="E21" s="62">
        <v>0</v>
      </c>
      <c r="F21" s="62">
        <v>0</v>
      </c>
      <c r="G21" s="61">
        <v>0.76</v>
      </c>
      <c r="H21" s="61">
        <v>1.2713784905167432E-3</v>
      </c>
      <c r="I21" s="98">
        <v>8</v>
      </c>
      <c r="J21" s="99">
        <v>15</v>
      </c>
      <c r="K21" s="98">
        <v>5</v>
      </c>
      <c r="L21" s="11"/>
      <c r="M21" s="7"/>
      <c r="O21" s="57"/>
      <c r="P21" s="57"/>
      <c r="Q21" s="57"/>
    </row>
    <row r="22" spans="1:17">
      <c r="A22" s="7"/>
      <c r="B22" s="9" t="s">
        <v>730</v>
      </c>
      <c r="C22" s="61">
        <v>0.32</v>
      </c>
      <c r="D22" s="61">
        <v>8.9863773605456797E-4</v>
      </c>
      <c r="E22" s="62">
        <v>0.7</v>
      </c>
      <c r="F22" s="62">
        <v>2.0167554733480316E-3</v>
      </c>
      <c r="G22" s="61">
        <v>-0.33</v>
      </c>
      <c r="H22" s="61">
        <v>-8.9393358265187225E-4</v>
      </c>
      <c r="I22" s="98">
        <v>9</v>
      </c>
      <c r="J22" s="99">
        <v>5</v>
      </c>
      <c r="K22" s="98">
        <v>20</v>
      </c>
      <c r="L22" s="11"/>
      <c r="M22" s="7"/>
      <c r="O22" s="57"/>
      <c r="P22" s="57"/>
      <c r="Q22" s="57"/>
    </row>
    <row r="23" spans="1:17">
      <c r="A23" s="7"/>
      <c r="B23" s="9" t="s">
        <v>731</v>
      </c>
      <c r="C23" s="61">
        <v>0.22</v>
      </c>
      <c r="D23" s="61">
        <v>5.4529529005589792E-4</v>
      </c>
      <c r="E23" s="62">
        <v>0.18</v>
      </c>
      <c r="F23" s="62">
        <v>3.263005067475265E-4</v>
      </c>
      <c r="G23" s="61">
        <v>0.27</v>
      </c>
      <c r="H23" s="61">
        <v>2.190362751900724E-4</v>
      </c>
      <c r="I23" s="98">
        <v>10</v>
      </c>
      <c r="J23" s="99">
        <v>12</v>
      </c>
      <c r="K23" s="98">
        <v>11</v>
      </c>
      <c r="L23" s="11"/>
      <c r="M23" s="7"/>
      <c r="O23" s="57"/>
      <c r="P23" s="57"/>
      <c r="Q23" s="57"/>
    </row>
    <row r="24" spans="1:17">
      <c r="A24" s="7"/>
      <c r="B24" s="9" t="s">
        <v>732</v>
      </c>
      <c r="C24" s="61">
        <v>0.2</v>
      </c>
      <c r="D24" s="61">
        <v>5.1449905180770208E-4</v>
      </c>
      <c r="E24" s="62">
        <v>-0.06</v>
      </c>
      <c r="F24" s="62">
        <v>-1.524872697530802E-4</v>
      </c>
      <c r="G24" s="61">
        <v>0.79</v>
      </c>
      <c r="H24" s="61">
        <v>1.0510518487775256E-3</v>
      </c>
      <c r="I24" s="98">
        <v>11</v>
      </c>
      <c r="J24" s="99">
        <v>18</v>
      </c>
      <c r="K24" s="98">
        <v>6</v>
      </c>
      <c r="L24" s="11"/>
      <c r="M24" s="7"/>
    </row>
    <row r="25" spans="1:17">
      <c r="A25" s="7"/>
      <c r="B25" s="9" t="s">
        <v>734</v>
      </c>
      <c r="C25" s="61">
        <v>1.3</v>
      </c>
      <c r="D25" s="61">
        <v>4.3989976742369788E-4</v>
      </c>
      <c r="E25" s="62">
        <v>1.62</v>
      </c>
      <c r="F25" s="62">
        <v>1.0143909149812787E-3</v>
      </c>
      <c r="G25" s="61">
        <v>0.03</v>
      </c>
      <c r="H25" s="61">
        <v>2.7586112980674563E-6</v>
      </c>
      <c r="I25" s="98">
        <v>12</v>
      </c>
      <c r="J25" s="99">
        <v>9</v>
      </c>
      <c r="K25" s="98">
        <v>13</v>
      </c>
      <c r="L25" s="11"/>
      <c r="M25" s="7"/>
    </row>
    <row r="26" spans="1:17">
      <c r="A26" s="7"/>
      <c r="B26" s="9" t="s">
        <v>735</v>
      </c>
      <c r="C26" s="61">
        <v>0.14000000000000001</v>
      </c>
      <c r="D26" s="61">
        <v>3.147133878425415E-4</v>
      </c>
      <c r="E26" s="62">
        <v>0.17</v>
      </c>
      <c r="F26" s="62">
        <v>5.6413190956749722E-4</v>
      </c>
      <c r="G26" s="61">
        <v>0</v>
      </c>
      <c r="H26" s="61">
        <v>0</v>
      </c>
      <c r="I26" s="98">
        <v>13</v>
      </c>
      <c r="J26" s="99">
        <v>10</v>
      </c>
      <c r="K26" s="98">
        <v>15</v>
      </c>
      <c r="L26" s="11"/>
      <c r="M26" s="7"/>
    </row>
    <row r="27" spans="1:17">
      <c r="A27" s="7"/>
      <c r="B27" s="9" t="s">
        <v>736</v>
      </c>
      <c r="C27" s="61">
        <v>0.16</v>
      </c>
      <c r="D27" s="61">
        <v>2.5698581734426084E-4</v>
      </c>
      <c r="E27" s="62">
        <v>0.06</v>
      </c>
      <c r="F27" s="62">
        <v>1.3427823393764445E-4</v>
      </c>
      <c r="G27" s="61">
        <v>0.26</v>
      </c>
      <c r="H27" s="61">
        <v>3.3878367297499208E-4</v>
      </c>
      <c r="I27" s="98">
        <v>14</v>
      </c>
      <c r="J27" s="99">
        <v>14</v>
      </c>
      <c r="K27" s="98">
        <v>10</v>
      </c>
      <c r="L27" s="11"/>
      <c r="M27" s="7"/>
    </row>
    <row r="28" spans="1:17">
      <c r="A28" s="7"/>
      <c r="B28" s="79" t="s">
        <v>737</v>
      </c>
      <c r="C28" s="61">
        <v>0.06</v>
      </c>
      <c r="D28" s="61">
        <v>1.5261945874797071E-4</v>
      </c>
      <c r="E28" s="62">
        <v>0</v>
      </c>
      <c r="F28" s="62">
        <v>0</v>
      </c>
      <c r="G28" s="61">
        <v>0.25</v>
      </c>
      <c r="H28" s="61">
        <v>4.1836010958092251E-4</v>
      </c>
      <c r="I28" s="98">
        <v>15</v>
      </c>
      <c r="J28" s="99">
        <v>16</v>
      </c>
      <c r="K28" s="98">
        <v>9</v>
      </c>
      <c r="L28" s="11"/>
      <c r="M28" s="7"/>
    </row>
    <row r="29" spans="1:17">
      <c r="A29" s="7"/>
      <c r="B29" s="9" t="s">
        <v>738</v>
      </c>
      <c r="C29" s="61">
        <v>0.32</v>
      </c>
      <c r="D29" s="61">
        <v>1.0153847873814291E-4</v>
      </c>
      <c r="E29" s="62">
        <v>0.87</v>
      </c>
      <c r="F29" s="62">
        <v>3.2487768071236468E-4</v>
      </c>
      <c r="G29" s="61">
        <v>0</v>
      </c>
      <c r="H29" s="61">
        <v>0</v>
      </c>
      <c r="I29" s="98">
        <v>16</v>
      </c>
      <c r="J29" s="99">
        <v>13</v>
      </c>
      <c r="K29" s="98">
        <v>16</v>
      </c>
      <c r="L29" s="11"/>
      <c r="M29" s="7"/>
    </row>
    <row r="30" spans="1:17">
      <c r="A30" s="7"/>
      <c r="B30" s="79" t="s">
        <v>739</v>
      </c>
      <c r="C30" s="61">
        <v>0.09</v>
      </c>
      <c r="D30" s="61">
        <v>7.9402846433168289E-5</v>
      </c>
      <c r="E30" s="62">
        <v>-0.16</v>
      </c>
      <c r="F30" s="62">
        <v>-1.7859142167599729E-4</v>
      </c>
      <c r="G30" s="61">
        <v>2.12</v>
      </c>
      <c r="H30" s="61">
        <v>7.9763532473605151E-4</v>
      </c>
      <c r="I30" s="98">
        <v>17</v>
      </c>
      <c r="J30" s="99">
        <v>19</v>
      </c>
      <c r="K30" s="98">
        <v>7</v>
      </c>
      <c r="L30" s="11"/>
      <c r="M30" s="7"/>
    </row>
    <row r="31" spans="1:17">
      <c r="A31" s="7"/>
      <c r="B31" s="9" t="s">
        <v>741</v>
      </c>
      <c r="C31" s="61">
        <v>0</v>
      </c>
      <c r="D31" s="61">
        <v>0</v>
      </c>
      <c r="E31" s="62">
        <v>0</v>
      </c>
      <c r="F31" s="62">
        <v>0</v>
      </c>
      <c r="G31" s="61">
        <v>0</v>
      </c>
      <c r="H31" s="61">
        <v>0</v>
      </c>
      <c r="I31" s="98">
        <v>18</v>
      </c>
      <c r="J31" s="99">
        <v>17</v>
      </c>
      <c r="K31" s="98">
        <v>17</v>
      </c>
      <c r="L31" s="11"/>
      <c r="M31" s="7"/>
    </row>
    <row r="32" spans="1:17">
      <c r="A32" s="7"/>
      <c r="B32" s="9" t="s">
        <v>105</v>
      </c>
      <c r="C32" s="61">
        <v>-0.01</v>
      </c>
      <c r="D32" s="61">
        <v>-2.1814852170940155E-5</v>
      </c>
      <c r="E32" s="62">
        <v>-0.84</v>
      </c>
      <c r="F32" s="62">
        <v>-2.0013182156475044E-3</v>
      </c>
      <c r="G32" s="61">
        <v>0</v>
      </c>
      <c r="H32" s="61">
        <v>0</v>
      </c>
      <c r="I32" s="98">
        <v>19</v>
      </c>
      <c r="J32" s="99">
        <v>20</v>
      </c>
      <c r="K32" s="98">
        <v>18</v>
      </c>
      <c r="L32" s="11"/>
      <c r="M32" s="7"/>
    </row>
    <row r="33" spans="1:17">
      <c r="A33" s="7"/>
      <c r="B33" s="9" t="s">
        <v>106</v>
      </c>
      <c r="C33" s="61">
        <v>-0.02</v>
      </c>
      <c r="D33" s="61">
        <v>-6.1104248660877645E-5</v>
      </c>
      <c r="E33" s="62">
        <v>0.63</v>
      </c>
      <c r="F33" s="62">
        <v>2.9396900630618622E-3</v>
      </c>
      <c r="G33" s="61">
        <v>-2.19</v>
      </c>
      <c r="H33" s="61">
        <v>-2.1514953455195698E-3</v>
      </c>
      <c r="I33" s="98">
        <v>20</v>
      </c>
      <c r="J33" s="99">
        <v>2</v>
      </c>
      <c r="K33" s="98">
        <v>21</v>
      </c>
      <c r="L33" s="11"/>
      <c r="M33" s="7"/>
    </row>
    <row r="34" spans="1:17">
      <c r="A34" s="7"/>
      <c r="B34" s="9" t="s">
        <v>743</v>
      </c>
      <c r="C34" s="61">
        <v>-1.25</v>
      </c>
      <c r="D34" s="61">
        <v>-4.3520673448583817E-3</v>
      </c>
      <c r="E34" s="62">
        <v>-1.26</v>
      </c>
      <c r="F34" s="62">
        <v>-6.4263255282495605E-3</v>
      </c>
      <c r="G34" s="61">
        <v>0.31</v>
      </c>
      <c r="H34" s="61">
        <v>6.8243198009951744E-4</v>
      </c>
      <c r="I34" s="98">
        <v>21</v>
      </c>
      <c r="J34" s="99">
        <v>21</v>
      </c>
      <c r="K34" s="98">
        <v>8</v>
      </c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>
      <c r="A44" s="7"/>
      <c r="B44" s="9"/>
      <c r="C44" s="59"/>
      <c r="D44" s="59"/>
      <c r="E44" s="59"/>
      <c r="F44" s="59"/>
      <c r="G44" s="59"/>
      <c r="H44" s="59"/>
      <c r="I44" s="59"/>
      <c r="J44" s="59"/>
      <c r="K44" s="59"/>
      <c r="L44" s="11"/>
      <c r="M44" s="7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23" t="s">
        <v>609</v>
      </c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8" t="s">
        <v>727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 t="s">
        <v>733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58" t="s">
        <v>740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742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10" sqref="C10:D10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556</v>
      </c>
      <c r="D7" s="168"/>
      <c r="E7" s="168"/>
      <c r="F7" s="168"/>
      <c r="G7" s="168"/>
      <c r="H7" s="168"/>
      <c r="I7" s="168"/>
      <c r="J7" s="168"/>
      <c r="K7" s="168"/>
      <c r="L7" s="11"/>
      <c r="M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66"/>
      <c r="L8" s="11"/>
      <c r="M8" s="7"/>
    </row>
    <row r="9" spans="1:22">
      <c r="A9" s="7"/>
      <c r="B9" s="8"/>
      <c r="C9" s="70"/>
      <c r="D9" s="70"/>
      <c r="E9" s="70"/>
      <c r="F9" s="70"/>
      <c r="G9" s="70"/>
      <c r="H9" s="88"/>
      <c r="I9" s="70"/>
      <c r="J9" s="70"/>
      <c r="K9" s="70"/>
      <c r="L9" s="11"/>
      <c r="M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67" t="s">
        <v>75</v>
      </c>
      <c r="J10" s="167"/>
      <c r="K10" s="167"/>
      <c r="L10" s="11"/>
      <c r="M10" s="7"/>
    </row>
    <row r="11" spans="1:22">
      <c r="A11" s="7"/>
      <c r="B11" s="134" t="s">
        <v>364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152</v>
      </c>
      <c r="J11" s="52" t="s">
        <v>153</v>
      </c>
      <c r="K11" s="52" t="s">
        <v>154</v>
      </c>
      <c r="L11" s="11"/>
      <c r="M11" s="7"/>
      <c r="O11" s="49"/>
    </row>
    <row r="12" spans="1:22" ht="12" customHeight="1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>
      <c r="A13" s="7"/>
      <c r="B13" s="19" t="s">
        <v>55</v>
      </c>
      <c r="C13" s="66">
        <v>0.47</v>
      </c>
      <c r="D13" s="66">
        <v>1.4183735873254935E-2</v>
      </c>
      <c r="E13" s="66">
        <v>0.52</v>
      </c>
      <c r="F13" s="66">
        <v>1.2450358591410242E-2</v>
      </c>
      <c r="G13" s="66">
        <v>0.43</v>
      </c>
      <c r="H13" s="66">
        <v>1.9909710355264083E-2</v>
      </c>
      <c r="I13" s="103"/>
      <c r="J13" s="103"/>
      <c r="K13" s="103"/>
      <c r="L13" s="11"/>
      <c r="M13" s="7"/>
    </row>
    <row r="14" spans="1:22">
      <c r="A14" s="7"/>
      <c r="B14" s="32" t="s">
        <v>457</v>
      </c>
      <c r="C14" s="61">
        <v>1</v>
      </c>
      <c r="D14" s="61">
        <v>5.1735090182327397E-3</v>
      </c>
      <c r="E14" s="62">
        <v>0.81</v>
      </c>
      <c r="F14" s="62">
        <v>2.7093608886910891E-3</v>
      </c>
      <c r="G14" s="61">
        <v>1.1399999999999999</v>
      </c>
      <c r="H14" s="61">
        <v>6.0201502584587129E-3</v>
      </c>
      <c r="I14" s="98">
        <v>1</v>
      </c>
      <c r="J14" s="99">
        <v>2</v>
      </c>
      <c r="K14" s="98">
        <v>2</v>
      </c>
      <c r="L14" s="11"/>
      <c r="M14" s="7"/>
    </row>
    <row r="15" spans="1:22">
      <c r="A15" s="7"/>
      <c r="B15" s="32" t="s">
        <v>458</v>
      </c>
      <c r="C15" s="61">
        <v>0.31</v>
      </c>
      <c r="D15" s="61">
        <v>5.0037485451126934E-3</v>
      </c>
      <c r="E15" s="62">
        <v>0.6</v>
      </c>
      <c r="F15" s="62">
        <v>9.4586062555981273E-3</v>
      </c>
      <c r="G15" s="61">
        <v>0.15</v>
      </c>
      <c r="H15" s="61">
        <v>4.0084474151408749E-3</v>
      </c>
      <c r="I15" s="98">
        <v>2</v>
      </c>
      <c r="J15" s="99">
        <v>1</v>
      </c>
      <c r="K15" s="98">
        <v>3</v>
      </c>
      <c r="L15" s="11"/>
      <c r="M15" s="7"/>
      <c r="O15" s="53"/>
    </row>
    <row r="16" spans="1:22">
      <c r="A16" s="7"/>
      <c r="B16" s="138" t="s">
        <v>459</v>
      </c>
      <c r="C16" s="61">
        <v>0.44</v>
      </c>
      <c r="D16" s="61">
        <v>3.9002584438633699E-3</v>
      </c>
      <c r="E16" s="62">
        <v>0.05</v>
      </c>
      <c r="F16" s="62">
        <v>2.4172792861444737E-4</v>
      </c>
      <c r="G16" s="61">
        <v>0.7</v>
      </c>
      <c r="H16" s="61">
        <v>1.0007206788455392E-2</v>
      </c>
      <c r="I16" s="98">
        <v>3</v>
      </c>
      <c r="J16" s="99">
        <v>3</v>
      </c>
      <c r="K16" s="98">
        <v>1</v>
      </c>
      <c r="L16" s="11"/>
      <c r="M16" s="7"/>
      <c r="O16" s="18"/>
    </row>
    <row r="17" spans="1:21">
      <c r="A17" s="7"/>
      <c r="B17" s="72"/>
      <c r="C17" s="73"/>
      <c r="D17" s="73"/>
      <c r="E17" s="73"/>
      <c r="F17" s="73"/>
      <c r="G17" s="141"/>
      <c r="H17" s="141"/>
      <c r="I17" s="141"/>
      <c r="J17" s="141"/>
      <c r="K17" s="73"/>
      <c r="L17" s="11"/>
      <c r="M17" s="7"/>
    </row>
    <row r="18" spans="1:21">
      <c r="A18" s="7"/>
      <c r="B18" s="72"/>
      <c r="C18" s="73"/>
      <c r="D18" s="73"/>
      <c r="E18" s="73"/>
      <c r="F18" s="73"/>
      <c r="G18" s="73"/>
      <c r="H18" s="73"/>
      <c r="I18" s="73"/>
      <c r="J18" s="73"/>
      <c r="K18" s="73"/>
      <c r="L18" s="11"/>
      <c r="M18" s="7"/>
    </row>
    <row r="19" spans="1:21">
      <c r="A19" s="7"/>
      <c r="B19" s="72"/>
      <c r="C19" s="73"/>
      <c r="D19" s="73"/>
      <c r="E19" s="73"/>
      <c r="F19" s="73"/>
      <c r="G19" s="73"/>
      <c r="H19" s="73"/>
      <c r="I19" s="73"/>
      <c r="J19" s="73"/>
      <c r="K19" s="73"/>
      <c r="L19" s="11"/>
      <c r="M19" s="7"/>
    </row>
    <row r="20" spans="1:21">
      <c r="A20" s="7"/>
      <c r="B20" s="9"/>
      <c r="C20" s="168" t="s">
        <v>625</v>
      </c>
      <c r="D20" s="168"/>
      <c r="E20" s="168"/>
      <c r="F20" s="168"/>
      <c r="G20" s="168"/>
      <c r="H20" s="168"/>
      <c r="I20" s="168"/>
      <c r="J20" s="168"/>
      <c r="K20" s="168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B21" s="9"/>
      <c r="C21" s="166" t="s">
        <v>614</v>
      </c>
      <c r="D21" s="166"/>
      <c r="E21" s="166"/>
      <c r="F21" s="166"/>
      <c r="G21" s="166"/>
      <c r="H21" s="166"/>
      <c r="I21" s="166"/>
      <c r="J21" s="166"/>
      <c r="K21" s="166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/>
      <c r="E22" s="103">
        <v>2009</v>
      </c>
      <c r="F22" s="103">
        <v>2010</v>
      </c>
      <c r="G22" s="103">
        <v>2011</v>
      </c>
      <c r="H22" s="135"/>
      <c r="I22" s="136"/>
      <c r="J22" s="136"/>
      <c r="K22" s="136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27</v>
      </c>
      <c r="E23" s="63">
        <v>0.35</v>
      </c>
      <c r="F23" s="62">
        <v>0.48</v>
      </c>
      <c r="G23" s="61">
        <v>0.47</v>
      </c>
      <c r="H23" s="135"/>
      <c r="I23" s="136"/>
      <c r="J23" s="136"/>
      <c r="K23" s="136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4</v>
      </c>
      <c r="E24" s="61">
        <v>0.27</v>
      </c>
      <c r="F24" s="62">
        <v>0.27</v>
      </c>
      <c r="G24" s="61">
        <v>0.3</v>
      </c>
      <c r="H24" s="135"/>
      <c r="I24" s="136"/>
      <c r="J24" s="136"/>
      <c r="K24" s="136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F25" s="135"/>
      <c r="G25" s="135"/>
      <c r="H25" s="135"/>
      <c r="I25" s="136"/>
      <c r="J25" s="136"/>
      <c r="K25" s="136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3"/>
      <c r="D26" s="143"/>
      <c r="E26" s="143"/>
      <c r="F26" s="143"/>
      <c r="G26" s="143"/>
      <c r="H26" s="143"/>
      <c r="I26" s="143"/>
      <c r="J26" s="143"/>
      <c r="K26" s="143"/>
      <c r="L26" s="162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3"/>
      <c r="D27" s="143"/>
      <c r="E27" s="143"/>
      <c r="F27" s="143"/>
      <c r="G27" s="143"/>
      <c r="H27" s="143"/>
      <c r="I27" s="143"/>
      <c r="J27" s="143"/>
      <c r="K27" s="143"/>
      <c r="L27" s="162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3"/>
      <c r="D28" s="143"/>
      <c r="E28" s="143"/>
      <c r="F28" s="143"/>
      <c r="G28" s="143"/>
      <c r="H28" s="143"/>
      <c r="I28" s="143"/>
      <c r="J28" s="143"/>
      <c r="K28" s="143"/>
      <c r="L28" s="162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3"/>
      <c r="D29" s="143"/>
      <c r="E29" s="143"/>
      <c r="F29" s="143"/>
      <c r="G29" s="143"/>
      <c r="H29" s="143"/>
      <c r="I29" s="143"/>
      <c r="J29" s="143"/>
      <c r="K29" s="143"/>
      <c r="L29" s="162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19"/>
      <c r="C30" s="144"/>
      <c r="D30" s="144"/>
      <c r="E30" s="144"/>
      <c r="F30" s="144"/>
      <c r="G30" s="144"/>
      <c r="H30" s="144"/>
      <c r="I30" s="144"/>
      <c r="J30" s="144"/>
      <c r="K30" s="144"/>
      <c r="L30" s="163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4"/>
      <c r="D31" s="144"/>
      <c r="E31" s="144"/>
      <c r="F31" s="144"/>
      <c r="G31" s="144"/>
      <c r="H31" s="144"/>
      <c r="I31" s="144"/>
      <c r="J31" s="144"/>
      <c r="K31" s="144"/>
      <c r="L31" s="163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4"/>
      <c r="D32" s="144"/>
      <c r="E32" s="144"/>
      <c r="F32" s="144"/>
      <c r="G32" s="144"/>
      <c r="H32" s="144"/>
      <c r="I32" s="144"/>
      <c r="J32" s="144"/>
      <c r="K32" s="144"/>
      <c r="L32" s="163"/>
      <c r="M32" s="7"/>
      <c r="O32" s="57"/>
      <c r="P32" s="57"/>
      <c r="Q32" s="57"/>
      <c r="R32" s="82"/>
      <c r="S32" s="83"/>
      <c r="T32" s="83"/>
      <c r="U32" s="84"/>
    </row>
    <row r="33" spans="1:17" ht="14.25" customHeight="1">
      <c r="A33" s="7"/>
      <c r="B33" s="9"/>
      <c r="C33" s="144"/>
      <c r="D33" s="144"/>
      <c r="E33" s="144"/>
      <c r="F33" s="144"/>
      <c r="G33" s="144"/>
      <c r="H33" s="144"/>
      <c r="I33" s="144"/>
      <c r="J33" s="144"/>
      <c r="K33" s="144"/>
      <c r="L33" s="163"/>
      <c r="M33" s="7"/>
    </row>
    <row r="34" spans="1:17">
      <c r="A34" s="7"/>
      <c r="B34" s="9"/>
      <c r="C34" s="144"/>
      <c r="D34" s="144"/>
      <c r="E34" s="144"/>
      <c r="F34" s="144"/>
      <c r="G34" s="144"/>
      <c r="H34" s="144"/>
      <c r="I34" s="144"/>
      <c r="J34" s="144"/>
      <c r="K34" s="144"/>
      <c r="L34" s="163"/>
      <c r="M34" s="7"/>
    </row>
    <row r="35" spans="1:17">
      <c r="A35" s="7"/>
      <c r="B35" s="9"/>
      <c r="C35" s="143"/>
      <c r="D35" s="143"/>
      <c r="E35" s="143"/>
      <c r="F35" s="143"/>
      <c r="G35" s="143"/>
      <c r="H35" s="143"/>
      <c r="I35" s="143"/>
      <c r="J35" s="143"/>
      <c r="K35" s="143"/>
      <c r="L35" s="162"/>
      <c r="M35" s="7"/>
    </row>
    <row r="36" spans="1:17">
      <c r="A36" s="7"/>
      <c r="B36" s="9"/>
      <c r="C36" s="143"/>
      <c r="D36" s="143"/>
      <c r="E36" s="143"/>
      <c r="F36" s="143"/>
      <c r="G36" s="143"/>
      <c r="H36" s="143"/>
      <c r="I36" s="143"/>
      <c r="J36" s="143"/>
      <c r="K36" s="143"/>
      <c r="L36" s="162"/>
      <c r="M36" s="7"/>
    </row>
    <row r="37" spans="1:17">
      <c r="A37" s="7"/>
      <c r="B37" s="9"/>
      <c r="C37" s="143"/>
      <c r="D37" s="143"/>
      <c r="E37" s="143"/>
      <c r="F37" s="143"/>
      <c r="G37" s="143"/>
      <c r="H37" s="143"/>
      <c r="I37" s="143"/>
      <c r="J37" s="143"/>
      <c r="K37" s="143"/>
      <c r="L37" s="162"/>
      <c r="M37" s="7"/>
    </row>
    <row r="38" spans="1:17">
      <c r="A38" s="7"/>
      <c r="B38" s="9"/>
      <c r="C38" s="143"/>
      <c r="D38" s="143"/>
      <c r="E38" s="143"/>
      <c r="F38" s="143"/>
      <c r="G38" s="143"/>
      <c r="H38" s="143"/>
      <c r="I38" s="143"/>
      <c r="J38" s="143"/>
      <c r="K38" s="143"/>
      <c r="L38" s="162"/>
      <c r="M38" s="7"/>
    </row>
    <row r="39" spans="1:17">
      <c r="A39" s="7"/>
      <c r="B39" s="9"/>
      <c r="C39" s="143"/>
      <c r="D39" s="143"/>
      <c r="E39" s="143"/>
      <c r="F39" s="143"/>
      <c r="G39" s="143"/>
      <c r="H39" s="143"/>
      <c r="I39" s="143"/>
      <c r="J39" s="143"/>
      <c r="K39" s="143"/>
      <c r="L39" s="162"/>
      <c r="M39" s="7"/>
    </row>
    <row r="40" spans="1:17">
      <c r="A40" s="7"/>
      <c r="B40" s="9"/>
      <c r="C40" s="143"/>
      <c r="D40" s="143"/>
      <c r="E40" s="143"/>
      <c r="F40" s="143"/>
      <c r="G40" s="143"/>
      <c r="H40" s="143"/>
      <c r="I40" s="143"/>
      <c r="J40" s="143"/>
      <c r="K40" s="143"/>
      <c r="L40" s="162"/>
      <c r="M40" s="7"/>
    </row>
    <row r="41" spans="1:17">
      <c r="A41" s="7"/>
      <c r="C41" s="143"/>
      <c r="D41" s="143"/>
      <c r="E41" s="143"/>
      <c r="F41" s="143"/>
      <c r="G41" s="143"/>
      <c r="H41" s="143"/>
      <c r="I41" s="143"/>
      <c r="J41" s="143"/>
      <c r="K41" s="143"/>
      <c r="L41" s="162"/>
      <c r="M41" s="7"/>
    </row>
    <row r="42" spans="1:17">
      <c r="A42" s="7"/>
      <c r="C42" s="143"/>
      <c r="D42" s="143"/>
      <c r="E42" s="143"/>
      <c r="F42" s="143"/>
      <c r="G42" s="143"/>
      <c r="H42" s="143"/>
      <c r="I42" s="143"/>
      <c r="J42" s="143"/>
      <c r="K42" s="143"/>
      <c r="L42" s="162"/>
      <c r="M42" s="7"/>
    </row>
    <row r="43" spans="1:17">
      <c r="A43" s="7"/>
      <c r="C43" s="143"/>
      <c r="D43" s="143"/>
      <c r="E43" s="143"/>
      <c r="F43" s="143"/>
      <c r="G43" s="143"/>
      <c r="H43" s="143"/>
      <c r="I43" s="143"/>
      <c r="J43" s="143"/>
      <c r="K43" s="143"/>
      <c r="L43" s="162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609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460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6">
    <sortCondition descending="1" ref="D14:D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35" sqref="C35:D3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461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34"/>
      <c r="D9" s="134"/>
      <c r="E9" s="134"/>
      <c r="F9" s="134"/>
      <c r="G9" s="134"/>
      <c r="H9" s="134"/>
      <c r="I9" s="134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34"/>
      <c r="J10" s="11"/>
      <c r="K10" s="7"/>
    </row>
    <row r="11" spans="1:22">
      <c r="A11" s="7"/>
      <c r="B11" s="134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34"/>
      <c r="J11" s="11"/>
      <c r="K11" s="7"/>
      <c r="M11" s="49"/>
    </row>
    <row r="12" spans="1:22" ht="12" customHeight="1">
      <c r="A12" s="7"/>
      <c r="B12" s="9"/>
      <c r="C12" s="134"/>
      <c r="D12" s="134"/>
      <c r="E12" s="134"/>
      <c r="F12" s="134"/>
      <c r="G12" s="134"/>
      <c r="H12" s="134"/>
      <c r="I12" s="134"/>
      <c r="J12" s="11"/>
      <c r="K12" s="7"/>
    </row>
    <row r="13" spans="1:22">
      <c r="A13" s="7"/>
      <c r="B13" s="19" t="s">
        <v>457</v>
      </c>
      <c r="C13" s="66">
        <v>1</v>
      </c>
      <c r="D13" s="66">
        <v>5.1735090182327397E-3</v>
      </c>
      <c r="E13" s="66">
        <v>0.81</v>
      </c>
      <c r="F13" s="66">
        <v>2.7093608886910891E-3</v>
      </c>
      <c r="G13" s="66">
        <v>1.1399999999999999</v>
      </c>
      <c r="H13" s="66">
        <v>6.0201502584587129E-3</v>
      </c>
      <c r="I13" s="106"/>
      <c r="J13" s="11"/>
      <c r="K13" s="7"/>
    </row>
    <row r="14" spans="1:22">
      <c r="A14" s="7"/>
      <c r="B14" s="9" t="s">
        <v>462</v>
      </c>
      <c r="C14" s="63">
        <v>1.08</v>
      </c>
      <c r="D14" s="63">
        <v>4.6655608369156705E-3</v>
      </c>
      <c r="E14" s="62">
        <v>1.04</v>
      </c>
      <c r="F14" s="62">
        <v>2.5582168162367729E-3</v>
      </c>
      <c r="G14" s="61">
        <v>0.82</v>
      </c>
      <c r="H14" s="63">
        <v>3.4186075008260344E-3</v>
      </c>
      <c r="I14" s="136"/>
      <c r="J14" s="11"/>
      <c r="K14" s="7"/>
    </row>
    <row r="15" spans="1:22">
      <c r="A15" s="7"/>
      <c r="B15" s="9" t="s">
        <v>463</v>
      </c>
      <c r="C15" s="61">
        <v>1.1499999999999999</v>
      </c>
      <c r="D15" s="61">
        <v>4.2197398272653976E-4</v>
      </c>
      <c r="E15" s="62">
        <v>0.15</v>
      </c>
      <c r="F15" s="62">
        <v>5.1654085384129384E-5</v>
      </c>
      <c r="G15" s="61">
        <v>2.31</v>
      </c>
      <c r="H15" s="61">
        <v>2.5682962929039557E-3</v>
      </c>
      <c r="I15" s="136"/>
      <c r="J15" s="11"/>
      <c r="K15" s="7"/>
    </row>
    <row r="16" spans="1:22" s="17" customFormat="1">
      <c r="A16" s="7"/>
      <c r="B16" s="9" t="s">
        <v>465</v>
      </c>
      <c r="C16" s="61">
        <v>0.17</v>
      </c>
      <c r="D16" s="61">
        <v>8.2731615917585683E-5</v>
      </c>
      <c r="E16" s="62">
        <v>0.16</v>
      </c>
      <c r="F16" s="62">
        <v>8.6489696608288053E-5</v>
      </c>
      <c r="G16" s="61">
        <v>0</v>
      </c>
      <c r="H16" s="61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67" t="s">
        <v>690</v>
      </c>
      <c r="D19" s="167"/>
      <c r="E19" s="167" t="s">
        <v>153</v>
      </c>
      <c r="F19" s="167"/>
      <c r="G19" s="167" t="s">
        <v>154</v>
      </c>
      <c r="H19" s="167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4" t="s">
        <v>366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4"/>
      <c r="D21" s="134"/>
      <c r="E21" s="134"/>
      <c r="F21" s="134"/>
      <c r="G21" s="134"/>
      <c r="H21" s="13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462</v>
      </c>
      <c r="C22" s="66">
        <v>1.08</v>
      </c>
      <c r="D22" s="66">
        <v>4.6655608369156705E-3</v>
      </c>
      <c r="E22" s="66">
        <v>1.04</v>
      </c>
      <c r="F22" s="66">
        <v>2.5582168162367729E-3</v>
      </c>
      <c r="G22" s="66">
        <v>0.82</v>
      </c>
      <c r="H22" s="66">
        <v>3.4186075008260344E-3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196</v>
      </c>
      <c r="C23" s="63">
        <v>0.72</v>
      </c>
      <c r="D23" s="63">
        <v>1.0512428112901537E-3</v>
      </c>
      <c r="E23" s="62">
        <v>0.53</v>
      </c>
      <c r="F23" s="62">
        <v>5.4932649368718699E-4</v>
      </c>
      <c r="G23" s="61">
        <v>1.04</v>
      </c>
      <c r="H23" s="63">
        <v>3.4148150940572553E-3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202</v>
      </c>
      <c r="C24" s="63">
        <v>1.27</v>
      </c>
      <c r="D24" s="63">
        <v>3.631967614283305E-3</v>
      </c>
      <c r="E24" s="62">
        <v>1.41</v>
      </c>
      <c r="F24" s="62">
        <v>2.007005814639595E-3</v>
      </c>
      <c r="G24" s="61">
        <v>0.02</v>
      </c>
      <c r="H24" s="63">
        <v>1.770516923256884E-5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67" t="s">
        <v>690</v>
      </c>
      <c r="D27" s="167"/>
      <c r="E27" s="167" t="s">
        <v>153</v>
      </c>
      <c r="F27" s="167"/>
      <c r="G27" s="167" t="s">
        <v>154</v>
      </c>
      <c r="H27" s="167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34" t="s">
        <v>366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34"/>
      <c r="D29" s="134"/>
      <c r="E29" s="134"/>
      <c r="F29" s="134"/>
      <c r="G29" s="134"/>
      <c r="H29" s="13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463</v>
      </c>
      <c r="C30" s="66">
        <v>1.1499999999999999</v>
      </c>
      <c r="D30" s="66">
        <v>4.2197398272653976E-4</v>
      </c>
      <c r="E30" s="66">
        <v>0.15</v>
      </c>
      <c r="F30" s="66">
        <v>5.1654085384129384E-5</v>
      </c>
      <c r="G30" s="66">
        <v>2.31</v>
      </c>
      <c r="H30" s="66">
        <v>2.5682962929039557E-3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197</v>
      </c>
      <c r="C31" s="63">
        <v>1.88</v>
      </c>
      <c r="D31" s="63">
        <v>4.1444211160191673E-4</v>
      </c>
      <c r="E31" s="62">
        <v>0.56000000000000005</v>
      </c>
      <c r="F31" s="62">
        <v>4.8664092537680325E-5</v>
      </c>
      <c r="G31" s="61">
        <v>2.4900000000000002</v>
      </c>
      <c r="H31" s="63">
        <v>2.5455549174831275E-3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466</v>
      </c>
      <c r="C32" s="63">
        <v>0.06</v>
      </c>
      <c r="D32" s="63">
        <v>8.7904443872522268E-6</v>
      </c>
      <c r="E32" s="62">
        <v>0.01</v>
      </c>
      <c r="F32" s="62">
        <v>2.574613003429376E-6</v>
      </c>
      <c r="G32" s="61">
        <v>0.28999999999999998</v>
      </c>
      <c r="H32" s="63">
        <v>2.5948662991817963E-5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72"/>
      <c r="C34" s="174"/>
      <c r="D34" s="174"/>
      <c r="E34" s="174"/>
      <c r="F34" s="174"/>
      <c r="G34" s="174"/>
      <c r="H34" s="174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67" t="s">
        <v>690</v>
      </c>
      <c r="D35" s="167"/>
      <c r="E35" s="167" t="s">
        <v>153</v>
      </c>
      <c r="F35" s="167"/>
      <c r="G35" s="167" t="s">
        <v>154</v>
      </c>
      <c r="H35" s="16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34" t="s">
        <v>366</v>
      </c>
      <c r="C36" s="97" t="s">
        <v>64</v>
      </c>
      <c r="D36" s="97" t="s">
        <v>65</v>
      </c>
      <c r="E36" s="97" t="s">
        <v>64</v>
      </c>
      <c r="F36" s="97" t="s">
        <v>65</v>
      </c>
      <c r="G36" s="97" t="s">
        <v>64</v>
      </c>
      <c r="H36" s="97" t="s">
        <v>65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34"/>
      <c r="D37" s="134"/>
      <c r="E37" s="134"/>
      <c r="F37" s="134"/>
      <c r="G37" s="134"/>
      <c r="H37" s="134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465</v>
      </c>
      <c r="C38" s="66">
        <v>0.17</v>
      </c>
      <c r="D38" s="66">
        <v>8.2731615917585683E-5</v>
      </c>
      <c r="E38" s="66">
        <v>0.16</v>
      </c>
      <c r="F38" s="66">
        <v>8.6489696608288053E-5</v>
      </c>
      <c r="G38" s="66">
        <v>0</v>
      </c>
      <c r="H38" s="66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465</v>
      </c>
      <c r="C39" s="63">
        <v>0.17</v>
      </c>
      <c r="D39" s="63">
        <v>8.2731615917585683E-5</v>
      </c>
      <c r="E39" s="62">
        <v>0.16</v>
      </c>
      <c r="F39" s="62">
        <v>8.6489696608288053E-5</v>
      </c>
      <c r="G39" s="61">
        <v>0</v>
      </c>
      <c r="H39" s="63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37"/>
      <c r="D40" s="137"/>
      <c r="E40" s="137"/>
      <c r="F40" s="137"/>
      <c r="G40" s="137"/>
      <c r="H40" s="13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74"/>
      <c r="D41" s="174"/>
      <c r="E41" s="174"/>
      <c r="F41" s="174"/>
      <c r="G41" s="174"/>
      <c r="H41" s="174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39"/>
      <c r="C42" s="140"/>
      <c r="D42" s="140"/>
      <c r="E42" s="140"/>
      <c r="F42" s="140"/>
      <c r="G42" s="140"/>
      <c r="H42" s="14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39"/>
      <c r="D43" s="139"/>
      <c r="E43" s="139"/>
      <c r="F43" s="139"/>
      <c r="G43" s="139"/>
      <c r="H43" s="13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4"/>
      <c r="C44" s="106"/>
      <c r="D44" s="106"/>
      <c r="E44" s="106"/>
      <c r="F44" s="106"/>
      <c r="G44" s="106"/>
      <c r="H44" s="106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B46" s="72"/>
      <c r="C46" s="137"/>
      <c r="D46" s="137"/>
      <c r="E46" s="137"/>
      <c r="F46" s="137"/>
      <c r="G46" s="137"/>
      <c r="H46" s="137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609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464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26" sqref="C26:D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461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34"/>
      <c r="D9" s="134"/>
      <c r="E9" s="134"/>
      <c r="F9" s="134"/>
      <c r="G9" s="134"/>
      <c r="H9" s="134"/>
      <c r="I9" s="134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34"/>
      <c r="J10" s="11"/>
      <c r="K10" s="7"/>
    </row>
    <row r="11" spans="1:22">
      <c r="A11" s="7"/>
      <c r="B11" s="134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34"/>
      <c r="J11" s="11"/>
      <c r="K11" s="7"/>
      <c r="M11" s="49"/>
    </row>
    <row r="12" spans="1:22" ht="12" customHeight="1">
      <c r="A12" s="7"/>
      <c r="B12" s="9"/>
      <c r="C12" s="134"/>
      <c r="D12" s="134"/>
      <c r="E12" s="134"/>
      <c r="F12" s="134"/>
      <c r="G12" s="134"/>
      <c r="H12" s="134"/>
      <c r="I12" s="134"/>
      <c r="J12" s="11"/>
      <c r="K12" s="7"/>
    </row>
    <row r="13" spans="1:22">
      <c r="A13" s="7"/>
      <c r="B13" s="19" t="s">
        <v>458</v>
      </c>
      <c r="C13" s="66">
        <v>0.31</v>
      </c>
      <c r="D13" s="66">
        <v>5.0037485451126934E-3</v>
      </c>
      <c r="E13" s="66">
        <v>0.6</v>
      </c>
      <c r="F13" s="66">
        <v>9.4586062555981273E-3</v>
      </c>
      <c r="G13" s="66">
        <v>0.15</v>
      </c>
      <c r="H13" s="66">
        <v>4.0084474151408749E-3</v>
      </c>
      <c r="I13" s="106"/>
      <c r="J13" s="11"/>
      <c r="K13" s="7"/>
    </row>
    <row r="14" spans="1:22">
      <c r="A14" s="7"/>
      <c r="B14" s="9" t="s">
        <v>469</v>
      </c>
      <c r="C14" s="63">
        <v>0.31</v>
      </c>
      <c r="D14" s="63">
        <v>4.8416004538446361E-3</v>
      </c>
      <c r="E14" s="62">
        <v>0.61</v>
      </c>
      <c r="F14" s="62">
        <v>9.3345398330570394E-3</v>
      </c>
      <c r="G14" s="61">
        <v>0.15</v>
      </c>
      <c r="H14" s="63">
        <v>3.9355335706438973E-3</v>
      </c>
      <c r="I14" s="136"/>
      <c r="J14" s="11"/>
      <c r="K14" s="7"/>
    </row>
    <row r="15" spans="1:22">
      <c r="A15" s="7"/>
      <c r="B15" s="9" t="s">
        <v>467</v>
      </c>
      <c r="C15" s="61">
        <v>0.35</v>
      </c>
      <c r="D15" s="61">
        <v>1.833449290127986E-4</v>
      </c>
      <c r="E15" s="62">
        <v>0.42</v>
      </c>
      <c r="F15" s="62">
        <v>1.9394465571659686E-4</v>
      </c>
      <c r="G15" s="61">
        <v>0.19</v>
      </c>
      <c r="H15" s="61">
        <v>9.2422623432371486E-5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4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4"/>
      <c r="D20" s="134"/>
      <c r="E20" s="134"/>
      <c r="F20" s="134"/>
      <c r="G20" s="134"/>
      <c r="H20" s="13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469</v>
      </c>
      <c r="C21" s="66">
        <v>0.31</v>
      </c>
      <c r="D21" s="66">
        <v>4.8416004538446361E-3</v>
      </c>
      <c r="E21" s="66">
        <v>0.61</v>
      </c>
      <c r="F21" s="66">
        <v>9.3345398330570394E-3</v>
      </c>
      <c r="G21" s="66">
        <v>0.15</v>
      </c>
      <c r="H21" s="66">
        <v>3.9355335706438973E-3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109</v>
      </c>
      <c r="C22" s="63">
        <v>0.31</v>
      </c>
      <c r="D22" s="63">
        <v>3.470235507772207E-3</v>
      </c>
      <c r="E22" s="62">
        <v>0.67</v>
      </c>
      <c r="F22" s="62">
        <v>7.5244095052436691E-3</v>
      </c>
      <c r="G22" s="61">
        <v>0.09</v>
      </c>
      <c r="H22" s="63">
        <v>1.8590851022887041E-3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687</v>
      </c>
      <c r="C23" s="63">
        <v>0.28999999999999998</v>
      </c>
      <c r="D23" s="63">
        <v>1.2828259021142841E-3</v>
      </c>
      <c r="E23" s="62">
        <v>0.44</v>
      </c>
      <c r="F23" s="62">
        <v>1.7918162370843748E-3</v>
      </c>
      <c r="G23" s="61">
        <v>0.38</v>
      </c>
      <c r="H23" s="63">
        <v>2.1204643493277684E-3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67" t="s">
        <v>690</v>
      </c>
      <c r="D26" s="167"/>
      <c r="E26" s="167" t="s">
        <v>153</v>
      </c>
      <c r="F26" s="167"/>
      <c r="G26" s="167" t="s">
        <v>154</v>
      </c>
      <c r="H26" s="167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4" t="s">
        <v>366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4"/>
      <c r="D28" s="134"/>
      <c r="E28" s="134"/>
      <c r="F28" s="134"/>
      <c r="G28" s="134"/>
      <c r="H28" s="134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467</v>
      </c>
      <c r="C29" s="66">
        <v>0.35</v>
      </c>
      <c r="D29" s="66">
        <v>1.833449290127986E-4</v>
      </c>
      <c r="E29" s="66">
        <v>0.42</v>
      </c>
      <c r="F29" s="66">
        <v>1.9394465571659686E-4</v>
      </c>
      <c r="G29" s="66">
        <v>0.19</v>
      </c>
      <c r="H29" s="66">
        <v>9.2422623432371486E-5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467</v>
      </c>
      <c r="C30" s="63">
        <v>0.35</v>
      </c>
      <c r="D30" s="63">
        <v>1.833449290127986E-4</v>
      </c>
      <c r="E30" s="62">
        <v>0.42</v>
      </c>
      <c r="F30" s="62">
        <v>1.9394465571659686E-4</v>
      </c>
      <c r="G30" s="61">
        <v>0.19</v>
      </c>
      <c r="H30" s="63">
        <v>9.2422623432371486E-5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74"/>
      <c r="D32" s="174"/>
      <c r="E32" s="174"/>
      <c r="F32" s="174"/>
      <c r="G32" s="174"/>
      <c r="H32" s="174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66"/>
      <c r="D33" s="166"/>
      <c r="E33" s="166"/>
      <c r="F33" s="166"/>
      <c r="G33" s="166"/>
      <c r="H33" s="16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4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34"/>
      <c r="D35" s="134"/>
      <c r="E35" s="134"/>
      <c r="F35" s="134"/>
      <c r="G35" s="134"/>
      <c r="H35" s="13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74"/>
      <c r="D39" s="174"/>
      <c r="E39" s="174"/>
      <c r="F39" s="174"/>
      <c r="G39" s="174"/>
      <c r="H39" s="174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9"/>
      <c r="C40" s="140"/>
      <c r="D40" s="140"/>
      <c r="E40" s="140"/>
      <c r="F40" s="140"/>
      <c r="G40" s="140"/>
      <c r="H40" s="14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39"/>
      <c r="D41" s="139"/>
      <c r="E41" s="139"/>
      <c r="F41" s="139"/>
      <c r="G41" s="139"/>
      <c r="H41" s="139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7"/>
      <c r="D44" s="137"/>
      <c r="E44" s="137"/>
      <c r="F44" s="137"/>
      <c r="G44" s="137"/>
      <c r="H44" s="137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609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468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26" sqref="C26:D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461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34"/>
      <c r="D9" s="134"/>
      <c r="E9" s="134"/>
      <c r="F9" s="134"/>
      <c r="G9" s="134"/>
      <c r="H9" s="134"/>
      <c r="I9" s="134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34"/>
      <c r="J10" s="11"/>
      <c r="K10" s="7"/>
    </row>
    <row r="11" spans="1:22">
      <c r="A11" s="7"/>
      <c r="B11" s="134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34"/>
      <c r="J11" s="11"/>
      <c r="K11" s="7"/>
      <c r="M11" s="49"/>
    </row>
    <row r="12" spans="1:22" ht="12" customHeight="1">
      <c r="A12" s="7"/>
      <c r="B12" s="9"/>
      <c r="C12" s="134"/>
      <c r="D12" s="134"/>
      <c r="E12" s="134"/>
      <c r="F12" s="134"/>
      <c r="G12" s="134"/>
      <c r="H12" s="134"/>
      <c r="I12" s="134"/>
      <c r="J12" s="11"/>
      <c r="K12" s="7"/>
    </row>
    <row r="13" spans="1:22">
      <c r="A13" s="7"/>
      <c r="B13" s="19" t="s">
        <v>471</v>
      </c>
      <c r="C13" s="66">
        <v>0.44</v>
      </c>
      <c r="D13" s="66">
        <v>3.9002584438633699E-3</v>
      </c>
      <c r="E13" s="66">
        <v>0.05</v>
      </c>
      <c r="F13" s="66">
        <v>2.4172792861444737E-4</v>
      </c>
      <c r="G13" s="66">
        <v>0.7</v>
      </c>
      <c r="H13" s="66">
        <v>1.0007206788455392E-2</v>
      </c>
      <c r="I13" s="106"/>
      <c r="J13" s="11"/>
      <c r="K13" s="7"/>
    </row>
    <row r="14" spans="1:22">
      <c r="A14" s="7"/>
      <c r="B14" s="9" t="s">
        <v>472</v>
      </c>
      <c r="C14" s="63">
        <v>0.56000000000000005</v>
      </c>
      <c r="D14" s="63">
        <v>3.8993075980728528E-3</v>
      </c>
      <c r="E14" s="62">
        <v>0.09</v>
      </c>
      <c r="F14" s="62">
        <v>2.3892079591243562E-4</v>
      </c>
      <c r="G14" s="61">
        <v>0.84</v>
      </c>
      <c r="H14" s="63">
        <v>1.0015235880492926E-2</v>
      </c>
      <c r="I14" s="136"/>
      <c r="J14" s="11"/>
      <c r="K14" s="7"/>
    </row>
    <row r="15" spans="1:22">
      <c r="A15" s="7"/>
      <c r="B15" s="9" t="s">
        <v>473</v>
      </c>
      <c r="C15" s="61">
        <v>0</v>
      </c>
      <c r="D15" s="61">
        <v>0</v>
      </c>
      <c r="E15" s="62">
        <v>0</v>
      </c>
      <c r="F15" s="62">
        <v>0</v>
      </c>
      <c r="G15" s="61">
        <v>0</v>
      </c>
      <c r="H15" s="61">
        <v>0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4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4"/>
      <c r="D20" s="134"/>
      <c r="E20" s="134"/>
      <c r="F20" s="134"/>
      <c r="G20" s="134"/>
      <c r="H20" s="13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471</v>
      </c>
      <c r="C21" s="66">
        <v>0.56000000000000005</v>
      </c>
      <c r="D21" s="66">
        <v>3.8993075980728528E-3</v>
      </c>
      <c r="E21" s="66">
        <v>0.09</v>
      </c>
      <c r="F21" s="66">
        <v>2.3892079591243562E-4</v>
      </c>
      <c r="G21" s="66">
        <v>0.84</v>
      </c>
      <c r="H21" s="66">
        <v>1.0015235880492926E-2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195</v>
      </c>
      <c r="C22" s="63">
        <v>0.95</v>
      </c>
      <c r="D22" s="63">
        <v>4.192952148374114E-3</v>
      </c>
      <c r="E22" s="62">
        <v>0.87</v>
      </c>
      <c r="F22" s="62">
        <v>4.5634118096238399E-4</v>
      </c>
      <c r="G22" s="61">
        <v>0.96</v>
      </c>
      <c r="H22" s="63">
        <v>1.0059665379991487E-2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584</v>
      </c>
      <c r="C23" s="63">
        <v>-0.12</v>
      </c>
      <c r="D23" s="63">
        <v>-3.0591223999557157E-4</v>
      </c>
      <c r="E23" s="62">
        <v>-0.1</v>
      </c>
      <c r="F23" s="62">
        <v>-2.1301240614095358E-4</v>
      </c>
      <c r="G23" s="61">
        <v>0</v>
      </c>
      <c r="H23" s="63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67" t="s">
        <v>690</v>
      </c>
      <c r="D26" s="167"/>
      <c r="E26" s="167" t="s">
        <v>153</v>
      </c>
      <c r="F26" s="167"/>
      <c r="G26" s="167" t="s">
        <v>154</v>
      </c>
      <c r="H26" s="167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4" t="s">
        <v>366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4"/>
      <c r="D28" s="134"/>
      <c r="E28" s="134"/>
      <c r="F28" s="134"/>
      <c r="G28" s="134"/>
      <c r="H28" s="134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473</v>
      </c>
      <c r="C29" s="66">
        <v>0</v>
      </c>
      <c r="D29" s="66">
        <v>0</v>
      </c>
      <c r="E29" s="66">
        <v>0</v>
      </c>
      <c r="F29" s="66">
        <v>0</v>
      </c>
      <c r="G29" s="66">
        <v>0</v>
      </c>
      <c r="H29" s="66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199</v>
      </c>
      <c r="C30" s="63">
        <v>0</v>
      </c>
      <c r="D30" s="63">
        <v>0</v>
      </c>
      <c r="E30" s="62">
        <v>0</v>
      </c>
      <c r="F30" s="62">
        <v>0</v>
      </c>
      <c r="G30" s="61">
        <v>0</v>
      </c>
      <c r="H30" s="63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74"/>
      <c r="D32" s="174"/>
      <c r="E32" s="174"/>
      <c r="F32" s="174"/>
      <c r="G32" s="174"/>
      <c r="H32" s="174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66"/>
      <c r="D33" s="166"/>
      <c r="E33" s="166"/>
      <c r="F33" s="166"/>
      <c r="G33" s="166"/>
      <c r="H33" s="16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4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34"/>
      <c r="D35" s="134"/>
      <c r="E35" s="134"/>
      <c r="F35" s="134"/>
      <c r="G35" s="134"/>
      <c r="H35" s="13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74"/>
      <c r="D39" s="174"/>
      <c r="E39" s="174"/>
      <c r="F39" s="174"/>
      <c r="G39" s="174"/>
      <c r="H39" s="174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9"/>
      <c r="C40" s="140"/>
      <c r="D40" s="140"/>
      <c r="E40" s="140"/>
      <c r="F40" s="140"/>
      <c r="G40" s="140"/>
      <c r="H40" s="14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72"/>
      <c r="C41" s="135"/>
      <c r="D41" s="135"/>
      <c r="E41" s="135"/>
      <c r="F41" s="135"/>
      <c r="G41" s="135"/>
      <c r="H41" s="135"/>
      <c r="I41" s="20"/>
      <c r="J41" s="11"/>
      <c r="K41" s="7"/>
    </row>
    <row r="42" spans="1:20">
      <c r="A42" s="7"/>
      <c r="B42" s="72"/>
      <c r="C42" s="137"/>
      <c r="D42" s="137"/>
      <c r="E42" s="137"/>
      <c r="F42" s="137"/>
      <c r="G42" s="137"/>
      <c r="H42" s="137"/>
      <c r="I42" s="20"/>
      <c r="J42" s="11"/>
      <c r="K42" s="7"/>
    </row>
    <row r="43" spans="1:20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609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586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585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10" sqref="C10:D10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583</v>
      </c>
      <c r="D7" s="168"/>
      <c r="E7" s="168"/>
      <c r="F7" s="168"/>
      <c r="G7" s="168"/>
      <c r="H7" s="168"/>
      <c r="I7" s="168"/>
      <c r="J7" s="168"/>
      <c r="K7" s="168"/>
      <c r="L7" s="11"/>
      <c r="M7" s="7"/>
      <c r="V7" s="6">
        <f>1200000-535600</f>
        <v>664400</v>
      </c>
    </row>
    <row r="8" spans="1:22">
      <c r="A8" s="7"/>
      <c r="B8" s="8"/>
      <c r="C8" s="166" t="s">
        <v>620</v>
      </c>
      <c r="D8" s="166"/>
      <c r="E8" s="166"/>
      <c r="F8" s="166"/>
      <c r="G8" s="166"/>
      <c r="H8" s="166"/>
      <c r="I8" s="166"/>
      <c r="J8" s="166"/>
      <c r="K8" s="166"/>
      <c r="L8" s="11"/>
      <c r="M8" s="7"/>
    </row>
    <row r="9" spans="1:22">
      <c r="A9" s="7"/>
      <c r="B9" s="8"/>
      <c r="C9" s="134"/>
      <c r="D9" s="134"/>
      <c r="E9" s="134"/>
      <c r="F9" s="134"/>
      <c r="G9" s="134"/>
      <c r="H9" s="134"/>
      <c r="I9" s="134"/>
      <c r="J9" s="134"/>
      <c r="K9" s="134"/>
      <c r="L9" s="11"/>
      <c r="M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67" t="s">
        <v>75</v>
      </c>
      <c r="J10" s="167"/>
      <c r="K10" s="167"/>
      <c r="L10" s="11"/>
      <c r="M10" s="7"/>
    </row>
    <row r="11" spans="1:22">
      <c r="A11" s="7"/>
      <c r="B11" s="9"/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152</v>
      </c>
      <c r="J11" s="52" t="s">
        <v>153</v>
      </c>
      <c r="K11" s="52" t="s">
        <v>154</v>
      </c>
      <c r="L11" s="11"/>
      <c r="M11" s="7"/>
      <c r="O11" s="49"/>
    </row>
    <row r="12" spans="1:22" ht="12" customHeight="1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>
      <c r="A13" s="7"/>
      <c r="B13" s="19" t="s">
        <v>55</v>
      </c>
      <c r="C13" s="66">
        <v>0.47</v>
      </c>
      <c r="D13" s="66">
        <v>1.4183735873254935E-2</v>
      </c>
      <c r="E13" s="66">
        <v>0.52</v>
      </c>
      <c r="F13" s="66">
        <v>1.2450358591410242E-2</v>
      </c>
      <c r="G13" s="66">
        <v>0.43</v>
      </c>
      <c r="H13" s="66">
        <v>1.9909710355264083E-2</v>
      </c>
      <c r="I13" s="103"/>
      <c r="J13" s="103"/>
      <c r="K13" s="103"/>
      <c r="L13" s="11"/>
      <c r="M13" s="7"/>
    </row>
    <row r="14" spans="1:22">
      <c r="A14" s="7"/>
      <c r="B14" s="9" t="s">
        <v>744</v>
      </c>
      <c r="C14" s="61">
        <v>0.95</v>
      </c>
      <c r="D14" s="61">
        <v>4.192952148374114E-3</v>
      </c>
      <c r="E14" s="62">
        <v>0.87</v>
      </c>
      <c r="F14" s="62">
        <v>4.5634118096238399E-4</v>
      </c>
      <c r="G14" s="61">
        <v>0.96</v>
      </c>
      <c r="H14" s="61">
        <v>1.0059665379991487E-2</v>
      </c>
      <c r="I14" s="98">
        <v>1</v>
      </c>
      <c r="J14" s="99">
        <v>5</v>
      </c>
      <c r="K14" s="98">
        <v>1</v>
      </c>
      <c r="L14" s="11"/>
      <c r="M14" s="7"/>
    </row>
    <row r="15" spans="1:22">
      <c r="A15" s="7"/>
      <c r="B15" s="9" t="s">
        <v>745</v>
      </c>
      <c r="C15" s="61">
        <v>1.27</v>
      </c>
      <c r="D15" s="61">
        <v>3.631967614283305E-3</v>
      </c>
      <c r="E15" s="62">
        <v>1.41</v>
      </c>
      <c r="F15" s="62">
        <v>2.007005814639595E-3</v>
      </c>
      <c r="G15" s="61">
        <v>0.02</v>
      </c>
      <c r="H15" s="61">
        <v>1.770516923256884E-5</v>
      </c>
      <c r="I15" s="98">
        <v>2</v>
      </c>
      <c r="J15" s="99">
        <v>2</v>
      </c>
      <c r="K15" s="98">
        <v>8</v>
      </c>
      <c r="L15" s="11"/>
      <c r="M15" s="7"/>
      <c r="O15" s="53"/>
    </row>
    <row r="16" spans="1:22">
      <c r="A16" s="7"/>
      <c r="B16" s="9" t="s">
        <v>109</v>
      </c>
      <c r="C16" s="61">
        <v>0.31</v>
      </c>
      <c r="D16" s="61">
        <v>3.470235507772207E-3</v>
      </c>
      <c r="E16" s="62">
        <v>0.67</v>
      </c>
      <c r="F16" s="62">
        <v>7.5244095052436691E-3</v>
      </c>
      <c r="G16" s="61">
        <v>0.09</v>
      </c>
      <c r="H16" s="61">
        <v>1.8590851022887041E-3</v>
      </c>
      <c r="I16" s="98">
        <v>3</v>
      </c>
      <c r="J16" s="99">
        <v>1</v>
      </c>
      <c r="K16" s="98">
        <v>5</v>
      </c>
      <c r="L16" s="11"/>
      <c r="M16" s="7"/>
      <c r="O16" s="18"/>
    </row>
    <row r="17" spans="1:17">
      <c r="A17" s="7"/>
      <c r="B17" s="9" t="s">
        <v>746</v>
      </c>
      <c r="C17" s="61">
        <v>0.28999999999999998</v>
      </c>
      <c r="D17" s="61">
        <v>1.2828259021142841E-3</v>
      </c>
      <c r="E17" s="62">
        <v>0.44</v>
      </c>
      <c r="F17" s="62">
        <v>1.7918162370843748E-3</v>
      </c>
      <c r="G17" s="61">
        <v>0.38</v>
      </c>
      <c r="H17" s="61">
        <v>2.1204643493277684E-3</v>
      </c>
      <c r="I17" s="98">
        <v>4</v>
      </c>
      <c r="J17" s="99">
        <v>3</v>
      </c>
      <c r="K17" s="98">
        <v>4</v>
      </c>
      <c r="L17" s="11"/>
      <c r="M17" s="7"/>
    </row>
    <row r="18" spans="1:17">
      <c r="A18" s="7"/>
      <c r="B18" s="9" t="s">
        <v>747</v>
      </c>
      <c r="C18" s="61">
        <v>0.72</v>
      </c>
      <c r="D18" s="61">
        <v>1.0512428112901537E-3</v>
      </c>
      <c r="E18" s="62">
        <v>0.53</v>
      </c>
      <c r="F18" s="62">
        <v>5.4932649368718699E-4</v>
      </c>
      <c r="G18" s="61">
        <v>1.04</v>
      </c>
      <c r="H18" s="61">
        <v>3.4148150940572553E-3</v>
      </c>
      <c r="I18" s="98">
        <v>5</v>
      </c>
      <c r="J18" s="99">
        <v>4</v>
      </c>
      <c r="K18" s="98">
        <v>2</v>
      </c>
      <c r="L18" s="11"/>
      <c r="M18" s="7"/>
    </row>
    <row r="19" spans="1:17">
      <c r="A19" s="7"/>
      <c r="B19" s="9" t="s">
        <v>748</v>
      </c>
      <c r="C19" s="61">
        <v>1.88</v>
      </c>
      <c r="D19" s="61">
        <v>4.1444211160191673E-4</v>
      </c>
      <c r="E19" s="62">
        <v>0.56000000000000005</v>
      </c>
      <c r="F19" s="62">
        <v>4.8664092537680325E-5</v>
      </c>
      <c r="G19" s="61">
        <v>2.4900000000000002</v>
      </c>
      <c r="H19" s="61">
        <v>2.5455549174831275E-3</v>
      </c>
      <c r="I19" s="98">
        <v>6</v>
      </c>
      <c r="J19" s="99">
        <v>8</v>
      </c>
      <c r="K19" s="98">
        <v>3</v>
      </c>
      <c r="L19" s="11"/>
      <c r="M19" s="7"/>
    </row>
    <row r="20" spans="1:17">
      <c r="A20" s="7"/>
      <c r="B20" s="9" t="s">
        <v>265</v>
      </c>
      <c r="C20" s="61">
        <v>0.35</v>
      </c>
      <c r="D20" s="61">
        <v>1.833449290127986E-4</v>
      </c>
      <c r="E20" s="62">
        <v>0.42</v>
      </c>
      <c r="F20" s="62">
        <v>1.9394465571659686E-4</v>
      </c>
      <c r="G20" s="61">
        <v>0.19</v>
      </c>
      <c r="H20" s="61">
        <v>9.2422623432371486E-5</v>
      </c>
      <c r="I20" s="98">
        <v>7</v>
      </c>
      <c r="J20" s="99">
        <v>6</v>
      </c>
      <c r="K20" s="98">
        <v>6</v>
      </c>
      <c r="L20" s="11"/>
      <c r="M20" s="7"/>
      <c r="P20" s="17"/>
      <c r="Q20" s="17"/>
    </row>
    <row r="21" spans="1:17">
      <c r="A21" s="7"/>
      <c r="B21" s="9" t="s">
        <v>749</v>
      </c>
      <c r="C21" s="61">
        <v>0.17</v>
      </c>
      <c r="D21" s="61">
        <v>8.2731615917585683E-5</v>
      </c>
      <c r="E21" s="62">
        <v>0.16</v>
      </c>
      <c r="F21" s="62">
        <v>8.6489696608288053E-5</v>
      </c>
      <c r="G21" s="61">
        <v>0</v>
      </c>
      <c r="H21" s="61">
        <v>0</v>
      </c>
      <c r="I21" s="98">
        <v>8</v>
      </c>
      <c r="J21" s="99">
        <v>7</v>
      </c>
      <c r="K21" s="98">
        <v>9</v>
      </c>
      <c r="L21" s="11"/>
      <c r="M21" s="7"/>
      <c r="O21" s="57"/>
      <c r="P21" s="57"/>
      <c r="Q21" s="57"/>
    </row>
    <row r="22" spans="1:17">
      <c r="A22" s="7"/>
      <c r="B22" s="9" t="s">
        <v>750</v>
      </c>
      <c r="C22" s="61">
        <v>0.06</v>
      </c>
      <c r="D22" s="61">
        <v>8.7904443872522268E-6</v>
      </c>
      <c r="E22" s="62">
        <v>0.01</v>
      </c>
      <c r="F22" s="62">
        <v>2.574613003429376E-6</v>
      </c>
      <c r="G22" s="61">
        <v>0.28999999999999998</v>
      </c>
      <c r="H22" s="61">
        <v>2.5948662991817963E-5</v>
      </c>
      <c r="I22" s="98">
        <v>9</v>
      </c>
      <c r="J22" s="99">
        <v>9</v>
      </c>
      <c r="K22" s="98">
        <v>7</v>
      </c>
      <c r="L22" s="11"/>
      <c r="M22" s="7"/>
      <c r="O22" s="57"/>
      <c r="P22" s="57"/>
      <c r="Q22" s="57"/>
    </row>
    <row r="23" spans="1:17">
      <c r="A23" s="7"/>
      <c r="B23" s="9" t="s">
        <v>751</v>
      </c>
      <c r="C23" s="61">
        <v>0</v>
      </c>
      <c r="D23" s="61">
        <v>0</v>
      </c>
      <c r="E23" s="62">
        <v>0</v>
      </c>
      <c r="F23" s="62">
        <v>0</v>
      </c>
      <c r="G23" s="61">
        <v>0</v>
      </c>
      <c r="H23" s="61">
        <v>0</v>
      </c>
      <c r="I23" s="98">
        <v>10</v>
      </c>
      <c r="J23" s="99">
        <v>10</v>
      </c>
      <c r="K23" s="98">
        <v>10</v>
      </c>
      <c r="L23" s="11"/>
      <c r="M23" s="7"/>
      <c r="O23" s="57"/>
      <c r="P23" s="57"/>
      <c r="Q23" s="57"/>
    </row>
    <row r="24" spans="1:17">
      <c r="A24" s="7"/>
      <c r="B24" s="9" t="s">
        <v>752</v>
      </c>
      <c r="C24" s="61">
        <v>-0.12</v>
      </c>
      <c r="D24" s="61">
        <v>-3.0591223999557157E-4</v>
      </c>
      <c r="E24" s="62">
        <v>-0.1</v>
      </c>
      <c r="F24" s="62">
        <v>-2.1301240614095358E-4</v>
      </c>
      <c r="G24" s="61">
        <v>0</v>
      </c>
      <c r="H24" s="61">
        <v>0</v>
      </c>
      <c r="I24" s="98">
        <v>11</v>
      </c>
      <c r="J24" s="99">
        <v>11</v>
      </c>
      <c r="K24" s="98">
        <v>11</v>
      </c>
      <c r="L24" s="11"/>
      <c r="M24" s="7"/>
    </row>
    <row r="25" spans="1:17">
      <c r="A25" s="7"/>
      <c r="B25" s="79"/>
      <c r="C25" s="59"/>
      <c r="D25" s="59"/>
      <c r="E25" s="59"/>
      <c r="F25" s="59"/>
      <c r="G25" s="59"/>
      <c r="H25" s="59"/>
      <c r="I25" s="59"/>
      <c r="J25" s="59"/>
      <c r="K25" s="59"/>
      <c r="L25" s="11"/>
      <c r="M25" s="7"/>
    </row>
    <row r="26" spans="1:17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17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17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  <c r="N28" s="72"/>
    </row>
    <row r="29" spans="1:17">
      <c r="A29" s="7"/>
      <c r="B29" s="7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 t="s">
        <v>609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 t="s">
        <v>266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58" t="s">
        <v>267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155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10" sqref="C10:D10"/>
    </sheetView>
  </sheetViews>
  <sheetFormatPr baseColWidth="10" defaultColWidth="10.85546875" defaultRowHeight="15.7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555</v>
      </c>
      <c r="D7" s="168"/>
      <c r="E7" s="168"/>
      <c r="F7" s="168"/>
      <c r="G7" s="168"/>
      <c r="H7" s="168"/>
      <c r="I7" s="168"/>
      <c r="J7" s="168"/>
      <c r="K7" s="168"/>
      <c r="L7" s="11"/>
      <c r="M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66"/>
      <c r="L8" s="11"/>
      <c r="M8" s="7"/>
    </row>
    <row r="9" spans="1:22">
      <c r="A9" s="7"/>
      <c r="B9" s="8"/>
      <c r="C9" s="70"/>
      <c r="D9" s="70"/>
      <c r="E9" s="70"/>
      <c r="F9" s="70"/>
      <c r="G9" s="70"/>
      <c r="H9" s="88"/>
      <c r="I9" s="70"/>
      <c r="J9" s="70"/>
      <c r="K9" s="70"/>
      <c r="L9" s="11"/>
      <c r="M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67" t="s">
        <v>75</v>
      </c>
      <c r="J10" s="167"/>
      <c r="K10" s="167"/>
      <c r="L10" s="11"/>
      <c r="M10" s="7"/>
    </row>
    <row r="11" spans="1:22">
      <c r="A11" s="7"/>
      <c r="B11" s="145" t="s">
        <v>364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152</v>
      </c>
      <c r="J11" s="52" t="s">
        <v>153</v>
      </c>
      <c r="K11" s="52" t="s">
        <v>154</v>
      </c>
      <c r="L11" s="11"/>
      <c r="M11" s="7"/>
      <c r="O11" s="49"/>
    </row>
    <row r="12" spans="1:22" ht="12" customHeight="1">
      <c r="A12" s="7"/>
      <c r="B12" s="9"/>
      <c r="C12" s="70"/>
      <c r="D12" s="70"/>
      <c r="E12" s="70"/>
      <c r="F12" s="70"/>
      <c r="G12" s="70"/>
      <c r="H12" s="88"/>
      <c r="I12" s="70"/>
      <c r="J12" s="70"/>
      <c r="K12" s="70"/>
      <c r="L12" s="11"/>
      <c r="M12" s="7"/>
    </row>
    <row r="13" spans="1:22">
      <c r="A13" s="7"/>
      <c r="B13" s="19" t="s">
        <v>53</v>
      </c>
      <c r="C13" s="66">
        <v>-0.01</v>
      </c>
      <c r="D13" s="66">
        <v>-7.5849186158708404E-4</v>
      </c>
      <c r="E13" s="66">
        <v>-0.02</v>
      </c>
      <c r="F13" s="66">
        <v>-1.2998287088914068E-3</v>
      </c>
      <c r="G13" s="66">
        <v>0.02</v>
      </c>
      <c r="H13" s="66">
        <v>1.9878137352652156E-3</v>
      </c>
      <c r="I13" s="103"/>
      <c r="J13" s="103"/>
      <c r="K13" s="103"/>
      <c r="L13" s="11"/>
      <c r="M13" s="7"/>
    </row>
    <row r="14" spans="1:22">
      <c r="A14" s="7"/>
      <c r="B14" s="138" t="s">
        <v>482</v>
      </c>
      <c r="C14" s="61">
        <v>-0.05</v>
      </c>
      <c r="D14" s="61">
        <v>-5.6269940837179097E-4</v>
      </c>
      <c r="E14" s="62">
        <v>-0.14000000000000001</v>
      </c>
      <c r="F14" s="62">
        <v>-1.5612102952788484E-3</v>
      </c>
      <c r="G14" s="61">
        <v>0.28000000000000003</v>
      </c>
      <c r="H14" s="61">
        <v>1.7963815948593845E-3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138" t="s">
        <v>480</v>
      </c>
      <c r="C15" s="61">
        <v>0</v>
      </c>
      <c r="D15" s="61">
        <v>0</v>
      </c>
      <c r="E15" s="62">
        <v>0</v>
      </c>
      <c r="F15" s="62">
        <v>0</v>
      </c>
      <c r="G15" s="61">
        <v>0</v>
      </c>
      <c r="H15" s="61">
        <v>0</v>
      </c>
      <c r="I15" s="98">
        <v>2</v>
      </c>
      <c r="J15" s="99">
        <v>2</v>
      </c>
      <c r="K15" s="98">
        <v>2</v>
      </c>
      <c r="L15" s="11"/>
      <c r="M15" s="7"/>
      <c r="O15" s="53"/>
    </row>
    <row r="16" spans="1:22">
      <c r="A16" s="7"/>
      <c r="L16" s="11"/>
      <c r="M16" s="7"/>
      <c r="O16" s="18"/>
    </row>
    <row r="17" spans="1:21">
      <c r="A17" s="7"/>
      <c r="L17" s="11"/>
      <c r="M17" s="7"/>
    </row>
    <row r="18" spans="1:21">
      <c r="A18" s="7"/>
      <c r="L18" s="11"/>
      <c r="M18" s="7"/>
    </row>
    <row r="19" spans="1:21">
      <c r="A19" s="7"/>
      <c r="L19" s="11"/>
      <c r="M19" s="7"/>
    </row>
    <row r="20" spans="1:21">
      <c r="A20" s="7"/>
      <c r="B20" s="9"/>
      <c r="C20" s="168" t="s">
        <v>626</v>
      </c>
      <c r="D20" s="168"/>
      <c r="E20" s="168"/>
      <c r="F20" s="168"/>
      <c r="G20" s="168"/>
      <c r="H20" s="168"/>
      <c r="I20" s="168"/>
      <c r="J20" s="168"/>
      <c r="K20" s="168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B21" s="9"/>
      <c r="C21" s="166" t="s">
        <v>614</v>
      </c>
      <c r="D21" s="166"/>
      <c r="E21" s="166"/>
      <c r="F21" s="166"/>
      <c r="G21" s="166"/>
      <c r="H21" s="166"/>
      <c r="I21" s="166"/>
      <c r="J21" s="166"/>
      <c r="K21" s="166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/>
      <c r="E22" s="103">
        <v>2009</v>
      </c>
      <c r="F22" s="103">
        <v>2010</v>
      </c>
      <c r="G22" s="103">
        <v>2011</v>
      </c>
      <c r="H22" s="135"/>
      <c r="I22" s="136"/>
      <c r="J22" s="136"/>
      <c r="K22" s="136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27</v>
      </c>
      <c r="E23" s="63">
        <v>0.01</v>
      </c>
      <c r="F23" s="62">
        <v>0.02</v>
      </c>
      <c r="G23" s="61">
        <v>-0.01</v>
      </c>
      <c r="H23" s="135"/>
      <c r="I23" s="136"/>
      <c r="J23" s="136"/>
      <c r="K23" s="136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4</v>
      </c>
      <c r="E24" s="61">
        <v>0</v>
      </c>
      <c r="F24" s="62">
        <v>0.01</v>
      </c>
      <c r="G24" s="61">
        <v>0</v>
      </c>
      <c r="H24" s="135"/>
      <c r="I24" s="136"/>
      <c r="J24" s="136"/>
      <c r="K24" s="136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F25" s="135"/>
      <c r="G25" s="135"/>
      <c r="H25" s="135"/>
      <c r="I25" s="136"/>
      <c r="J25" s="136"/>
      <c r="K25" s="136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3"/>
      <c r="D26" s="143"/>
      <c r="E26" s="143"/>
      <c r="F26" s="143"/>
      <c r="G26" s="143"/>
      <c r="H26" s="143"/>
      <c r="I26" s="143"/>
      <c r="J26" s="143"/>
      <c r="K26" s="143"/>
      <c r="L26" s="162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3"/>
      <c r="D27" s="143"/>
      <c r="E27" s="143"/>
      <c r="F27" s="143"/>
      <c r="G27" s="143"/>
      <c r="H27" s="143"/>
      <c r="I27" s="143"/>
      <c r="J27" s="143"/>
      <c r="K27" s="143"/>
      <c r="L27" s="162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3"/>
      <c r="D28" s="143"/>
      <c r="E28" s="143"/>
      <c r="F28" s="143"/>
      <c r="G28" s="143"/>
      <c r="H28" s="143"/>
      <c r="I28" s="143"/>
      <c r="J28" s="143"/>
      <c r="K28" s="143"/>
      <c r="L28" s="162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3"/>
      <c r="D29" s="143"/>
      <c r="E29" s="143"/>
      <c r="F29" s="143"/>
      <c r="G29" s="143"/>
      <c r="H29" s="143"/>
      <c r="I29" s="143"/>
      <c r="J29" s="143"/>
      <c r="K29" s="143"/>
      <c r="L29" s="162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19"/>
      <c r="C30" s="144"/>
      <c r="D30" s="144"/>
      <c r="E30" s="144"/>
      <c r="F30" s="144"/>
      <c r="G30" s="144"/>
      <c r="H30" s="144"/>
      <c r="I30" s="144"/>
      <c r="J30" s="144"/>
      <c r="K30" s="144"/>
      <c r="L30" s="163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4"/>
      <c r="D31" s="144"/>
      <c r="E31" s="144"/>
      <c r="F31" s="144"/>
      <c r="G31" s="144"/>
      <c r="H31" s="144"/>
      <c r="I31" s="144"/>
      <c r="J31" s="144"/>
      <c r="K31" s="144"/>
      <c r="L31" s="163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4"/>
      <c r="D32" s="144"/>
      <c r="E32" s="144"/>
      <c r="F32" s="144"/>
      <c r="G32" s="144"/>
      <c r="H32" s="144"/>
      <c r="I32" s="144"/>
      <c r="J32" s="144"/>
      <c r="K32" s="144"/>
      <c r="L32" s="163"/>
      <c r="M32" s="7"/>
      <c r="O32" s="57"/>
      <c r="P32" s="57"/>
      <c r="Q32" s="57"/>
      <c r="R32" s="82"/>
      <c r="S32" s="83"/>
      <c r="T32" s="83"/>
      <c r="U32" s="84"/>
    </row>
    <row r="33" spans="1:17" ht="14.25" customHeight="1">
      <c r="A33" s="7"/>
      <c r="B33" s="9"/>
      <c r="C33" s="144"/>
      <c r="D33" s="144"/>
      <c r="E33" s="144"/>
      <c r="F33" s="144"/>
      <c r="G33" s="144"/>
      <c r="H33" s="144"/>
      <c r="I33" s="144"/>
      <c r="J33" s="144"/>
      <c r="K33" s="144"/>
      <c r="L33" s="163"/>
      <c r="M33" s="7"/>
    </row>
    <row r="34" spans="1:17">
      <c r="A34" s="7"/>
      <c r="B34" s="9"/>
      <c r="C34" s="144"/>
      <c r="D34" s="144"/>
      <c r="E34" s="144"/>
      <c r="F34" s="144"/>
      <c r="G34" s="144"/>
      <c r="H34" s="144"/>
      <c r="I34" s="144"/>
      <c r="J34" s="144"/>
      <c r="K34" s="144"/>
      <c r="L34" s="163"/>
      <c r="M34" s="7"/>
    </row>
    <row r="35" spans="1:17">
      <c r="A35" s="7"/>
      <c r="B35" s="9"/>
      <c r="C35" s="143"/>
      <c r="D35" s="143"/>
      <c r="E35" s="143"/>
      <c r="F35" s="143"/>
      <c r="G35" s="143"/>
      <c r="H35" s="143"/>
      <c r="I35" s="143"/>
      <c r="J35" s="143"/>
      <c r="K35" s="143"/>
      <c r="L35" s="162"/>
      <c r="M35" s="7"/>
    </row>
    <row r="36" spans="1:17">
      <c r="A36" s="7"/>
      <c r="B36" s="9"/>
      <c r="C36" s="143"/>
      <c r="D36" s="143"/>
      <c r="E36" s="143"/>
      <c r="F36" s="143"/>
      <c r="G36" s="143"/>
      <c r="H36" s="143"/>
      <c r="I36" s="143"/>
      <c r="J36" s="143"/>
      <c r="K36" s="143"/>
      <c r="L36" s="162"/>
      <c r="M36" s="7"/>
    </row>
    <row r="37" spans="1:17">
      <c r="A37" s="7"/>
      <c r="B37" s="9"/>
      <c r="C37" s="143"/>
      <c r="D37" s="143"/>
      <c r="E37" s="143"/>
      <c r="F37" s="143"/>
      <c r="G37" s="143"/>
      <c r="H37" s="143"/>
      <c r="I37" s="143"/>
      <c r="J37" s="143"/>
      <c r="K37" s="143"/>
      <c r="L37" s="162"/>
      <c r="M37" s="7"/>
    </row>
    <row r="38" spans="1:17">
      <c r="A38" s="7"/>
      <c r="B38" s="9"/>
      <c r="C38" s="143"/>
      <c r="D38" s="143"/>
      <c r="E38" s="143"/>
      <c r="F38" s="143"/>
      <c r="G38" s="143"/>
      <c r="H38" s="143"/>
      <c r="I38" s="143"/>
      <c r="J38" s="143"/>
      <c r="K38" s="143"/>
      <c r="L38" s="162"/>
      <c r="M38" s="7"/>
    </row>
    <row r="39" spans="1:17">
      <c r="A39" s="7"/>
      <c r="B39" s="9"/>
      <c r="C39" s="143"/>
      <c r="D39" s="143"/>
      <c r="E39" s="143"/>
      <c r="F39" s="143"/>
      <c r="G39" s="143"/>
      <c r="H39" s="143"/>
      <c r="I39" s="143"/>
      <c r="J39" s="143"/>
      <c r="K39" s="143"/>
      <c r="L39" s="162"/>
      <c r="M39" s="7"/>
    </row>
    <row r="40" spans="1:17">
      <c r="A40" s="7"/>
      <c r="B40" s="9"/>
      <c r="C40" s="143"/>
      <c r="D40" s="143"/>
      <c r="E40" s="143"/>
      <c r="F40" s="143"/>
      <c r="G40" s="143"/>
      <c r="H40" s="143"/>
      <c r="I40" s="143"/>
      <c r="J40" s="143"/>
      <c r="K40" s="143"/>
      <c r="L40" s="162"/>
      <c r="M40" s="7"/>
    </row>
    <row r="41" spans="1:17">
      <c r="A41" s="7"/>
      <c r="C41" s="143"/>
      <c r="D41" s="143"/>
      <c r="E41" s="143"/>
      <c r="F41" s="143"/>
      <c r="G41" s="143"/>
      <c r="H41" s="143"/>
      <c r="I41" s="143"/>
      <c r="J41" s="143"/>
      <c r="K41" s="143"/>
      <c r="L41" s="162"/>
      <c r="M41" s="7"/>
    </row>
    <row r="42" spans="1:17">
      <c r="A42" s="7"/>
      <c r="C42" s="143"/>
      <c r="D42" s="143"/>
      <c r="E42" s="143"/>
      <c r="F42" s="143"/>
      <c r="G42" s="143"/>
      <c r="H42" s="143"/>
      <c r="I42" s="143"/>
      <c r="J42" s="143"/>
      <c r="K42" s="143"/>
      <c r="L42" s="162"/>
      <c r="M42" s="7"/>
    </row>
    <row r="43" spans="1:17">
      <c r="A43" s="7"/>
      <c r="C43" s="143"/>
      <c r="D43" s="143"/>
      <c r="E43" s="143"/>
      <c r="F43" s="143"/>
      <c r="G43" s="143"/>
      <c r="H43" s="143"/>
      <c r="I43" s="143"/>
      <c r="J43" s="143"/>
      <c r="K43" s="143"/>
      <c r="L43" s="162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 t="s">
        <v>609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481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5" location="'Instrucción y Enseñanza'!A1" display="Instrucción *"/>
    <hyperlink ref="B14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34" sqref="C34:D34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461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34"/>
      <c r="D9" s="134"/>
      <c r="E9" s="134"/>
      <c r="F9" s="134"/>
      <c r="G9" s="134"/>
      <c r="H9" s="134"/>
      <c r="I9" s="134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34"/>
      <c r="J10" s="11"/>
      <c r="K10" s="7"/>
    </row>
    <row r="11" spans="1:22">
      <c r="A11" s="7"/>
      <c r="B11" s="134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34"/>
      <c r="J11" s="11"/>
      <c r="K11" s="7"/>
      <c r="M11" s="49"/>
    </row>
    <row r="12" spans="1:22" ht="12" customHeight="1">
      <c r="A12" s="7"/>
      <c r="B12" s="9"/>
      <c r="C12" s="134"/>
      <c r="D12" s="134"/>
      <c r="E12" s="134"/>
      <c r="F12" s="134"/>
      <c r="G12" s="134"/>
      <c r="H12" s="134"/>
      <c r="I12" s="134"/>
      <c r="J12" s="11"/>
      <c r="K12" s="7"/>
    </row>
    <row r="13" spans="1:22">
      <c r="A13" s="7"/>
      <c r="B13" s="19" t="s">
        <v>474</v>
      </c>
      <c r="C13" s="66">
        <v>0</v>
      </c>
      <c r="D13" s="66">
        <v>0</v>
      </c>
      <c r="E13" s="66">
        <v>0</v>
      </c>
      <c r="F13" s="66">
        <v>0</v>
      </c>
      <c r="G13" s="66">
        <v>0</v>
      </c>
      <c r="H13" s="66">
        <v>0</v>
      </c>
      <c r="I13" s="106"/>
      <c r="J13" s="11"/>
      <c r="K13" s="7"/>
    </row>
    <row r="14" spans="1:22">
      <c r="A14" s="7"/>
      <c r="B14" s="9" t="s">
        <v>475</v>
      </c>
      <c r="C14" s="63">
        <v>0</v>
      </c>
      <c r="D14" s="63">
        <v>0</v>
      </c>
      <c r="E14" s="62">
        <v>0</v>
      </c>
      <c r="F14" s="62">
        <v>0</v>
      </c>
      <c r="G14" s="61">
        <v>0</v>
      </c>
      <c r="H14" s="63">
        <v>0</v>
      </c>
      <c r="I14" s="136"/>
      <c r="J14" s="11"/>
      <c r="K14" s="7"/>
    </row>
    <row r="15" spans="1:22">
      <c r="A15" s="7"/>
      <c r="B15" s="9" t="s">
        <v>476</v>
      </c>
      <c r="C15" s="61">
        <v>0</v>
      </c>
      <c r="D15" s="61">
        <v>0</v>
      </c>
      <c r="E15" s="62">
        <v>0</v>
      </c>
      <c r="F15" s="62">
        <v>0</v>
      </c>
      <c r="G15" s="61">
        <v>0</v>
      </c>
      <c r="H15" s="61">
        <v>0</v>
      </c>
      <c r="I15" s="136"/>
      <c r="J15" s="11"/>
      <c r="K15" s="7"/>
    </row>
    <row r="16" spans="1:22" s="17" customFormat="1">
      <c r="A16" s="7"/>
      <c r="B16" s="9" t="s">
        <v>198</v>
      </c>
      <c r="C16" s="61">
        <v>0</v>
      </c>
      <c r="D16" s="61">
        <v>0</v>
      </c>
      <c r="E16" s="62">
        <v>0</v>
      </c>
      <c r="F16" s="62">
        <v>0</v>
      </c>
      <c r="G16" s="61">
        <v>0</v>
      </c>
      <c r="H16" s="61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67" t="s">
        <v>690</v>
      </c>
      <c r="D19" s="167"/>
      <c r="E19" s="167" t="s">
        <v>153</v>
      </c>
      <c r="F19" s="167"/>
      <c r="G19" s="167" t="s">
        <v>154</v>
      </c>
      <c r="H19" s="167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4" t="s">
        <v>366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4"/>
      <c r="D21" s="134"/>
      <c r="E21" s="134"/>
      <c r="F21" s="134"/>
      <c r="G21" s="134"/>
      <c r="H21" s="13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475</v>
      </c>
      <c r="C22" s="66">
        <v>0</v>
      </c>
      <c r="D22" s="66">
        <v>0</v>
      </c>
      <c r="E22" s="66">
        <v>0</v>
      </c>
      <c r="F22" s="66">
        <v>0</v>
      </c>
      <c r="G22" s="66">
        <v>0</v>
      </c>
      <c r="H22" s="66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477</v>
      </c>
      <c r="C23" s="63">
        <v>0</v>
      </c>
      <c r="D23" s="63">
        <v>0</v>
      </c>
      <c r="E23" s="62">
        <v>0</v>
      </c>
      <c r="F23" s="62">
        <v>0</v>
      </c>
      <c r="G23" s="61">
        <v>0</v>
      </c>
      <c r="H23" s="63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111</v>
      </c>
      <c r="C24" s="63">
        <v>0</v>
      </c>
      <c r="D24" s="63">
        <v>0</v>
      </c>
      <c r="E24" s="62">
        <v>0</v>
      </c>
      <c r="F24" s="62">
        <v>0</v>
      </c>
      <c r="G24" s="61">
        <v>0</v>
      </c>
      <c r="H24" s="63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67" t="s">
        <v>690</v>
      </c>
      <c r="D27" s="167"/>
      <c r="E27" s="167" t="s">
        <v>153</v>
      </c>
      <c r="F27" s="167"/>
      <c r="G27" s="167" t="s">
        <v>154</v>
      </c>
      <c r="H27" s="167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34" t="s">
        <v>366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34"/>
      <c r="D29" s="134"/>
      <c r="E29" s="134"/>
      <c r="F29" s="134"/>
      <c r="G29" s="134"/>
      <c r="H29" s="13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476</v>
      </c>
      <c r="C30" s="66">
        <v>0</v>
      </c>
      <c r="D30" s="66">
        <v>0</v>
      </c>
      <c r="E30" s="66">
        <v>0</v>
      </c>
      <c r="F30" s="66">
        <v>0</v>
      </c>
      <c r="G30" s="66">
        <v>0</v>
      </c>
      <c r="H30" s="66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476</v>
      </c>
      <c r="C31" s="63">
        <v>0</v>
      </c>
      <c r="D31" s="63">
        <v>0</v>
      </c>
      <c r="E31" s="62">
        <v>0</v>
      </c>
      <c r="F31" s="62">
        <v>0</v>
      </c>
      <c r="G31" s="61">
        <v>0</v>
      </c>
      <c r="H31" s="63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74"/>
      <c r="D33" s="174"/>
      <c r="E33" s="174"/>
      <c r="F33" s="174"/>
      <c r="G33" s="174"/>
      <c r="H33" s="174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67" t="s">
        <v>690</v>
      </c>
      <c r="D34" s="167"/>
      <c r="E34" s="167" t="s">
        <v>153</v>
      </c>
      <c r="F34" s="167"/>
      <c r="G34" s="167" t="s">
        <v>154</v>
      </c>
      <c r="H34" s="16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34" t="s">
        <v>366</v>
      </c>
      <c r="C35" s="97" t="s">
        <v>64</v>
      </c>
      <c r="D35" s="97" t="s">
        <v>65</v>
      </c>
      <c r="E35" s="97" t="s">
        <v>64</v>
      </c>
      <c r="F35" s="97" t="s">
        <v>65</v>
      </c>
      <c r="G35" s="97" t="s">
        <v>64</v>
      </c>
      <c r="H35" s="97" t="s">
        <v>65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34"/>
      <c r="D36" s="134"/>
      <c r="E36" s="134"/>
      <c r="F36" s="134"/>
      <c r="G36" s="134"/>
      <c r="H36" s="13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198</v>
      </c>
      <c r="C37" s="66">
        <v>0</v>
      </c>
      <c r="D37" s="66">
        <v>0</v>
      </c>
      <c r="E37" s="66">
        <v>0</v>
      </c>
      <c r="F37" s="66">
        <v>0</v>
      </c>
      <c r="G37" s="66">
        <v>0</v>
      </c>
      <c r="H37" s="66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198</v>
      </c>
      <c r="C38" s="63">
        <v>0</v>
      </c>
      <c r="D38" s="63">
        <v>0</v>
      </c>
      <c r="E38" s="62">
        <v>0</v>
      </c>
      <c r="F38" s="62">
        <v>0</v>
      </c>
      <c r="G38" s="61">
        <v>0</v>
      </c>
      <c r="H38" s="63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74"/>
      <c r="D39" s="174"/>
      <c r="E39" s="174"/>
      <c r="F39" s="174"/>
      <c r="G39" s="174"/>
      <c r="H39" s="174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9"/>
      <c r="C40" s="140"/>
      <c r="D40" s="140"/>
      <c r="E40" s="140"/>
      <c r="F40" s="140"/>
      <c r="G40" s="140"/>
      <c r="H40" s="14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39"/>
      <c r="D41" s="139"/>
      <c r="E41" s="139"/>
      <c r="F41" s="139"/>
      <c r="G41" s="139"/>
      <c r="H41" s="139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7"/>
      <c r="D44" s="137"/>
      <c r="E44" s="137"/>
      <c r="F44" s="137"/>
      <c r="G44" s="137"/>
      <c r="H44" s="137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609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478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479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27" sqref="C27:D27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461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34"/>
      <c r="D9" s="134"/>
      <c r="E9" s="134"/>
      <c r="F9" s="134"/>
      <c r="G9" s="134"/>
      <c r="H9" s="134"/>
      <c r="I9" s="134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34"/>
      <c r="J10" s="11"/>
      <c r="K10" s="7"/>
    </row>
    <row r="11" spans="1:22">
      <c r="A11" s="7"/>
      <c r="B11" s="153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34"/>
      <c r="J11" s="11"/>
      <c r="K11" s="7"/>
      <c r="M11" s="49"/>
    </row>
    <row r="12" spans="1:22" ht="12" customHeight="1">
      <c r="A12" s="7"/>
      <c r="B12" s="9"/>
      <c r="C12" s="153"/>
      <c r="D12" s="153"/>
      <c r="E12" s="153"/>
      <c r="F12" s="153"/>
      <c r="G12" s="153"/>
      <c r="H12" s="153"/>
      <c r="I12" s="134"/>
      <c r="J12" s="11"/>
      <c r="K12" s="7"/>
    </row>
    <row r="13" spans="1:22">
      <c r="A13" s="7"/>
      <c r="B13" s="19" t="s">
        <v>483</v>
      </c>
      <c r="C13" s="66">
        <v>-0.05</v>
      </c>
      <c r="D13" s="66">
        <v>-5.6269940837179097E-4</v>
      </c>
      <c r="E13" s="66">
        <v>-0.14000000000000001</v>
      </c>
      <c r="F13" s="66">
        <v>-1.5612102952788484E-3</v>
      </c>
      <c r="G13" s="66">
        <v>0.28000000000000003</v>
      </c>
      <c r="H13" s="66">
        <v>1.7963815948593845E-3</v>
      </c>
      <c r="I13" s="106"/>
      <c r="J13" s="11"/>
      <c r="K13" s="7"/>
    </row>
    <row r="14" spans="1:22">
      <c r="A14" s="7"/>
      <c r="B14" s="9" t="s">
        <v>603</v>
      </c>
      <c r="C14" s="63">
        <v>-0.08</v>
      </c>
      <c r="D14" s="63">
        <v>-7.6836070500887089E-4</v>
      </c>
      <c r="E14" s="62">
        <v>-0.03</v>
      </c>
      <c r="F14" s="62">
        <v>-2.8851697617826171E-4</v>
      </c>
      <c r="G14" s="61">
        <v>-0.09</v>
      </c>
      <c r="H14" s="63">
        <v>-4.1997271152677599E-4</v>
      </c>
      <c r="I14" s="136"/>
      <c r="J14" s="11"/>
      <c r="K14" s="7"/>
    </row>
    <row r="15" spans="1:22">
      <c r="A15" s="7"/>
      <c r="B15" s="9" t="s">
        <v>604</v>
      </c>
      <c r="C15" s="61">
        <v>0.12</v>
      </c>
      <c r="D15" s="61">
        <v>1.9795554908892506E-4</v>
      </c>
      <c r="E15" s="62">
        <v>-0.82</v>
      </c>
      <c r="F15" s="62">
        <v>-1.2581570613179941E-3</v>
      </c>
      <c r="G15" s="61">
        <v>1.26</v>
      </c>
      <c r="H15" s="61">
        <v>2.2039401937506264E-3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53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53"/>
      <c r="D20" s="153"/>
      <c r="E20" s="153"/>
      <c r="F20" s="153"/>
      <c r="G20" s="153"/>
      <c r="H20" s="153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603</v>
      </c>
      <c r="C21" s="66">
        <v>-0.08</v>
      </c>
      <c r="D21" s="66">
        <v>-7.6836070500887089E-4</v>
      </c>
      <c r="E21" s="66">
        <v>-0.03</v>
      </c>
      <c r="F21" s="66">
        <v>-2.8851697617826171E-4</v>
      </c>
      <c r="G21" s="66">
        <v>-0.09</v>
      </c>
      <c r="H21" s="66">
        <v>-4.1997271152677599E-4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112</v>
      </c>
      <c r="C22" s="63">
        <v>0</v>
      </c>
      <c r="D22" s="63">
        <v>0</v>
      </c>
      <c r="E22" s="62">
        <v>0</v>
      </c>
      <c r="F22" s="62">
        <v>0</v>
      </c>
      <c r="G22" s="61">
        <v>0</v>
      </c>
      <c r="H22" s="63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110</v>
      </c>
      <c r="C23" s="63">
        <v>0.36</v>
      </c>
      <c r="D23" s="63">
        <v>6.0804775857852781E-4</v>
      </c>
      <c r="E23" s="62">
        <v>0.21</v>
      </c>
      <c r="F23" s="62">
        <v>5.4777812494757406E-4</v>
      </c>
      <c r="G23" s="61">
        <v>-0.72</v>
      </c>
      <c r="H23" s="63">
        <v>-7.3178285395585768E-5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605</v>
      </c>
      <c r="C24" s="63">
        <v>-1</v>
      </c>
      <c r="D24" s="63">
        <v>-1.348170762984805E-3</v>
      </c>
      <c r="E24" s="62">
        <v>-0.51</v>
      </c>
      <c r="F24" s="62">
        <v>-8.259432050274168E-4</v>
      </c>
      <c r="G24" s="61">
        <v>-0.44</v>
      </c>
      <c r="H24" s="63">
        <v>-3.4918894692778191E-4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67" t="s">
        <v>690</v>
      </c>
      <c r="D27" s="167"/>
      <c r="E27" s="167" t="s">
        <v>153</v>
      </c>
      <c r="F27" s="167"/>
      <c r="G27" s="167" t="s">
        <v>154</v>
      </c>
      <c r="H27" s="167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53" t="s">
        <v>366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53"/>
      <c r="D29" s="153"/>
      <c r="E29" s="153"/>
      <c r="F29" s="153"/>
      <c r="G29" s="153"/>
      <c r="H29" s="15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604</v>
      </c>
      <c r="C30" s="66">
        <v>0.12</v>
      </c>
      <c r="D30" s="66">
        <v>1.9795554908892506E-4</v>
      </c>
      <c r="E30" s="66">
        <v>-0.82</v>
      </c>
      <c r="F30" s="66">
        <v>-1.2581570613179941E-3</v>
      </c>
      <c r="G30" s="66">
        <v>1.26</v>
      </c>
      <c r="H30" s="66">
        <v>2.2039401937506264E-3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604</v>
      </c>
      <c r="C31" s="63">
        <v>0.12</v>
      </c>
      <c r="D31" s="63">
        <v>1.9795554908892506E-4</v>
      </c>
      <c r="E31" s="62">
        <v>-0.82</v>
      </c>
      <c r="F31" s="62">
        <v>-1.2581570613179941E-3</v>
      </c>
      <c r="G31" s="61">
        <v>1.26</v>
      </c>
      <c r="H31" s="63">
        <v>2.2039401937506264E-3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74"/>
      <c r="D33" s="174"/>
      <c r="E33" s="174"/>
      <c r="F33" s="174"/>
      <c r="G33" s="174"/>
      <c r="H33" s="174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66"/>
      <c r="D34" s="166"/>
      <c r="E34" s="166"/>
      <c r="F34" s="166"/>
      <c r="G34" s="166"/>
      <c r="H34" s="16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53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53"/>
      <c r="D36" s="153"/>
      <c r="E36" s="153"/>
      <c r="F36" s="153"/>
      <c r="G36" s="153"/>
      <c r="H36" s="15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66"/>
      <c r="D37" s="166"/>
      <c r="E37" s="166"/>
      <c r="F37" s="166"/>
      <c r="G37" s="166"/>
      <c r="H37" s="16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54"/>
      <c r="C38" s="140"/>
      <c r="D38" s="140"/>
      <c r="E38" s="140"/>
      <c r="F38" s="140"/>
      <c r="G38" s="140"/>
      <c r="H38" s="14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54"/>
      <c r="D39" s="154"/>
      <c r="E39" s="154"/>
      <c r="F39" s="154"/>
      <c r="G39" s="154"/>
      <c r="H39" s="154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4"/>
      <c r="C40" s="106"/>
      <c r="D40" s="106"/>
      <c r="E40" s="106"/>
      <c r="F40" s="106"/>
      <c r="G40" s="106"/>
      <c r="H40" s="10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35"/>
      <c r="D41" s="135"/>
      <c r="E41" s="135"/>
      <c r="F41" s="135"/>
      <c r="G41" s="135"/>
      <c r="H41" s="135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37"/>
      <c r="D42" s="137"/>
      <c r="E42" s="137"/>
      <c r="F42" s="137"/>
      <c r="G42" s="137"/>
      <c r="H42" s="137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609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607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7:I7"/>
    <mergeCell ref="C8:I8"/>
    <mergeCell ref="C10:D10"/>
    <mergeCell ref="E10:F10"/>
    <mergeCell ref="G10:H10"/>
    <mergeCell ref="C18:D18"/>
    <mergeCell ref="E18:F18"/>
    <mergeCell ref="G18:H18"/>
    <mergeCell ref="C27:D27"/>
    <mergeCell ref="E27:F27"/>
    <mergeCell ref="G27:H27"/>
    <mergeCell ref="C37:D37"/>
    <mergeCell ref="E37:F37"/>
    <mergeCell ref="G37:H37"/>
    <mergeCell ref="C33:D33"/>
    <mergeCell ref="E33:F33"/>
    <mergeCell ref="G33:H33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10" sqref="C10:D10"/>
    </sheetView>
  </sheetViews>
  <sheetFormatPr baseColWidth="10" defaultColWidth="10.85546875" defaultRowHeight="15.7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582</v>
      </c>
      <c r="D7" s="168"/>
      <c r="E7" s="168"/>
      <c r="F7" s="168"/>
      <c r="G7" s="168"/>
      <c r="H7" s="168"/>
      <c r="I7" s="168"/>
      <c r="J7" s="168"/>
      <c r="K7" s="168"/>
      <c r="L7" s="11"/>
      <c r="M7" s="7"/>
      <c r="V7" s="6">
        <f>1200000-535600</f>
        <v>664400</v>
      </c>
    </row>
    <row r="8" spans="1:22">
      <c r="A8" s="7"/>
      <c r="B8" s="8"/>
      <c r="C8" s="166" t="s">
        <v>621</v>
      </c>
      <c r="D8" s="166"/>
      <c r="E8" s="166"/>
      <c r="F8" s="166"/>
      <c r="G8" s="166"/>
      <c r="H8" s="166"/>
      <c r="I8" s="166"/>
      <c r="J8" s="166"/>
      <c r="K8" s="166"/>
      <c r="L8" s="11"/>
      <c r="M8" s="7"/>
    </row>
    <row r="9" spans="1:22">
      <c r="A9" s="7"/>
      <c r="B9" s="8"/>
      <c r="C9" s="134"/>
      <c r="D9" s="134"/>
      <c r="E9" s="134"/>
      <c r="F9" s="134"/>
      <c r="G9" s="134"/>
      <c r="H9" s="134"/>
      <c r="I9" s="134"/>
      <c r="J9" s="134"/>
      <c r="K9" s="134"/>
      <c r="L9" s="11"/>
      <c r="M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67" t="s">
        <v>75</v>
      </c>
      <c r="J10" s="167"/>
      <c r="K10" s="167"/>
      <c r="L10" s="11"/>
      <c r="M10" s="7"/>
    </row>
    <row r="11" spans="1:22">
      <c r="A11" s="7"/>
      <c r="B11" s="9"/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152</v>
      </c>
      <c r="J11" s="52" t="s">
        <v>153</v>
      </c>
      <c r="K11" s="52" t="s">
        <v>154</v>
      </c>
      <c r="L11" s="11"/>
      <c r="M11" s="7"/>
      <c r="O11" s="49"/>
    </row>
    <row r="12" spans="1:22" ht="12" customHeight="1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>
      <c r="A13" s="7"/>
      <c r="B13" s="19" t="s">
        <v>53</v>
      </c>
      <c r="C13" s="66">
        <v>-0.01</v>
      </c>
      <c r="D13" s="66">
        <v>-7.5849186158708404E-4</v>
      </c>
      <c r="E13" s="66">
        <v>-0.02</v>
      </c>
      <c r="F13" s="66">
        <v>-1.2998287088914068E-3</v>
      </c>
      <c r="G13" s="66">
        <v>0.02</v>
      </c>
      <c r="H13" s="66">
        <v>1.9878137352652156E-3</v>
      </c>
      <c r="I13" s="103"/>
      <c r="J13" s="103"/>
      <c r="K13" s="103"/>
      <c r="L13" s="11"/>
      <c r="M13" s="7"/>
    </row>
    <row r="14" spans="1:22">
      <c r="A14" s="7"/>
      <c r="B14" s="9" t="s">
        <v>110</v>
      </c>
      <c r="C14" s="61">
        <v>0.36</v>
      </c>
      <c r="D14" s="61">
        <v>6.0804775857852781E-4</v>
      </c>
      <c r="E14" s="62">
        <v>0.21</v>
      </c>
      <c r="F14" s="62">
        <v>5.4777812494757406E-4</v>
      </c>
      <c r="G14" s="61">
        <v>-0.72</v>
      </c>
      <c r="H14" s="61">
        <v>-7.3178285395585768E-5</v>
      </c>
      <c r="I14" s="98">
        <v>1</v>
      </c>
      <c r="J14" s="99">
        <v>1</v>
      </c>
      <c r="K14" s="98">
        <v>7</v>
      </c>
      <c r="L14" s="11"/>
      <c r="M14" s="7"/>
    </row>
    <row r="15" spans="1:22">
      <c r="A15" s="7"/>
      <c r="B15" s="9" t="s">
        <v>756</v>
      </c>
      <c r="C15" s="61">
        <v>0.12</v>
      </c>
      <c r="D15" s="61">
        <v>1.9795554908892506E-4</v>
      </c>
      <c r="E15" s="62">
        <v>-0.82</v>
      </c>
      <c r="F15" s="62">
        <v>-1.2581570613179941E-3</v>
      </c>
      <c r="G15" s="61">
        <v>1.26</v>
      </c>
      <c r="H15" s="61">
        <v>2.2039401937506264E-3</v>
      </c>
      <c r="I15" s="98">
        <v>2</v>
      </c>
      <c r="J15" s="99">
        <v>8</v>
      </c>
      <c r="K15" s="98">
        <v>1</v>
      </c>
      <c r="L15" s="11"/>
      <c r="M15" s="7"/>
      <c r="O15" s="53"/>
    </row>
    <row r="16" spans="1:22">
      <c r="A16" s="7"/>
      <c r="B16" s="9" t="s">
        <v>753</v>
      </c>
      <c r="C16" s="61">
        <v>0</v>
      </c>
      <c r="D16" s="61">
        <v>0</v>
      </c>
      <c r="E16" s="62">
        <v>0</v>
      </c>
      <c r="F16" s="62">
        <v>0</v>
      </c>
      <c r="G16" s="61">
        <v>0</v>
      </c>
      <c r="H16" s="61">
        <v>0</v>
      </c>
      <c r="I16" s="98">
        <v>3</v>
      </c>
      <c r="J16" s="99">
        <v>2</v>
      </c>
      <c r="K16" s="98">
        <v>2</v>
      </c>
      <c r="L16" s="11"/>
      <c r="M16" s="7"/>
      <c r="O16" s="18"/>
    </row>
    <row r="17" spans="1:22">
      <c r="A17" s="7"/>
      <c r="B17" s="9" t="s">
        <v>754</v>
      </c>
      <c r="C17" s="61">
        <v>0</v>
      </c>
      <c r="D17" s="61">
        <v>0</v>
      </c>
      <c r="E17" s="62">
        <v>0</v>
      </c>
      <c r="F17" s="62">
        <v>0</v>
      </c>
      <c r="G17" s="61">
        <v>0</v>
      </c>
      <c r="H17" s="61">
        <v>0</v>
      </c>
      <c r="I17" s="98">
        <v>4</v>
      </c>
      <c r="J17" s="99">
        <v>3</v>
      </c>
      <c r="K17" s="98">
        <v>3</v>
      </c>
      <c r="L17" s="11"/>
      <c r="M17" s="7"/>
    </row>
    <row r="18" spans="1:22">
      <c r="A18" s="7"/>
      <c r="B18" s="9" t="s">
        <v>755</v>
      </c>
      <c r="C18" s="61">
        <v>0</v>
      </c>
      <c r="D18" s="61">
        <v>0</v>
      </c>
      <c r="E18" s="62">
        <v>0</v>
      </c>
      <c r="F18" s="62">
        <v>0</v>
      </c>
      <c r="G18" s="61">
        <v>0</v>
      </c>
      <c r="H18" s="61">
        <v>0</v>
      </c>
      <c r="I18" s="98">
        <v>5</v>
      </c>
      <c r="J18" s="99">
        <v>4</v>
      </c>
      <c r="K18" s="98">
        <v>4</v>
      </c>
      <c r="L18" s="11"/>
      <c r="M18" s="7"/>
    </row>
    <row r="19" spans="1:22">
      <c r="A19" s="7"/>
      <c r="B19" s="9" t="s">
        <v>111</v>
      </c>
      <c r="C19" s="61">
        <v>0</v>
      </c>
      <c r="D19" s="61">
        <v>0</v>
      </c>
      <c r="E19" s="62">
        <v>0</v>
      </c>
      <c r="F19" s="62">
        <v>0</v>
      </c>
      <c r="G19" s="61">
        <v>0</v>
      </c>
      <c r="H19" s="61">
        <v>0</v>
      </c>
      <c r="I19" s="98">
        <v>6</v>
      </c>
      <c r="J19" s="99">
        <v>5</v>
      </c>
      <c r="K19" s="98">
        <v>5</v>
      </c>
      <c r="L19" s="11"/>
      <c r="M19" s="7"/>
    </row>
    <row r="20" spans="1:22">
      <c r="A20" s="7"/>
      <c r="B20" s="9" t="s">
        <v>112</v>
      </c>
      <c r="C20" s="61">
        <v>0</v>
      </c>
      <c r="D20" s="61">
        <v>0</v>
      </c>
      <c r="E20" s="62">
        <v>0</v>
      </c>
      <c r="F20" s="62">
        <v>0</v>
      </c>
      <c r="G20" s="61">
        <v>0</v>
      </c>
      <c r="H20" s="61">
        <v>0</v>
      </c>
      <c r="I20" s="98">
        <v>7</v>
      </c>
      <c r="J20" s="99">
        <v>6</v>
      </c>
      <c r="K20" s="98">
        <v>6</v>
      </c>
      <c r="L20" s="11"/>
      <c r="M20" s="7"/>
      <c r="P20" s="17"/>
      <c r="Q20" s="17"/>
    </row>
    <row r="21" spans="1:22">
      <c r="A21" s="7"/>
      <c r="B21" s="9" t="s">
        <v>757</v>
      </c>
      <c r="C21" s="61">
        <v>-1</v>
      </c>
      <c r="D21" s="61">
        <v>-1.348170762984805E-3</v>
      </c>
      <c r="E21" s="62">
        <v>-0.51</v>
      </c>
      <c r="F21" s="62">
        <v>-8.259432050274168E-4</v>
      </c>
      <c r="G21" s="61">
        <v>-0.44</v>
      </c>
      <c r="H21" s="61">
        <v>-3.4918894692778191E-4</v>
      </c>
      <c r="I21" s="98">
        <v>8</v>
      </c>
      <c r="J21" s="99">
        <v>7</v>
      </c>
      <c r="K21" s="98">
        <v>8</v>
      </c>
      <c r="L21" s="11"/>
      <c r="M21" s="7"/>
      <c r="O21" s="57"/>
      <c r="P21" s="57"/>
      <c r="Q21" s="57"/>
    </row>
    <row r="22" spans="1:22">
      <c r="A22" s="7"/>
      <c r="L22" s="11"/>
      <c r="M22" s="7"/>
      <c r="O22" s="57"/>
      <c r="P22" s="57"/>
      <c r="Q22" s="57"/>
    </row>
    <row r="23" spans="1:22">
      <c r="A23" s="7"/>
      <c r="B23" s="9"/>
      <c r="C23" s="59"/>
      <c r="D23" s="59"/>
      <c r="E23" s="59"/>
      <c r="F23" s="59"/>
      <c r="G23" s="59"/>
      <c r="H23" s="59"/>
      <c r="I23" s="59"/>
      <c r="J23" s="59"/>
      <c r="K23" s="59"/>
      <c r="L23" s="11"/>
      <c r="M23" s="7"/>
      <c r="O23" s="57"/>
      <c r="P23" s="57"/>
      <c r="Q23" s="57"/>
    </row>
    <row r="24" spans="1:22">
      <c r="A24" s="7"/>
      <c r="B24" s="9"/>
      <c r="C24" s="59"/>
      <c r="D24" s="59"/>
      <c r="E24" s="59"/>
      <c r="F24" s="59"/>
      <c r="G24" s="59"/>
      <c r="H24" s="59"/>
      <c r="I24" s="59"/>
      <c r="J24" s="59"/>
      <c r="K24" s="59"/>
      <c r="L24" s="11"/>
      <c r="M24" s="7"/>
    </row>
    <row r="25" spans="1:22">
      <c r="A25" s="7"/>
      <c r="B25" s="79"/>
      <c r="C25" s="59"/>
      <c r="D25" s="59"/>
      <c r="E25" s="59"/>
      <c r="F25" s="59"/>
      <c r="G25" s="59"/>
      <c r="H25" s="59"/>
      <c r="I25" s="59"/>
      <c r="J25" s="59"/>
      <c r="K25" s="59"/>
      <c r="L25" s="11"/>
      <c r="M25" s="7"/>
    </row>
    <row r="26" spans="1:22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22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22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  <c r="N28" s="72"/>
    </row>
    <row r="29" spans="1:22">
      <c r="A29" s="7"/>
      <c r="B29" s="7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  <c r="P29" s="17"/>
      <c r="Q29" s="17"/>
      <c r="R29" s="17"/>
      <c r="S29" s="17"/>
      <c r="T29" s="17"/>
      <c r="U29" s="17"/>
      <c r="V29" s="17"/>
    </row>
    <row r="30" spans="1:22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  <c r="P30" s="17"/>
      <c r="Q30" s="17"/>
      <c r="R30" s="17"/>
      <c r="S30" s="17"/>
      <c r="T30" s="17"/>
      <c r="U30" s="17"/>
      <c r="V30" s="17"/>
    </row>
    <row r="31" spans="1:22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22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tr">
        <f>IF(J42="","",1)</f>
        <v/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23" t="s">
        <v>609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58" t="s">
        <v>156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157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10" sqref="C10:D10"/>
    </sheetView>
  </sheetViews>
  <sheetFormatPr baseColWidth="10" defaultColWidth="10.85546875" defaultRowHeight="15.7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554</v>
      </c>
      <c r="D7" s="168"/>
      <c r="E7" s="168"/>
      <c r="F7" s="168"/>
      <c r="G7" s="168"/>
      <c r="H7" s="168"/>
      <c r="I7" s="168"/>
      <c r="J7" s="168"/>
      <c r="K7" s="168"/>
      <c r="L7" s="11"/>
      <c r="M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66"/>
      <c r="L8" s="11"/>
      <c r="M8" s="7"/>
    </row>
    <row r="9" spans="1:22">
      <c r="A9" s="7"/>
      <c r="B9" s="8"/>
      <c r="C9" s="70"/>
      <c r="D9" s="70"/>
      <c r="E9" s="70"/>
      <c r="F9" s="70"/>
      <c r="G9" s="70"/>
      <c r="H9" s="88"/>
      <c r="I9" s="70"/>
      <c r="J9" s="70"/>
      <c r="K9" s="70"/>
      <c r="L9" s="11"/>
      <c r="M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67" t="s">
        <v>75</v>
      </c>
      <c r="J10" s="167"/>
      <c r="K10" s="167"/>
      <c r="L10" s="11"/>
      <c r="M10" s="7"/>
    </row>
    <row r="11" spans="1:22">
      <c r="A11" s="7"/>
      <c r="B11" s="145" t="s">
        <v>364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152</v>
      </c>
      <c r="J11" s="52" t="s">
        <v>153</v>
      </c>
      <c r="K11" s="52" t="s">
        <v>154</v>
      </c>
      <c r="L11" s="11"/>
      <c r="M11" s="7"/>
      <c r="O11" s="49"/>
    </row>
    <row r="12" spans="1:22" ht="12" customHeight="1">
      <c r="A12" s="7"/>
      <c r="B12" s="9"/>
      <c r="C12" s="70"/>
      <c r="D12" s="70"/>
      <c r="E12" s="70"/>
      <c r="F12" s="70"/>
      <c r="G12" s="70"/>
      <c r="H12" s="88"/>
      <c r="I12" s="70"/>
      <c r="J12" s="70"/>
      <c r="K12" s="70"/>
      <c r="L12" s="11"/>
      <c r="M12" s="7"/>
    </row>
    <row r="13" spans="1:22">
      <c r="A13" s="7"/>
      <c r="B13" s="19" t="s">
        <v>52</v>
      </c>
      <c r="C13" s="66">
        <v>-0.03</v>
      </c>
      <c r="D13" s="66">
        <v>-1.0470134400834695E-3</v>
      </c>
      <c r="E13" s="66">
        <v>-0.36</v>
      </c>
      <c r="F13" s="66">
        <v>-8.6001454686521536E-3</v>
      </c>
      <c r="G13" s="66">
        <v>0.64</v>
      </c>
      <c r="H13" s="66">
        <v>3.4025175669839675E-2</v>
      </c>
      <c r="I13" s="103"/>
      <c r="J13" s="103"/>
      <c r="K13" s="103"/>
      <c r="L13" s="11"/>
      <c r="M13" s="7"/>
    </row>
    <row r="14" spans="1:22">
      <c r="A14" s="7"/>
      <c r="B14" s="138" t="s">
        <v>261</v>
      </c>
      <c r="C14" s="61">
        <v>0.14000000000000001</v>
      </c>
      <c r="D14" s="61">
        <v>3.1815861857464166E-3</v>
      </c>
      <c r="E14" s="62">
        <v>-0.22</v>
      </c>
      <c r="F14" s="62">
        <v>-2.534371211379029E-3</v>
      </c>
      <c r="G14" s="61">
        <v>0.88</v>
      </c>
      <c r="H14" s="61">
        <v>3.4119817326885835E-2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138" t="s">
        <v>484</v>
      </c>
      <c r="C15" s="61">
        <v>-0.05</v>
      </c>
      <c r="D15" s="61">
        <v>-3.2637981607889171E-4</v>
      </c>
      <c r="E15" s="62">
        <v>-0.39</v>
      </c>
      <c r="F15" s="62">
        <v>-2.1265237713420032E-3</v>
      </c>
      <c r="G15" s="61">
        <v>0.45</v>
      </c>
      <c r="H15" s="61">
        <v>3.8359199379034265E-3</v>
      </c>
      <c r="I15" s="98">
        <v>2</v>
      </c>
      <c r="J15" s="99">
        <v>2</v>
      </c>
      <c r="K15" s="98">
        <v>2</v>
      </c>
      <c r="L15" s="11"/>
      <c r="M15" s="7"/>
      <c r="O15" s="53"/>
    </row>
    <row r="16" spans="1:22">
      <c r="A16" s="7"/>
      <c r="B16" s="138" t="s">
        <v>485</v>
      </c>
      <c r="C16" s="61">
        <v>-0.69</v>
      </c>
      <c r="D16" s="61">
        <v>-3.8959023596782032E-3</v>
      </c>
      <c r="E16" s="62">
        <v>-0.57999999999999996</v>
      </c>
      <c r="F16" s="62">
        <v>-4.0110295480853715E-3</v>
      </c>
      <c r="G16" s="61">
        <v>-0.7</v>
      </c>
      <c r="H16" s="61">
        <v>-4.1092607580302566E-3</v>
      </c>
      <c r="I16" s="98">
        <v>3</v>
      </c>
      <c r="J16" s="99">
        <v>3</v>
      </c>
      <c r="K16" s="98">
        <v>3</v>
      </c>
      <c r="L16" s="11"/>
      <c r="M16" s="7"/>
      <c r="O16" s="18"/>
    </row>
    <row r="17" spans="1:21">
      <c r="A17" s="7"/>
      <c r="B17" s="9"/>
      <c r="C17" s="89"/>
      <c r="D17" s="89"/>
      <c r="E17" s="89"/>
      <c r="F17" s="89"/>
      <c r="G17" s="89"/>
      <c r="H17" s="89"/>
      <c r="I17" s="114"/>
      <c r="J17" s="114"/>
      <c r="K17" s="114"/>
      <c r="L17" s="11"/>
      <c r="M17" s="7"/>
    </row>
    <row r="18" spans="1:21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21">
      <c r="A20" s="7"/>
      <c r="B20" s="9"/>
      <c r="C20" s="168" t="s">
        <v>627</v>
      </c>
      <c r="D20" s="168"/>
      <c r="E20" s="168"/>
      <c r="F20" s="168"/>
      <c r="G20" s="168"/>
      <c r="H20" s="168"/>
      <c r="I20" s="168"/>
      <c r="J20" s="168"/>
      <c r="K20" s="168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B21" s="9"/>
      <c r="C21" s="166" t="s">
        <v>614</v>
      </c>
      <c r="D21" s="166"/>
      <c r="E21" s="166"/>
      <c r="F21" s="166"/>
      <c r="G21" s="166"/>
      <c r="H21" s="166"/>
      <c r="I21" s="166"/>
      <c r="J21" s="166"/>
      <c r="K21" s="166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/>
      <c r="E22" s="103">
        <v>2009</v>
      </c>
      <c r="F22" s="103">
        <v>2010</v>
      </c>
      <c r="G22" s="103">
        <v>2011</v>
      </c>
      <c r="H22" s="135"/>
      <c r="I22" s="136"/>
      <c r="J22" s="136"/>
      <c r="K22" s="136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27</v>
      </c>
      <c r="E23" s="63">
        <v>0.03</v>
      </c>
      <c r="F23" s="62">
        <v>0.67</v>
      </c>
      <c r="G23" s="61">
        <v>-0.03</v>
      </c>
      <c r="H23" s="135"/>
      <c r="I23" s="136"/>
      <c r="J23" s="136"/>
      <c r="K23" s="136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4</v>
      </c>
      <c r="E24" s="61">
        <v>0.1</v>
      </c>
      <c r="F24" s="62">
        <v>0.22</v>
      </c>
      <c r="G24" s="61">
        <v>-0.04</v>
      </c>
      <c r="H24" s="135"/>
      <c r="I24" s="136"/>
      <c r="J24" s="136"/>
      <c r="K24" s="136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F25" s="135"/>
      <c r="G25" s="135"/>
      <c r="H25" s="135"/>
      <c r="I25" s="136"/>
      <c r="J25" s="136"/>
      <c r="K25" s="136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3"/>
      <c r="D26" s="143"/>
      <c r="E26" s="143"/>
      <c r="F26" s="143"/>
      <c r="G26" s="143"/>
      <c r="H26" s="143"/>
      <c r="I26" s="143"/>
      <c r="J26" s="143"/>
      <c r="K26" s="143"/>
      <c r="L26" s="162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3"/>
      <c r="D27" s="143"/>
      <c r="E27" s="143"/>
      <c r="F27" s="143"/>
      <c r="G27" s="143"/>
      <c r="H27" s="143"/>
      <c r="I27" s="143"/>
      <c r="J27" s="143"/>
      <c r="K27" s="143"/>
      <c r="L27" s="162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3"/>
      <c r="D28" s="143"/>
      <c r="E28" s="143"/>
      <c r="F28" s="143"/>
      <c r="G28" s="143"/>
      <c r="H28" s="143"/>
      <c r="I28" s="143"/>
      <c r="J28" s="143"/>
      <c r="K28" s="143"/>
      <c r="L28" s="162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3"/>
      <c r="D29" s="143"/>
      <c r="E29" s="143"/>
      <c r="F29" s="143"/>
      <c r="G29" s="143"/>
      <c r="H29" s="143"/>
      <c r="I29" s="143"/>
      <c r="J29" s="143"/>
      <c r="K29" s="143"/>
      <c r="L29" s="162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19"/>
      <c r="C30" s="144"/>
      <c r="D30" s="144"/>
      <c r="E30" s="144"/>
      <c r="F30" s="144"/>
      <c r="G30" s="144"/>
      <c r="H30" s="144"/>
      <c r="I30" s="144"/>
      <c r="J30" s="144"/>
      <c r="K30" s="144"/>
      <c r="L30" s="163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4"/>
      <c r="D31" s="144"/>
      <c r="E31" s="144"/>
      <c r="F31" s="144"/>
      <c r="G31" s="144"/>
      <c r="H31" s="144"/>
      <c r="I31" s="144"/>
      <c r="J31" s="144"/>
      <c r="K31" s="144"/>
      <c r="L31" s="163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4"/>
      <c r="D32" s="144"/>
      <c r="E32" s="144"/>
      <c r="F32" s="144"/>
      <c r="G32" s="144"/>
      <c r="H32" s="144"/>
      <c r="I32" s="144"/>
      <c r="J32" s="144"/>
      <c r="K32" s="144"/>
      <c r="L32" s="163"/>
      <c r="M32" s="7"/>
      <c r="O32" s="57"/>
      <c r="P32" s="57"/>
      <c r="Q32" s="57"/>
      <c r="R32" s="82"/>
      <c r="S32" s="83"/>
      <c r="T32" s="83"/>
      <c r="U32" s="84"/>
    </row>
    <row r="33" spans="1:17" ht="14.25" customHeight="1">
      <c r="A33" s="7"/>
      <c r="B33" s="9"/>
      <c r="C33" s="144"/>
      <c r="D33" s="144"/>
      <c r="E33" s="144"/>
      <c r="F33" s="144"/>
      <c r="G33" s="144"/>
      <c r="H33" s="144"/>
      <c r="I33" s="144"/>
      <c r="J33" s="144"/>
      <c r="K33" s="144"/>
      <c r="L33" s="163"/>
      <c r="M33" s="7"/>
    </row>
    <row r="34" spans="1:17">
      <c r="A34" s="7"/>
      <c r="B34" s="9"/>
      <c r="C34" s="144"/>
      <c r="D34" s="144"/>
      <c r="E34" s="144"/>
      <c r="F34" s="144"/>
      <c r="G34" s="144"/>
      <c r="H34" s="144"/>
      <c r="I34" s="144"/>
      <c r="J34" s="144"/>
      <c r="K34" s="144"/>
      <c r="L34" s="163"/>
      <c r="M34" s="7"/>
    </row>
    <row r="35" spans="1:17">
      <c r="A35" s="7"/>
      <c r="B35" s="9"/>
      <c r="C35" s="143"/>
      <c r="D35" s="143"/>
      <c r="E35" s="143"/>
      <c r="F35" s="143"/>
      <c r="G35" s="143"/>
      <c r="H35" s="143"/>
      <c r="I35" s="143"/>
      <c r="J35" s="143"/>
      <c r="K35" s="143"/>
      <c r="L35" s="162"/>
      <c r="M35" s="7"/>
    </row>
    <row r="36" spans="1:17">
      <c r="A36" s="7"/>
      <c r="B36" s="9"/>
      <c r="C36" s="143"/>
      <c r="D36" s="143"/>
      <c r="E36" s="143"/>
      <c r="F36" s="143"/>
      <c r="G36" s="143"/>
      <c r="H36" s="143"/>
      <c r="I36" s="143"/>
      <c r="J36" s="143"/>
      <c r="K36" s="143"/>
      <c r="L36" s="162"/>
      <c r="M36" s="7"/>
    </row>
    <row r="37" spans="1:17">
      <c r="A37" s="7"/>
      <c r="B37" s="9"/>
      <c r="C37" s="143"/>
      <c r="D37" s="143"/>
      <c r="E37" s="143"/>
      <c r="F37" s="143"/>
      <c r="G37" s="143"/>
      <c r="H37" s="143"/>
      <c r="I37" s="143"/>
      <c r="J37" s="143"/>
      <c r="K37" s="143"/>
      <c r="L37" s="162"/>
      <c r="M37" s="7"/>
    </row>
    <row r="38" spans="1:17">
      <c r="A38" s="7"/>
      <c r="B38" s="9"/>
      <c r="C38" s="143"/>
      <c r="D38" s="143"/>
      <c r="E38" s="143"/>
      <c r="F38" s="143"/>
      <c r="G38" s="143"/>
      <c r="H38" s="143"/>
      <c r="I38" s="143"/>
      <c r="J38" s="143"/>
      <c r="K38" s="143"/>
      <c r="L38" s="162"/>
      <c r="M38" s="7"/>
    </row>
    <row r="39" spans="1:17">
      <c r="A39" s="7"/>
      <c r="B39" s="9"/>
      <c r="C39" s="143"/>
      <c r="D39" s="143"/>
      <c r="E39" s="143"/>
      <c r="F39" s="143"/>
      <c r="G39" s="143"/>
      <c r="H39" s="143"/>
      <c r="I39" s="143"/>
      <c r="J39" s="143"/>
      <c r="K39" s="143"/>
      <c r="L39" s="162"/>
      <c r="M39" s="7"/>
    </row>
    <row r="40" spans="1:17">
      <c r="A40" s="7"/>
      <c r="B40" s="9"/>
      <c r="C40" s="143"/>
      <c r="D40" s="143"/>
      <c r="E40" s="143"/>
      <c r="F40" s="143"/>
      <c r="G40" s="143"/>
      <c r="H40" s="143"/>
      <c r="I40" s="143"/>
      <c r="J40" s="143"/>
      <c r="K40" s="143"/>
      <c r="L40" s="162"/>
      <c r="M40" s="7"/>
    </row>
    <row r="41" spans="1:17">
      <c r="A41" s="7"/>
      <c r="C41" s="143"/>
      <c r="D41" s="143"/>
      <c r="E41" s="143"/>
      <c r="F41" s="143"/>
      <c r="G41" s="143"/>
      <c r="H41" s="143"/>
      <c r="I41" s="143"/>
      <c r="J41" s="143"/>
      <c r="K41" s="143"/>
      <c r="L41" s="162"/>
      <c r="M41" s="7"/>
    </row>
    <row r="42" spans="1:17">
      <c r="A42" s="7"/>
      <c r="C42" s="143"/>
      <c r="D42" s="143"/>
      <c r="E42" s="143"/>
      <c r="F42" s="143"/>
      <c r="G42" s="143"/>
      <c r="H42" s="143"/>
      <c r="I42" s="143"/>
      <c r="J42" s="143"/>
      <c r="K42" s="143"/>
      <c r="L42" s="162"/>
      <c r="M42" s="7"/>
    </row>
    <row r="43" spans="1:17">
      <c r="A43" s="7"/>
      <c r="C43" s="143"/>
      <c r="D43" s="143"/>
      <c r="E43" s="143"/>
      <c r="F43" s="143"/>
      <c r="G43" s="143"/>
      <c r="H43" s="143"/>
      <c r="I43" s="143"/>
      <c r="J43" s="143"/>
      <c r="K43" s="143"/>
      <c r="L43" s="162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tr">
        <f>IF(J47="","",1)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609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486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6">
    <sortCondition descending="1" ref="D14:D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5" location="'Artículos Culturales y Otros'!A1" display="Artículos *"/>
    <hyperlink ref="B16" location="'Aparatos Diversión y Esparcimie'!A1" display="Aparatos §"/>
    <hyperlink ref="B14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43" sqref="C43:D4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512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5"/>
      <c r="J10" s="11"/>
      <c r="K10" s="7"/>
    </row>
    <row r="11" spans="1:22">
      <c r="A11" s="7"/>
      <c r="B11" s="145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5"/>
      <c r="J11" s="11"/>
      <c r="K11" s="7"/>
      <c r="M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1"/>
      <c r="K12" s="7"/>
    </row>
    <row r="13" spans="1:22">
      <c r="A13" s="7"/>
      <c r="B13" s="19" t="s">
        <v>490</v>
      </c>
      <c r="C13" s="66">
        <v>-0.05</v>
      </c>
      <c r="D13" s="66">
        <v>-3.2637981607889171E-4</v>
      </c>
      <c r="E13" s="66">
        <v>-0.39</v>
      </c>
      <c r="F13" s="66">
        <v>-2.1265237713420032E-3</v>
      </c>
      <c r="G13" s="66">
        <v>0.45</v>
      </c>
      <c r="H13" s="66">
        <v>3.8359199379034265E-3</v>
      </c>
      <c r="I13" s="106"/>
      <c r="J13" s="11"/>
      <c r="K13" s="7"/>
    </row>
    <row r="14" spans="1:22">
      <c r="A14" s="7"/>
      <c r="B14" s="9" t="s">
        <v>493</v>
      </c>
      <c r="C14" s="63">
        <v>0.04</v>
      </c>
      <c r="D14" s="63">
        <v>5.3107424777476531E-5</v>
      </c>
      <c r="E14" s="62">
        <v>-0.04</v>
      </c>
      <c r="F14" s="62">
        <v>-2.6586668066331265E-5</v>
      </c>
      <c r="G14" s="61">
        <v>0.16</v>
      </c>
      <c r="H14" s="63">
        <v>4.5920352878570813E-4</v>
      </c>
      <c r="I14" s="136"/>
      <c r="J14" s="11"/>
      <c r="K14" s="7"/>
    </row>
    <row r="15" spans="1:22">
      <c r="A15" s="7"/>
      <c r="B15" s="9" t="s">
        <v>500</v>
      </c>
      <c r="C15" s="61">
        <v>-0.55000000000000004</v>
      </c>
      <c r="D15" s="61">
        <v>-1.6829459353889307E-3</v>
      </c>
      <c r="E15" s="62">
        <v>-0.86</v>
      </c>
      <c r="F15" s="62">
        <v>-3.4050820105210487E-3</v>
      </c>
      <c r="G15" s="61">
        <v>-0.02</v>
      </c>
      <c r="H15" s="61">
        <v>-5.4714345136051105E-5</v>
      </c>
      <c r="I15" s="136"/>
      <c r="J15" s="11"/>
      <c r="K15" s="7"/>
    </row>
    <row r="16" spans="1:22" s="17" customFormat="1">
      <c r="A16" s="7"/>
      <c r="B16" s="9" t="s">
        <v>502</v>
      </c>
      <c r="C16" s="61">
        <v>2.2599999999999998</v>
      </c>
      <c r="D16" s="61">
        <v>2.0866751670179096E-3</v>
      </c>
      <c r="E16" s="62">
        <v>3.91</v>
      </c>
      <c r="F16" s="62">
        <v>1.5119109270331989E-3</v>
      </c>
      <c r="G16" s="61">
        <v>1.81</v>
      </c>
      <c r="H16" s="61">
        <v>3.127763185901686E-3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494</v>
      </c>
      <c r="C17" s="61">
        <v>-0.63</v>
      </c>
      <c r="D17" s="61">
        <v>-7.6665511273541528E-4</v>
      </c>
      <c r="E17" s="62">
        <v>-0.39</v>
      </c>
      <c r="F17" s="62">
        <v>-1.723654929766353E-4</v>
      </c>
      <c r="G17" s="61">
        <v>0.27</v>
      </c>
      <c r="H17" s="61">
        <v>3.212949076065804E-4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67" t="s">
        <v>690</v>
      </c>
      <c r="D20" s="167"/>
      <c r="E20" s="167" t="s">
        <v>153</v>
      </c>
      <c r="F20" s="167"/>
      <c r="G20" s="167" t="s">
        <v>154</v>
      </c>
      <c r="H20" s="16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5" t="s">
        <v>366</v>
      </c>
      <c r="C21" s="97" t="s">
        <v>64</v>
      </c>
      <c r="D21" s="97" t="s">
        <v>65</v>
      </c>
      <c r="E21" s="97" t="s">
        <v>64</v>
      </c>
      <c r="F21" s="97" t="s">
        <v>65</v>
      </c>
      <c r="G21" s="97" t="s">
        <v>64</v>
      </c>
      <c r="H21" s="97" t="s">
        <v>65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5"/>
      <c r="D22" s="145"/>
      <c r="E22" s="145"/>
      <c r="F22" s="145"/>
      <c r="G22" s="145"/>
      <c r="H22" s="145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493</v>
      </c>
      <c r="C23" s="66">
        <v>0.04</v>
      </c>
      <c r="D23" s="66">
        <v>5.3107424777476531E-5</v>
      </c>
      <c r="E23" s="66">
        <v>-0.04</v>
      </c>
      <c r="F23" s="66">
        <v>-2.6586668066331265E-5</v>
      </c>
      <c r="G23" s="66">
        <v>0.16</v>
      </c>
      <c r="H23" s="66">
        <v>4.5920352878570813E-4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116</v>
      </c>
      <c r="C24" s="63">
        <v>0.03</v>
      </c>
      <c r="D24" s="63">
        <v>1.8720754268637698E-5</v>
      </c>
      <c r="E24" s="62">
        <v>-0.09</v>
      </c>
      <c r="F24" s="62">
        <v>-3.2314645171704346E-5</v>
      </c>
      <c r="G24" s="61">
        <v>0.15</v>
      </c>
      <c r="H24" s="63">
        <v>2.3069534397511838E-4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118</v>
      </c>
      <c r="C25" s="63">
        <v>0.3</v>
      </c>
      <c r="D25" s="63">
        <v>2.9012011141725945E-5</v>
      </c>
      <c r="E25" s="62">
        <v>0.05</v>
      </c>
      <c r="F25" s="62">
        <v>1.7748904095039558E-6</v>
      </c>
      <c r="G25" s="61">
        <v>0.63</v>
      </c>
      <c r="H25" s="63">
        <v>2.2951689129683289E-4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117</v>
      </c>
      <c r="C26" s="63">
        <v>0</v>
      </c>
      <c r="D26" s="63">
        <v>0</v>
      </c>
      <c r="E26" s="62">
        <v>0</v>
      </c>
      <c r="F26" s="62">
        <v>0</v>
      </c>
      <c r="G26" s="61">
        <v>0</v>
      </c>
      <c r="H26" s="63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67" t="s">
        <v>690</v>
      </c>
      <c r="D29" s="167"/>
      <c r="E29" s="167" t="s">
        <v>153</v>
      </c>
      <c r="F29" s="167"/>
      <c r="G29" s="167" t="s">
        <v>154</v>
      </c>
      <c r="H29" s="16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5" t="s">
        <v>366</v>
      </c>
      <c r="C30" s="97" t="s">
        <v>64</v>
      </c>
      <c r="D30" s="97" t="s">
        <v>65</v>
      </c>
      <c r="E30" s="97" t="s">
        <v>64</v>
      </c>
      <c r="F30" s="97" t="s">
        <v>65</v>
      </c>
      <c r="G30" s="97" t="s">
        <v>64</v>
      </c>
      <c r="H30" s="97" t="s">
        <v>65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5"/>
      <c r="D31" s="145"/>
      <c r="E31" s="145"/>
      <c r="F31" s="145"/>
      <c r="G31" s="145"/>
      <c r="H31" s="145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500</v>
      </c>
      <c r="C32" s="66">
        <v>-0.55000000000000004</v>
      </c>
      <c r="D32" s="66">
        <v>-1.6829459353889307E-3</v>
      </c>
      <c r="E32" s="66">
        <v>-0.86</v>
      </c>
      <c r="F32" s="66">
        <v>-3.4050820105210487E-3</v>
      </c>
      <c r="G32" s="66">
        <v>-0.02</v>
      </c>
      <c r="H32" s="66">
        <v>-5.4714345136051105E-5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500</v>
      </c>
      <c r="C33" s="63">
        <v>-0.55000000000000004</v>
      </c>
      <c r="D33" s="63">
        <v>-1.6829459353889307E-3</v>
      </c>
      <c r="E33" s="62">
        <v>-0.86</v>
      </c>
      <c r="F33" s="62">
        <v>-3.4050820105210487E-3</v>
      </c>
      <c r="G33" s="61">
        <v>-0.02</v>
      </c>
      <c r="H33" s="63">
        <v>-5.4714345136051105E-5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74"/>
      <c r="D35" s="174"/>
      <c r="E35" s="174"/>
      <c r="F35" s="174"/>
      <c r="G35" s="174"/>
      <c r="H35" s="17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67" t="s">
        <v>690</v>
      </c>
      <c r="D36" s="167"/>
      <c r="E36" s="167" t="s">
        <v>153</v>
      </c>
      <c r="F36" s="167"/>
      <c r="G36" s="167" t="s">
        <v>154</v>
      </c>
      <c r="H36" s="16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5" t="s">
        <v>366</v>
      </c>
      <c r="C37" s="97" t="s">
        <v>64</v>
      </c>
      <c r="D37" s="97" t="s">
        <v>65</v>
      </c>
      <c r="E37" s="97" t="s">
        <v>64</v>
      </c>
      <c r="F37" s="97" t="s">
        <v>65</v>
      </c>
      <c r="G37" s="97" t="s">
        <v>64</v>
      </c>
      <c r="H37" s="97" t="s">
        <v>65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5"/>
      <c r="D38" s="145"/>
      <c r="E38" s="145"/>
      <c r="F38" s="145"/>
      <c r="G38" s="145"/>
      <c r="H38" s="14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502</v>
      </c>
      <c r="C39" s="66">
        <v>2.2599999999999998</v>
      </c>
      <c r="D39" s="66">
        <v>2.0866751670179096E-3</v>
      </c>
      <c r="E39" s="66">
        <v>3.91</v>
      </c>
      <c r="F39" s="66">
        <v>1.5119109270331989E-3</v>
      </c>
      <c r="G39" s="66">
        <v>1.81</v>
      </c>
      <c r="H39" s="66">
        <v>3.127763185901686E-3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502</v>
      </c>
      <c r="C40" s="63">
        <v>2.2599999999999998</v>
      </c>
      <c r="D40" s="63">
        <v>2.0866751670179096E-3</v>
      </c>
      <c r="E40" s="62">
        <v>3.91</v>
      </c>
      <c r="F40" s="62">
        <v>1.5119109270331989E-3</v>
      </c>
      <c r="G40" s="61">
        <v>1.81</v>
      </c>
      <c r="H40" s="63">
        <v>3.127763185901686E-3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74"/>
      <c r="D41" s="174"/>
      <c r="E41" s="174"/>
      <c r="F41" s="174"/>
      <c r="G41" s="174"/>
      <c r="H41" s="174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6"/>
      <c r="C42" s="140"/>
      <c r="D42" s="140"/>
      <c r="E42" s="140"/>
      <c r="F42" s="140"/>
      <c r="G42" s="140"/>
      <c r="H42" s="14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167" t="s">
        <v>690</v>
      </c>
      <c r="D43" s="167"/>
      <c r="E43" s="167" t="s">
        <v>153</v>
      </c>
      <c r="F43" s="167"/>
      <c r="G43" s="167" t="s">
        <v>154</v>
      </c>
      <c r="H43" s="167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145" t="s">
        <v>366</v>
      </c>
      <c r="C44" s="97" t="s">
        <v>64</v>
      </c>
      <c r="D44" s="97" t="s">
        <v>65</v>
      </c>
      <c r="E44" s="97" t="s">
        <v>64</v>
      </c>
      <c r="F44" s="97" t="s">
        <v>65</v>
      </c>
      <c r="G44" s="97" t="s">
        <v>64</v>
      </c>
      <c r="H44" s="97" t="s">
        <v>65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145"/>
      <c r="D45" s="145"/>
      <c r="E45" s="145"/>
      <c r="F45" s="145"/>
      <c r="G45" s="145"/>
      <c r="H45" s="145"/>
      <c r="I45" s="20"/>
      <c r="J45" s="11"/>
      <c r="K45" s="7"/>
    </row>
    <row r="46" spans="1:20">
      <c r="A46" s="7"/>
      <c r="B46" s="19" t="s">
        <v>494</v>
      </c>
      <c r="C46" s="66">
        <v>-0.63</v>
      </c>
      <c r="D46" s="66">
        <v>-7.6665511273541528E-4</v>
      </c>
      <c r="E46" s="66">
        <v>-0.39</v>
      </c>
      <c r="F46" s="66">
        <v>-1.723654929766353E-4</v>
      </c>
      <c r="G46" s="66">
        <v>0.27</v>
      </c>
      <c r="H46" s="66">
        <v>3.212949076065804E-4</v>
      </c>
      <c r="I46" s="20"/>
      <c r="J46" s="11"/>
      <c r="K46" s="7"/>
    </row>
    <row r="47" spans="1:20">
      <c r="A47" s="7"/>
      <c r="B47" s="9" t="s">
        <v>113</v>
      </c>
      <c r="C47" s="63">
        <v>0.57999999999999996</v>
      </c>
      <c r="D47" s="63">
        <v>2.065673575256502E-4</v>
      </c>
      <c r="E47" s="62">
        <v>0</v>
      </c>
      <c r="F47" s="62">
        <v>0</v>
      </c>
      <c r="G47" s="61">
        <v>1.07</v>
      </c>
      <c r="H47" s="63">
        <v>6.5220465531609759E-4</v>
      </c>
      <c r="I47" s="20"/>
      <c r="J47" s="11"/>
      <c r="K47" s="7"/>
    </row>
    <row r="48" spans="1:20">
      <c r="A48" s="7"/>
      <c r="B48" s="6" t="s">
        <v>228</v>
      </c>
      <c r="C48" s="63">
        <v>-1.1299999999999999</v>
      </c>
      <c r="D48" s="63">
        <v>-9.7274283492738078E-4</v>
      </c>
      <c r="E48" s="62">
        <v>-0.66</v>
      </c>
      <c r="F48" s="62">
        <v>-1.7411416444654051E-4</v>
      </c>
      <c r="G48" s="61">
        <v>-0.56999999999999995</v>
      </c>
      <c r="H48" s="63">
        <v>-3.3083671191182565E-4</v>
      </c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609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499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34" sqref="C34:D34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512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5"/>
      <c r="J10" s="11"/>
      <c r="K10" s="7"/>
    </row>
    <row r="11" spans="1:22">
      <c r="A11" s="7"/>
      <c r="B11" s="145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5"/>
      <c r="J11" s="11"/>
      <c r="K11" s="7"/>
      <c r="M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1"/>
      <c r="K12" s="7"/>
    </row>
    <row r="13" spans="1:22">
      <c r="A13" s="7"/>
      <c r="B13" s="19" t="s">
        <v>491</v>
      </c>
      <c r="C13" s="66">
        <v>-0.69</v>
      </c>
      <c r="D13" s="66">
        <v>-3.8959023596782032E-3</v>
      </c>
      <c r="E13" s="66">
        <v>-0.57999999999999996</v>
      </c>
      <c r="F13" s="66">
        <v>-4.0110295480853715E-3</v>
      </c>
      <c r="G13" s="66">
        <v>-0.7</v>
      </c>
      <c r="H13" s="66">
        <v>-4.1092607580302566E-3</v>
      </c>
      <c r="I13" s="106"/>
      <c r="J13" s="11"/>
      <c r="K13" s="7"/>
    </row>
    <row r="14" spans="1:22">
      <c r="A14" s="7"/>
      <c r="B14" s="9" t="s">
        <v>495</v>
      </c>
      <c r="C14" s="63">
        <v>-0.56999999999999995</v>
      </c>
      <c r="D14" s="63">
        <v>-1.5946831793479663E-3</v>
      </c>
      <c r="E14" s="62">
        <v>-0.42</v>
      </c>
      <c r="F14" s="62">
        <v>-1.386925099973294E-3</v>
      </c>
      <c r="G14" s="61">
        <v>-0.94</v>
      </c>
      <c r="H14" s="63">
        <v>-2.0953844689470271E-3</v>
      </c>
      <c r="I14" s="136"/>
      <c r="J14" s="11"/>
      <c r="K14" s="7"/>
    </row>
    <row r="15" spans="1:22">
      <c r="A15" s="7"/>
      <c r="B15" s="9" t="s">
        <v>496</v>
      </c>
      <c r="C15" s="61">
        <v>-0.17</v>
      </c>
      <c r="D15" s="61">
        <v>-1.1529130240635629E-4</v>
      </c>
      <c r="E15" s="62">
        <v>-0.1</v>
      </c>
      <c r="F15" s="62">
        <v>-1.4864693136882256E-4</v>
      </c>
      <c r="G15" s="61">
        <v>-0.05</v>
      </c>
      <c r="H15" s="61">
        <v>-4.5157019375660174E-6</v>
      </c>
      <c r="I15" s="136"/>
      <c r="J15" s="11"/>
      <c r="K15" s="7"/>
    </row>
    <row r="16" spans="1:22" s="17" customFormat="1">
      <c r="A16" s="7"/>
      <c r="B16" s="9" t="s">
        <v>503</v>
      </c>
      <c r="C16" s="61">
        <v>-1.01</v>
      </c>
      <c r="D16" s="61">
        <v>-2.1918365557185948E-3</v>
      </c>
      <c r="E16" s="62">
        <v>-1.1599999999999999</v>
      </c>
      <c r="F16" s="62">
        <v>-2.4673414158028618E-3</v>
      </c>
      <c r="G16" s="61">
        <v>-0.56000000000000005</v>
      </c>
      <c r="H16" s="61">
        <v>-1.9884852028083633E-3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67" t="s">
        <v>690</v>
      </c>
      <c r="D19" s="167"/>
      <c r="E19" s="167" t="s">
        <v>153</v>
      </c>
      <c r="F19" s="167"/>
      <c r="G19" s="167" t="s">
        <v>154</v>
      </c>
      <c r="H19" s="167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5" t="s">
        <v>366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5"/>
      <c r="D21" s="145"/>
      <c r="E21" s="145"/>
      <c r="F21" s="145"/>
      <c r="G21" s="145"/>
      <c r="H21" s="145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495</v>
      </c>
      <c r="C22" s="66">
        <v>-0.56999999999999995</v>
      </c>
      <c r="D22" s="66">
        <v>-1.5946831793479663E-3</v>
      </c>
      <c r="E22" s="66">
        <v>-0.42</v>
      </c>
      <c r="F22" s="66">
        <v>-1.386925099973294E-3</v>
      </c>
      <c r="G22" s="66">
        <v>-0.94</v>
      </c>
      <c r="H22" s="66">
        <v>-2.0953844689470271E-3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120</v>
      </c>
      <c r="C23" s="63">
        <v>-0.49</v>
      </c>
      <c r="D23" s="63">
        <v>-9.6358321114495857E-4</v>
      </c>
      <c r="E23" s="62">
        <v>-0.34</v>
      </c>
      <c r="F23" s="62">
        <v>-8.1035064190978731E-4</v>
      </c>
      <c r="G23" s="61">
        <v>-0.97</v>
      </c>
      <c r="H23" s="63">
        <v>-1.777329992235737E-3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497</v>
      </c>
      <c r="C24" s="63">
        <v>-0.74</v>
      </c>
      <c r="D24" s="63">
        <v>-6.1496589607862025E-4</v>
      </c>
      <c r="E24" s="62">
        <v>-0.65</v>
      </c>
      <c r="F24" s="62">
        <v>-5.9720670332377821E-4</v>
      </c>
      <c r="G24" s="61">
        <v>-0.82</v>
      </c>
      <c r="H24" s="63">
        <v>-3.2551999420077392E-4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67" t="s">
        <v>690</v>
      </c>
      <c r="D27" s="167"/>
      <c r="E27" s="167" t="s">
        <v>153</v>
      </c>
      <c r="F27" s="167"/>
      <c r="G27" s="167" t="s">
        <v>154</v>
      </c>
      <c r="H27" s="167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5" t="s">
        <v>366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5"/>
      <c r="D29" s="145"/>
      <c r="E29" s="145"/>
      <c r="F29" s="145"/>
      <c r="G29" s="145"/>
      <c r="H29" s="145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496</v>
      </c>
      <c r="C30" s="66">
        <v>-0.17</v>
      </c>
      <c r="D30" s="66">
        <v>-1.1529130240635629E-4</v>
      </c>
      <c r="E30" s="66">
        <v>-0.1</v>
      </c>
      <c r="F30" s="66">
        <v>-1.4864693136882256E-4</v>
      </c>
      <c r="G30" s="66">
        <v>-0.05</v>
      </c>
      <c r="H30" s="66">
        <v>-4.5157019375660174E-6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114</v>
      </c>
      <c r="C31" s="63">
        <v>-0.17</v>
      </c>
      <c r="D31" s="63">
        <v>-1.1529130240635629E-4</v>
      </c>
      <c r="E31" s="62">
        <v>-0.1</v>
      </c>
      <c r="F31" s="62">
        <v>-1.4864693136882256E-4</v>
      </c>
      <c r="G31" s="61">
        <v>-0.05</v>
      </c>
      <c r="H31" s="63">
        <v>-4.5157019375660174E-6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74"/>
      <c r="D33" s="174"/>
      <c r="E33" s="174"/>
      <c r="F33" s="174"/>
      <c r="G33" s="174"/>
      <c r="H33" s="174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67" t="s">
        <v>690</v>
      </c>
      <c r="D34" s="167"/>
      <c r="E34" s="167" t="s">
        <v>153</v>
      </c>
      <c r="F34" s="167"/>
      <c r="G34" s="167" t="s">
        <v>154</v>
      </c>
      <c r="H34" s="16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5" t="s">
        <v>366</v>
      </c>
      <c r="C35" s="97" t="s">
        <v>64</v>
      </c>
      <c r="D35" s="97" t="s">
        <v>65</v>
      </c>
      <c r="E35" s="97" t="s">
        <v>64</v>
      </c>
      <c r="F35" s="97" t="s">
        <v>65</v>
      </c>
      <c r="G35" s="97" t="s">
        <v>64</v>
      </c>
      <c r="H35" s="97" t="s">
        <v>65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5"/>
      <c r="D36" s="145"/>
      <c r="E36" s="145"/>
      <c r="F36" s="145"/>
      <c r="G36" s="145"/>
      <c r="H36" s="145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503</v>
      </c>
      <c r="C37" s="66">
        <v>-1.01</v>
      </c>
      <c r="D37" s="66">
        <v>-2.1918365557185948E-3</v>
      </c>
      <c r="E37" s="66">
        <v>-1.1599999999999999</v>
      </c>
      <c r="F37" s="66">
        <v>-2.4673414158028618E-3</v>
      </c>
      <c r="G37" s="66">
        <v>-0.56000000000000005</v>
      </c>
      <c r="H37" s="66">
        <v>-1.9884852028083633E-3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504</v>
      </c>
      <c r="C38" s="63">
        <v>-1.01</v>
      </c>
      <c r="D38" s="63">
        <v>-2.1918365557185939E-3</v>
      </c>
      <c r="E38" s="62">
        <v>-1.1599999999999999</v>
      </c>
      <c r="F38" s="62">
        <v>-2.4673414158028618E-3</v>
      </c>
      <c r="G38" s="61">
        <v>-0.56000000000000005</v>
      </c>
      <c r="H38" s="63">
        <v>-1.9884852028083633E-3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74"/>
      <c r="D39" s="174"/>
      <c r="E39" s="174"/>
      <c r="F39" s="174"/>
      <c r="G39" s="174"/>
      <c r="H39" s="174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6"/>
      <c r="C40" s="140"/>
      <c r="D40" s="140"/>
      <c r="E40" s="140"/>
      <c r="F40" s="140"/>
      <c r="G40" s="140"/>
      <c r="H40" s="14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6"/>
      <c r="D41" s="146"/>
      <c r="E41" s="146"/>
      <c r="F41" s="146"/>
      <c r="G41" s="146"/>
      <c r="H41" s="14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7"/>
      <c r="D44" s="137"/>
      <c r="E44" s="137"/>
      <c r="F44" s="137"/>
      <c r="G44" s="137"/>
      <c r="H44" s="137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609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506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505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36" sqref="C36:D3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512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5"/>
      <c r="J10" s="11"/>
      <c r="K10" s="7"/>
    </row>
    <row r="11" spans="1:22">
      <c r="A11" s="7"/>
      <c r="B11" s="145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5"/>
      <c r="J11" s="11"/>
      <c r="K11" s="7"/>
      <c r="M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1"/>
      <c r="K12" s="7"/>
    </row>
    <row r="13" spans="1:22">
      <c r="A13" s="7"/>
      <c r="B13" s="19" t="s">
        <v>492</v>
      </c>
      <c r="C13" s="66">
        <v>0.14000000000000001</v>
      </c>
      <c r="D13" s="66">
        <v>3.1815861857464166E-3</v>
      </c>
      <c r="E13" s="66">
        <v>-0.22</v>
      </c>
      <c r="F13" s="66">
        <v>-2.534371211379029E-3</v>
      </c>
      <c r="G13" s="66">
        <v>0.88</v>
      </c>
      <c r="H13" s="66">
        <v>3.4119817326885835E-2</v>
      </c>
      <c r="I13" s="106"/>
      <c r="J13" s="11"/>
      <c r="K13" s="7"/>
    </row>
    <row r="14" spans="1:22">
      <c r="A14" s="7"/>
      <c r="B14" s="9" t="s">
        <v>507</v>
      </c>
      <c r="C14" s="63">
        <v>0.14000000000000001</v>
      </c>
      <c r="D14" s="63">
        <v>2.7121023199474532E-3</v>
      </c>
      <c r="E14" s="62">
        <v>-0.27</v>
      </c>
      <c r="F14" s="62">
        <v>-2.5775622269152264E-3</v>
      </c>
      <c r="G14" s="61">
        <v>1.0900000000000001</v>
      </c>
      <c r="H14" s="63">
        <v>3.3777035580075006E-2</v>
      </c>
      <c r="I14" s="136"/>
      <c r="J14" s="11"/>
      <c r="K14" s="7"/>
    </row>
    <row r="15" spans="1:22">
      <c r="A15" s="7"/>
      <c r="B15" s="9" t="s">
        <v>508</v>
      </c>
      <c r="C15" s="61">
        <v>0</v>
      </c>
      <c r="D15" s="61">
        <v>0</v>
      </c>
      <c r="E15" s="62">
        <v>0</v>
      </c>
      <c r="F15" s="62">
        <v>0</v>
      </c>
      <c r="G15" s="61">
        <v>0</v>
      </c>
      <c r="H15" s="61">
        <v>0</v>
      </c>
      <c r="I15" s="136"/>
      <c r="J15" s="11"/>
      <c r="K15" s="7"/>
    </row>
    <row r="16" spans="1:22" s="17" customFormat="1">
      <c r="A16" s="7"/>
      <c r="B16" s="9" t="s">
        <v>201</v>
      </c>
      <c r="C16" s="61">
        <v>0.87</v>
      </c>
      <c r="D16" s="61">
        <v>3.935956029072178E-4</v>
      </c>
      <c r="E16" s="62">
        <v>0.35</v>
      </c>
      <c r="F16" s="62">
        <v>3.8657409928305662E-5</v>
      </c>
      <c r="G16" s="61">
        <v>1.03</v>
      </c>
      <c r="H16" s="61">
        <v>3.4287069903033053E-4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67" t="s">
        <v>690</v>
      </c>
      <c r="D19" s="167"/>
      <c r="E19" s="167" t="s">
        <v>153</v>
      </c>
      <c r="F19" s="167"/>
      <c r="G19" s="167" t="s">
        <v>154</v>
      </c>
      <c r="H19" s="167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5" t="s">
        <v>366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5"/>
      <c r="D21" s="145"/>
      <c r="E21" s="145"/>
      <c r="F21" s="145"/>
      <c r="G21" s="145"/>
      <c r="H21" s="145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507</v>
      </c>
      <c r="C22" s="66">
        <v>0.14000000000000001</v>
      </c>
      <c r="D22" s="66">
        <v>2.7121023199474532E-3</v>
      </c>
      <c r="E22" s="66">
        <v>-0.27</v>
      </c>
      <c r="F22" s="66">
        <v>-2.5775622269152264E-3</v>
      </c>
      <c r="G22" s="66">
        <v>1.0900000000000001</v>
      </c>
      <c r="H22" s="66">
        <v>3.3777035580075006E-2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119</v>
      </c>
      <c r="C23" s="63">
        <v>0</v>
      </c>
      <c r="D23" s="63">
        <v>0</v>
      </c>
      <c r="E23" s="62">
        <v>0</v>
      </c>
      <c r="F23" s="62">
        <v>0</v>
      </c>
      <c r="G23" s="61">
        <v>0</v>
      </c>
      <c r="H23" s="63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121</v>
      </c>
      <c r="C24" s="63">
        <v>0.68</v>
      </c>
      <c r="D24" s="63">
        <v>3.0179832384994469E-3</v>
      </c>
      <c r="E24" s="62">
        <v>-4.72</v>
      </c>
      <c r="F24" s="62">
        <v>-2.4556844846982001E-3</v>
      </c>
      <c r="G24" s="61">
        <v>2.36</v>
      </c>
      <c r="H24" s="63">
        <v>3.3930325427728732E-2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511</v>
      </c>
      <c r="C25" s="63">
        <v>-0.04</v>
      </c>
      <c r="D25" s="63">
        <v>-2.6207290662433536E-4</v>
      </c>
      <c r="E25" s="62">
        <v>-0.06</v>
      </c>
      <c r="F25" s="62">
        <v>-1.3405198914668223E-4</v>
      </c>
      <c r="G25" s="61">
        <v>0</v>
      </c>
      <c r="H25" s="63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498</v>
      </c>
      <c r="C26" s="63">
        <v>0</v>
      </c>
      <c r="D26" s="63">
        <v>0</v>
      </c>
      <c r="E26" s="62">
        <v>0</v>
      </c>
      <c r="F26" s="62">
        <v>0</v>
      </c>
      <c r="G26" s="61">
        <v>0</v>
      </c>
      <c r="H26" s="63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67" t="s">
        <v>690</v>
      </c>
      <c r="D29" s="167"/>
      <c r="E29" s="167" t="s">
        <v>153</v>
      </c>
      <c r="F29" s="167"/>
      <c r="G29" s="167" t="s">
        <v>154</v>
      </c>
      <c r="H29" s="16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5" t="s">
        <v>366</v>
      </c>
      <c r="C30" s="97" t="s">
        <v>64</v>
      </c>
      <c r="D30" s="97" t="s">
        <v>65</v>
      </c>
      <c r="E30" s="97" t="s">
        <v>64</v>
      </c>
      <c r="F30" s="97" t="s">
        <v>65</v>
      </c>
      <c r="G30" s="97" t="s">
        <v>64</v>
      </c>
      <c r="H30" s="97" t="s">
        <v>65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5"/>
      <c r="D31" s="145"/>
      <c r="E31" s="145"/>
      <c r="F31" s="145"/>
      <c r="G31" s="145"/>
      <c r="H31" s="145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508</v>
      </c>
      <c r="C32" s="66">
        <v>0</v>
      </c>
      <c r="D32" s="66">
        <v>0</v>
      </c>
      <c r="E32" s="66">
        <v>0</v>
      </c>
      <c r="F32" s="66">
        <v>0</v>
      </c>
      <c r="G32" s="66">
        <v>0</v>
      </c>
      <c r="H32" s="66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115</v>
      </c>
      <c r="C33" s="63">
        <v>0</v>
      </c>
      <c r="D33" s="63">
        <v>0</v>
      </c>
      <c r="E33" s="62">
        <v>0</v>
      </c>
      <c r="F33" s="62">
        <v>0</v>
      </c>
      <c r="G33" s="61">
        <v>0</v>
      </c>
      <c r="H33" s="63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74"/>
      <c r="D35" s="174"/>
      <c r="E35" s="174"/>
      <c r="F35" s="174"/>
      <c r="G35" s="174"/>
      <c r="H35" s="17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67" t="s">
        <v>690</v>
      </c>
      <c r="D36" s="167"/>
      <c r="E36" s="167" t="s">
        <v>153</v>
      </c>
      <c r="F36" s="167"/>
      <c r="G36" s="167" t="s">
        <v>154</v>
      </c>
      <c r="H36" s="16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5" t="s">
        <v>366</v>
      </c>
      <c r="C37" s="97" t="s">
        <v>64</v>
      </c>
      <c r="D37" s="97" t="s">
        <v>65</v>
      </c>
      <c r="E37" s="97" t="s">
        <v>64</v>
      </c>
      <c r="F37" s="97" t="s">
        <v>65</v>
      </c>
      <c r="G37" s="97" t="s">
        <v>64</v>
      </c>
      <c r="H37" s="97" t="s">
        <v>65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5"/>
      <c r="D38" s="145"/>
      <c r="E38" s="145"/>
      <c r="F38" s="145"/>
      <c r="G38" s="145"/>
      <c r="H38" s="14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201</v>
      </c>
      <c r="C39" s="66">
        <v>0.87</v>
      </c>
      <c r="D39" s="66">
        <v>3.935956029072178E-4</v>
      </c>
      <c r="E39" s="66">
        <v>0.35</v>
      </c>
      <c r="F39" s="66">
        <v>3.8657409928305662E-5</v>
      </c>
      <c r="G39" s="66">
        <v>1.03</v>
      </c>
      <c r="H39" s="66">
        <v>3.4287069903033053E-4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201</v>
      </c>
      <c r="C40" s="63">
        <v>0.87</v>
      </c>
      <c r="D40" s="63">
        <v>3.935956029072178E-4</v>
      </c>
      <c r="E40" s="62">
        <v>0.35</v>
      </c>
      <c r="F40" s="62">
        <v>3.8657409928305662E-5</v>
      </c>
      <c r="G40" s="61">
        <v>1.03</v>
      </c>
      <c r="H40" s="63">
        <v>3.4287069903033053E-4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74"/>
      <c r="D41" s="174"/>
      <c r="E41" s="174"/>
      <c r="F41" s="174"/>
      <c r="G41" s="174"/>
      <c r="H41" s="174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6"/>
      <c r="C42" s="140"/>
      <c r="D42" s="140"/>
      <c r="E42" s="140"/>
      <c r="F42" s="140"/>
      <c r="G42" s="140"/>
      <c r="H42" s="14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46"/>
      <c r="D43" s="146"/>
      <c r="E43" s="146"/>
      <c r="F43" s="146"/>
      <c r="G43" s="146"/>
      <c r="H43" s="146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4"/>
      <c r="C44" s="106"/>
      <c r="D44" s="106"/>
      <c r="E44" s="106"/>
      <c r="F44" s="106"/>
      <c r="G44" s="106"/>
      <c r="H44" s="106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B46" s="72"/>
      <c r="C46" s="137"/>
      <c r="D46" s="137"/>
      <c r="E46" s="137"/>
      <c r="F46" s="137"/>
      <c r="G46" s="137"/>
      <c r="H46" s="137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609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510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509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10" sqref="C10:D10"/>
    </sheetView>
  </sheetViews>
  <sheetFormatPr baseColWidth="10" defaultColWidth="10.85546875" defaultRowHeight="15.7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306</v>
      </c>
      <c r="D7" s="168"/>
      <c r="E7" s="168"/>
      <c r="F7" s="168"/>
      <c r="G7" s="168"/>
      <c r="H7" s="168"/>
      <c r="I7" s="168"/>
      <c r="J7" s="168"/>
      <c r="K7" s="168"/>
      <c r="L7" s="11"/>
      <c r="M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66"/>
      <c r="L8" s="11"/>
      <c r="M8" s="7"/>
    </row>
    <row r="9" spans="1:22">
      <c r="A9" s="7"/>
      <c r="B9" s="8"/>
      <c r="C9" s="134"/>
      <c r="D9" s="134"/>
      <c r="E9" s="134"/>
      <c r="F9" s="134"/>
      <c r="G9" s="134"/>
      <c r="H9" s="134"/>
      <c r="I9" s="134"/>
      <c r="J9" s="134"/>
      <c r="K9" s="134"/>
      <c r="L9" s="11"/>
      <c r="M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67" t="s">
        <v>75</v>
      </c>
      <c r="J10" s="167"/>
      <c r="K10" s="167"/>
      <c r="L10" s="11"/>
      <c r="M10" s="7"/>
    </row>
    <row r="11" spans="1:22">
      <c r="A11" s="7"/>
      <c r="B11" s="9"/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152</v>
      </c>
      <c r="J11" s="52" t="s">
        <v>153</v>
      </c>
      <c r="K11" s="52" t="s">
        <v>154</v>
      </c>
      <c r="L11" s="11"/>
      <c r="M11" s="7"/>
      <c r="O11" s="49"/>
    </row>
    <row r="12" spans="1:22" ht="12" customHeight="1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>
      <c r="A13" s="7"/>
      <c r="B13" s="19" t="s">
        <v>52</v>
      </c>
      <c r="C13" s="66">
        <v>-0.03</v>
      </c>
      <c r="D13" s="66">
        <v>-1.0470134400834695E-3</v>
      </c>
      <c r="E13" s="66">
        <v>-0.36</v>
      </c>
      <c r="F13" s="66">
        <v>-8.6001454686521536E-3</v>
      </c>
      <c r="G13" s="66">
        <v>0.64</v>
      </c>
      <c r="H13" s="66">
        <v>3.4025175669839675E-2</v>
      </c>
      <c r="I13" s="103"/>
      <c r="J13" s="103"/>
      <c r="K13" s="103"/>
      <c r="L13" s="11"/>
      <c r="M13" s="7"/>
    </row>
    <row r="14" spans="1:22">
      <c r="A14" s="7"/>
      <c r="B14" s="9" t="s">
        <v>121</v>
      </c>
      <c r="C14" s="61">
        <v>0.68</v>
      </c>
      <c r="D14" s="61">
        <v>3.0179832384994469E-3</v>
      </c>
      <c r="E14" s="62">
        <v>-4.72</v>
      </c>
      <c r="F14" s="62">
        <v>-2.4556844846982001E-3</v>
      </c>
      <c r="G14" s="61">
        <v>2.36</v>
      </c>
      <c r="H14" s="61">
        <v>3.3930325427728732E-2</v>
      </c>
      <c r="I14" s="98">
        <v>1</v>
      </c>
      <c r="J14" s="99">
        <v>15</v>
      </c>
      <c r="K14" s="98">
        <v>1</v>
      </c>
      <c r="L14" s="11"/>
      <c r="M14" s="7"/>
    </row>
    <row r="15" spans="1:22">
      <c r="A15" s="7"/>
      <c r="B15" s="9" t="s">
        <v>758</v>
      </c>
      <c r="C15" s="61">
        <v>2.2599999999999998</v>
      </c>
      <c r="D15" s="61">
        <v>2.0866751670179096E-3</v>
      </c>
      <c r="E15" s="62">
        <v>3.91</v>
      </c>
      <c r="F15" s="62">
        <v>1.5119109270331989E-3</v>
      </c>
      <c r="G15" s="61">
        <v>1.81</v>
      </c>
      <c r="H15" s="61">
        <v>3.127763185901686E-3</v>
      </c>
      <c r="I15" s="98">
        <v>2</v>
      </c>
      <c r="J15" s="99">
        <v>1</v>
      </c>
      <c r="K15" s="98">
        <v>2</v>
      </c>
      <c r="L15" s="11"/>
      <c r="M15" s="7"/>
      <c r="O15" s="53"/>
    </row>
    <row r="16" spans="1:22">
      <c r="A16" s="7"/>
      <c r="B16" s="9" t="s">
        <v>759</v>
      </c>
      <c r="C16" s="61">
        <v>0.87</v>
      </c>
      <c r="D16" s="61">
        <v>3.935956029072178E-4</v>
      </c>
      <c r="E16" s="62">
        <v>0.35</v>
      </c>
      <c r="F16" s="62">
        <v>3.8657409928305662E-5</v>
      </c>
      <c r="G16" s="61">
        <v>1.03</v>
      </c>
      <c r="H16" s="61">
        <v>3.4287069903033053E-4</v>
      </c>
      <c r="I16" s="98">
        <v>3</v>
      </c>
      <c r="J16" s="99">
        <v>2</v>
      </c>
      <c r="K16" s="98">
        <v>4</v>
      </c>
      <c r="L16" s="11"/>
      <c r="M16" s="7"/>
      <c r="O16" s="18"/>
    </row>
    <row r="17" spans="1:17">
      <c r="A17" s="7"/>
      <c r="B17" s="9" t="s">
        <v>113</v>
      </c>
      <c r="C17" s="61">
        <v>0.57999999999999996</v>
      </c>
      <c r="D17" s="61">
        <v>2.065673575256502E-4</v>
      </c>
      <c r="E17" s="62">
        <v>0</v>
      </c>
      <c r="F17" s="62">
        <v>0</v>
      </c>
      <c r="G17" s="61">
        <v>1.07</v>
      </c>
      <c r="H17" s="61">
        <v>6.5220465531609759E-4</v>
      </c>
      <c r="I17" s="98">
        <v>4</v>
      </c>
      <c r="J17" s="99">
        <v>4</v>
      </c>
      <c r="K17" s="98">
        <v>3</v>
      </c>
      <c r="L17" s="11"/>
      <c r="M17" s="7"/>
    </row>
    <row r="18" spans="1:17">
      <c r="A18" s="7"/>
      <c r="B18" s="9" t="s">
        <v>118</v>
      </c>
      <c r="C18" s="61">
        <v>0.3</v>
      </c>
      <c r="D18" s="61">
        <v>2.9012011141725945E-5</v>
      </c>
      <c r="E18" s="62">
        <v>0.05</v>
      </c>
      <c r="F18" s="62">
        <v>1.7748904095039558E-6</v>
      </c>
      <c r="G18" s="61">
        <v>0.63</v>
      </c>
      <c r="H18" s="61">
        <v>2.2951689129683289E-4</v>
      </c>
      <c r="I18" s="98">
        <v>5</v>
      </c>
      <c r="J18" s="99">
        <v>3</v>
      </c>
      <c r="K18" s="98">
        <v>6</v>
      </c>
      <c r="L18" s="11"/>
      <c r="M18" s="7"/>
    </row>
    <row r="19" spans="1:17">
      <c r="A19" s="7"/>
      <c r="B19" s="9" t="s">
        <v>116</v>
      </c>
      <c r="C19" s="61">
        <v>0.03</v>
      </c>
      <c r="D19" s="61">
        <v>1.8720754268637698E-5</v>
      </c>
      <c r="E19" s="62">
        <v>-0.09</v>
      </c>
      <c r="F19" s="62">
        <v>-3.2314645171704346E-5</v>
      </c>
      <c r="G19" s="61">
        <v>0.15</v>
      </c>
      <c r="H19" s="61">
        <v>2.3069534397511838E-4</v>
      </c>
      <c r="I19" s="98">
        <v>6</v>
      </c>
      <c r="J19" s="99">
        <v>9</v>
      </c>
      <c r="K19" s="98">
        <v>5</v>
      </c>
      <c r="L19" s="11"/>
      <c r="M19" s="7"/>
    </row>
    <row r="20" spans="1:17">
      <c r="A20" s="7"/>
      <c r="B20" s="9" t="s">
        <v>115</v>
      </c>
      <c r="C20" s="61">
        <v>0</v>
      </c>
      <c r="D20" s="61">
        <v>0</v>
      </c>
      <c r="E20" s="62">
        <v>0</v>
      </c>
      <c r="F20" s="62">
        <v>0</v>
      </c>
      <c r="G20" s="61">
        <v>0</v>
      </c>
      <c r="H20" s="61">
        <v>0</v>
      </c>
      <c r="I20" s="98">
        <v>7</v>
      </c>
      <c r="J20" s="99">
        <v>5</v>
      </c>
      <c r="K20" s="98">
        <v>7</v>
      </c>
      <c r="L20" s="11"/>
      <c r="M20" s="7"/>
      <c r="P20" s="17"/>
      <c r="Q20" s="17"/>
    </row>
    <row r="21" spans="1:17">
      <c r="A21" s="7"/>
      <c r="B21" s="9" t="s">
        <v>117</v>
      </c>
      <c r="C21" s="61">
        <v>0</v>
      </c>
      <c r="D21" s="61">
        <v>0</v>
      </c>
      <c r="E21" s="62">
        <v>0</v>
      </c>
      <c r="F21" s="62">
        <v>0</v>
      </c>
      <c r="G21" s="61">
        <v>0</v>
      </c>
      <c r="H21" s="61">
        <v>0</v>
      </c>
      <c r="I21" s="98">
        <v>8</v>
      </c>
      <c r="J21" s="99">
        <v>6</v>
      </c>
      <c r="K21" s="98">
        <v>8</v>
      </c>
      <c r="L21" s="11"/>
      <c r="M21" s="7"/>
      <c r="O21" s="57"/>
      <c r="P21" s="57"/>
      <c r="Q21" s="57"/>
    </row>
    <row r="22" spans="1:17">
      <c r="A22" s="7"/>
      <c r="B22" s="9" t="s">
        <v>760</v>
      </c>
      <c r="C22" s="61">
        <v>0</v>
      </c>
      <c r="D22" s="61">
        <v>0</v>
      </c>
      <c r="E22" s="62">
        <v>0</v>
      </c>
      <c r="F22" s="62">
        <v>0</v>
      </c>
      <c r="G22" s="61">
        <v>0</v>
      </c>
      <c r="H22" s="61">
        <v>0</v>
      </c>
      <c r="I22" s="98">
        <v>9</v>
      </c>
      <c r="J22" s="99">
        <v>7</v>
      </c>
      <c r="K22" s="98">
        <v>9</v>
      </c>
      <c r="L22" s="11"/>
      <c r="M22" s="7"/>
      <c r="O22" s="57"/>
      <c r="P22" s="57"/>
      <c r="Q22" s="57"/>
    </row>
    <row r="23" spans="1:17">
      <c r="A23" s="7"/>
      <c r="B23" s="9" t="s">
        <v>119</v>
      </c>
      <c r="C23" s="61">
        <v>0</v>
      </c>
      <c r="D23" s="61">
        <v>0</v>
      </c>
      <c r="E23" s="62">
        <v>0</v>
      </c>
      <c r="F23" s="62">
        <v>0</v>
      </c>
      <c r="G23" s="61">
        <v>0</v>
      </c>
      <c r="H23" s="61">
        <v>0</v>
      </c>
      <c r="I23" s="98">
        <v>10</v>
      </c>
      <c r="J23" s="99">
        <v>8</v>
      </c>
      <c r="K23" s="98">
        <v>10</v>
      </c>
      <c r="L23" s="11"/>
      <c r="M23" s="7"/>
      <c r="O23" s="57"/>
      <c r="P23" s="57"/>
      <c r="Q23" s="57"/>
    </row>
    <row r="24" spans="1:17">
      <c r="A24" s="7"/>
      <c r="B24" s="79" t="s">
        <v>114</v>
      </c>
      <c r="C24" s="61">
        <v>-0.17</v>
      </c>
      <c r="D24" s="61">
        <v>-1.1529130240635629E-4</v>
      </c>
      <c r="E24" s="62">
        <v>-0.1</v>
      </c>
      <c r="F24" s="62">
        <v>-1.4864693136882256E-4</v>
      </c>
      <c r="G24" s="61">
        <v>-0.05</v>
      </c>
      <c r="H24" s="61">
        <v>-4.5157019375660174E-6</v>
      </c>
      <c r="I24" s="98">
        <v>11</v>
      </c>
      <c r="J24" s="99">
        <v>11</v>
      </c>
      <c r="K24" s="98">
        <v>12</v>
      </c>
      <c r="L24" s="11"/>
      <c r="M24" s="7"/>
    </row>
    <row r="25" spans="1:17">
      <c r="A25" s="7"/>
      <c r="B25" s="9" t="s">
        <v>761</v>
      </c>
      <c r="C25" s="61">
        <v>-0.04</v>
      </c>
      <c r="D25" s="61">
        <v>-2.6207290662433536E-4</v>
      </c>
      <c r="E25" s="62">
        <v>-0.06</v>
      </c>
      <c r="F25" s="62">
        <v>-1.3405198914668223E-4</v>
      </c>
      <c r="G25" s="61">
        <v>0</v>
      </c>
      <c r="H25" s="61">
        <v>0</v>
      </c>
      <c r="I25" s="98">
        <v>12</v>
      </c>
      <c r="J25" s="99">
        <v>10</v>
      </c>
      <c r="K25" s="98">
        <v>11</v>
      </c>
      <c r="L25" s="11"/>
      <c r="M25" s="7"/>
    </row>
    <row r="26" spans="1:17">
      <c r="A26" s="7"/>
      <c r="B26" s="9" t="s">
        <v>762</v>
      </c>
      <c r="C26" s="61">
        <v>-0.74</v>
      </c>
      <c r="D26" s="61">
        <v>-6.1496589607862025E-4</v>
      </c>
      <c r="E26" s="62">
        <v>-0.65</v>
      </c>
      <c r="F26" s="62">
        <v>-5.9720670332377821E-4</v>
      </c>
      <c r="G26" s="61">
        <v>-0.82</v>
      </c>
      <c r="H26" s="61">
        <v>-3.2551999420077392E-4</v>
      </c>
      <c r="I26" s="98">
        <v>13</v>
      </c>
      <c r="J26" s="99">
        <v>13</v>
      </c>
      <c r="K26" s="98">
        <v>14</v>
      </c>
      <c r="L26" s="11"/>
      <c r="M26" s="7"/>
    </row>
    <row r="27" spans="1:17">
      <c r="A27" s="7"/>
      <c r="B27" s="9" t="s">
        <v>120</v>
      </c>
      <c r="C27" s="61">
        <v>-0.49</v>
      </c>
      <c r="D27" s="61">
        <v>-9.6358321114495857E-4</v>
      </c>
      <c r="E27" s="62">
        <v>-0.34</v>
      </c>
      <c r="F27" s="62">
        <v>-8.1035064190978731E-4</v>
      </c>
      <c r="G27" s="61">
        <v>-0.97</v>
      </c>
      <c r="H27" s="61">
        <v>-1.777329992235737E-3</v>
      </c>
      <c r="I27" s="98">
        <v>14</v>
      </c>
      <c r="J27" s="99">
        <v>14</v>
      </c>
      <c r="K27" s="98">
        <v>16</v>
      </c>
      <c r="L27" s="11"/>
      <c r="M27" s="7"/>
    </row>
    <row r="28" spans="1:17">
      <c r="A28" s="7"/>
      <c r="B28" s="9" t="s">
        <v>763</v>
      </c>
      <c r="C28" s="61">
        <v>-1.1299999999999999</v>
      </c>
      <c r="D28" s="61">
        <v>-9.7274283492738078E-4</v>
      </c>
      <c r="E28" s="62">
        <v>-0.66</v>
      </c>
      <c r="F28" s="62">
        <v>-1.7411416444654051E-4</v>
      </c>
      <c r="G28" s="61">
        <v>-0.56999999999999995</v>
      </c>
      <c r="H28" s="61">
        <v>-3.3083671191182565E-4</v>
      </c>
      <c r="I28" s="98">
        <v>15</v>
      </c>
      <c r="J28" s="99">
        <v>12</v>
      </c>
      <c r="K28" s="98">
        <v>15</v>
      </c>
      <c r="L28" s="11"/>
      <c r="M28" s="7"/>
      <c r="N28" s="72"/>
    </row>
    <row r="29" spans="1:17">
      <c r="A29" s="7"/>
      <c r="B29" s="79" t="s">
        <v>764</v>
      </c>
      <c r="C29" s="61">
        <v>-0.55000000000000004</v>
      </c>
      <c r="D29" s="61">
        <v>-1.6829459353889307E-3</v>
      </c>
      <c r="E29" s="62">
        <v>-0.86</v>
      </c>
      <c r="F29" s="62">
        <v>-3.4050820105210487E-3</v>
      </c>
      <c r="G29" s="61">
        <v>-0.02</v>
      </c>
      <c r="H29" s="61">
        <v>-5.4714345136051105E-5</v>
      </c>
      <c r="I29" s="98">
        <v>16</v>
      </c>
      <c r="J29" s="99">
        <v>17</v>
      </c>
      <c r="K29" s="98">
        <v>13</v>
      </c>
      <c r="L29" s="11"/>
      <c r="M29" s="7"/>
    </row>
    <row r="30" spans="1:17">
      <c r="A30" s="7"/>
      <c r="B30" s="9" t="s">
        <v>765</v>
      </c>
      <c r="C30" s="61">
        <v>-1.01</v>
      </c>
      <c r="D30" s="61">
        <v>-2.1918365557185939E-3</v>
      </c>
      <c r="E30" s="62">
        <v>-1.1599999999999999</v>
      </c>
      <c r="F30" s="62">
        <v>-2.4673414158028618E-3</v>
      </c>
      <c r="G30" s="61">
        <v>-0.56000000000000005</v>
      </c>
      <c r="H30" s="61">
        <v>-1.9884852028083633E-3</v>
      </c>
      <c r="I30" s="98">
        <v>17</v>
      </c>
      <c r="J30" s="99">
        <v>16</v>
      </c>
      <c r="K30" s="98">
        <v>17</v>
      </c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tr">
        <f>IF(J42="","",1)</f>
        <v/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tr">
        <f>IF(J47="","",1)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 t="s">
        <v>609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 t="s">
        <v>158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58" t="s">
        <v>263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264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10" sqref="C10:D10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553</v>
      </c>
      <c r="D7" s="168"/>
      <c r="E7" s="168"/>
      <c r="F7" s="168"/>
      <c r="G7" s="168"/>
      <c r="H7" s="168"/>
      <c r="I7" s="168"/>
      <c r="J7" s="168"/>
      <c r="K7" s="168"/>
      <c r="L7" s="11"/>
      <c r="M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66"/>
      <c r="L8" s="11"/>
      <c r="M8" s="7"/>
    </row>
    <row r="9" spans="1:22">
      <c r="A9" s="7"/>
      <c r="B9" s="8"/>
      <c r="C9" s="70"/>
      <c r="D9" s="70"/>
      <c r="E9" s="70"/>
      <c r="F9" s="70"/>
      <c r="G9" s="70"/>
      <c r="H9" s="88"/>
      <c r="I9" s="70"/>
      <c r="J9" s="70"/>
      <c r="K9" s="70"/>
      <c r="L9" s="11"/>
      <c r="M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67" t="s">
        <v>75</v>
      </c>
      <c r="J10" s="167"/>
      <c r="K10" s="167"/>
      <c r="L10" s="11"/>
      <c r="M10" s="7"/>
    </row>
    <row r="11" spans="1:22">
      <c r="A11" s="7"/>
      <c r="B11" s="145" t="s">
        <v>364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152</v>
      </c>
      <c r="J11" s="52" t="s">
        <v>153</v>
      </c>
      <c r="K11" s="52" t="s">
        <v>154</v>
      </c>
      <c r="L11" s="11"/>
      <c r="M11" s="7"/>
      <c r="O11" s="49"/>
    </row>
    <row r="12" spans="1:22" ht="12" customHeight="1">
      <c r="A12" s="7"/>
      <c r="B12" s="9"/>
      <c r="C12" s="70"/>
      <c r="D12" s="70"/>
      <c r="E12" s="70"/>
      <c r="F12" s="70"/>
      <c r="G12" s="70"/>
      <c r="H12" s="88"/>
      <c r="I12" s="70"/>
      <c r="J12" s="70"/>
      <c r="K12" s="70"/>
      <c r="L12" s="11"/>
      <c r="M12" s="7"/>
    </row>
    <row r="13" spans="1:22">
      <c r="A13" s="7"/>
      <c r="B13" s="19" t="s">
        <v>56</v>
      </c>
      <c r="C13" s="66">
        <v>-0.26</v>
      </c>
      <c r="D13" s="66">
        <v>-3.9107256275459835E-2</v>
      </c>
      <c r="E13" s="66">
        <v>-0.13</v>
      </c>
      <c r="F13" s="66">
        <v>-1.5423532946221551E-2</v>
      </c>
      <c r="G13" s="66">
        <v>-0.35</v>
      </c>
      <c r="H13" s="66">
        <v>-6.9640385482948E-2</v>
      </c>
      <c r="I13" s="103"/>
      <c r="J13" s="103"/>
      <c r="K13" s="103"/>
      <c r="L13" s="11"/>
      <c r="M13" s="7"/>
    </row>
    <row r="14" spans="1:22">
      <c r="A14" s="7"/>
      <c r="B14" s="32" t="s">
        <v>514</v>
      </c>
      <c r="C14" s="61">
        <v>-0.13</v>
      </c>
      <c r="D14" s="61">
        <v>-8.2722115557916313E-3</v>
      </c>
      <c r="E14" s="62">
        <v>-0.06</v>
      </c>
      <c r="F14" s="62">
        <v>-4.4950370252418133E-3</v>
      </c>
      <c r="G14" s="61">
        <v>-0.17</v>
      </c>
      <c r="H14" s="61">
        <v>-7.2105291269392753E-3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32" t="s">
        <v>513</v>
      </c>
      <c r="C15" s="61">
        <v>-0.36</v>
      </c>
      <c r="D15" s="61">
        <v>-3.1242347289311252E-2</v>
      </c>
      <c r="E15" s="62">
        <v>-0.26</v>
      </c>
      <c r="F15" s="62">
        <v>-1.136962059545424E-2</v>
      </c>
      <c r="G15" s="61">
        <v>-0.39</v>
      </c>
      <c r="H15" s="61">
        <v>-6.1050512689319769E-2</v>
      </c>
      <c r="I15" s="98">
        <v>2</v>
      </c>
      <c r="J15" s="99">
        <v>2</v>
      </c>
      <c r="K15" s="98">
        <v>2</v>
      </c>
      <c r="L15" s="11"/>
      <c r="M15" s="7"/>
      <c r="O15" s="53"/>
    </row>
    <row r="16" spans="1:22">
      <c r="A16" s="7"/>
      <c r="B16" s="9"/>
      <c r="C16" s="89"/>
      <c r="D16" s="89"/>
      <c r="E16" s="89"/>
      <c r="F16" s="89"/>
      <c r="G16" s="89"/>
      <c r="H16" s="89"/>
      <c r="I16" s="114"/>
      <c r="J16" s="114"/>
      <c r="K16" s="114"/>
      <c r="L16" s="11"/>
      <c r="M16" s="7"/>
      <c r="O16" s="18"/>
    </row>
    <row r="17" spans="1:21">
      <c r="A17" s="7"/>
      <c r="B17" s="9"/>
      <c r="C17" s="89"/>
      <c r="D17" s="89"/>
      <c r="E17" s="89"/>
      <c r="F17" s="89"/>
      <c r="G17" s="89"/>
      <c r="H17" s="89"/>
      <c r="I17" s="114"/>
      <c r="J17" s="114"/>
      <c r="K17" s="114"/>
      <c r="L17" s="11"/>
      <c r="M17" s="7"/>
    </row>
    <row r="18" spans="1:21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21">
      <c r="A20" s="7"/>
      <c r="B20" s="9"/>
      <c r="C20" s="168" t="s">
        <v>628</v>
      </c>
      <c r="D20" s="168"/>
      <c r="E20" s="168"/>
      <c r="F20" s="168"/>
      <c r="G20" s="168"/>
      <c r="H20" s="168"/>
      <c r="I20" s="168"/>
      <c r="J20" s="168"/>
      <c r="K20" s="168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B21" s="9"/>
      <c r="C21" s="166" t="s">
        <v>614</v>
      </c>
      <c r="D21" s="166"/>
      <c r="E21" s="166"/>
      <c r="F21" s="166"/>
      <c r="G21" s="166"/>
      <c r="H21" s="166"/>
      <c r="I21" s="166"/>
      <c r="J21" s="166"/>
      <c r="K21" s="166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/>
      <c r="E22" s="103">
        <v>2009</v>
      </c>
      <c r="F22" s="103">
        <v>2010</v>
      </c>
      <c r="G22" s="103">
        <v>2011</v>
      </c>
      <c r="H22" s="135"/>
      <c r="I22" s="136"/>
      <c r="J22" s="136"/>
      <c r="K22" s="136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27</v>
      </c>
      <c r="E23" s="63">
        <v>0.17</v>
      </c>
      <c r="F23" s="62">
        <v>0.2</v>
      </c>
      <c r="G23" s="61">
        <v>-0.26</v>
      </c>
      <c r="H23" s="135"/>
      <c r="I23" s="136"/>
      <c r="J23" s="136"/>
      <c r="K23" s="136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4</v>
      </c>
      <c r="E24" s="61">
        <v>0.2</v>
      </c>
      <c r="F24" s="62">
        <v>0.21</v>
      </c>
      <c r="G24" s="61">
        <v>-0.36</v>
      </c>
      <c r="H24" s="135"/>
      <c r="I24" s="136"/>
      <c r="J24" s="136"/>
      <c r="K24" s="136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F25" s="135"/>
      <c r="G25" s="135"/>
      <c r="H25" s="135"/>
      <c r="I25" s="136"/>
      <c r="J25" s="136"/>
      <c r="K25" s="136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3"/>
      <c r="D26" s="143"/>
      <c r="E26" s="143"/>
      <c r="F26" s="143"/>
      <c r="G26" s="143"/>
      <c r="H26" s="143"/>
      <c r="I26" s="143"/>
      <c r="J26" s="143"/>
      <c r="K26" s="143"/>
      <c r="L26" s="162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3"/>
      <c r="D27" s="143"/>
      <c r="E27" s="143"/>
      <c r="F27" s="143"/>
      <c r="G27" s="143"/>
      <c r="H27" s="143"/>
      <c r="I27" s="143"/>
      <c r="J27" s="143"/>
      <c r="K27" s="143"/>
      <c r="L27" s="162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3"/>
      <c r="D28" s="143"/>
      <c r="E28" s="143"/>
      <c r="F28" s="143"/>
      <c r="G28" s="143"/>
      <c r="H28" s="143"/>
      <c r="I28" s="143"/>
      <c r="J28" s="143"/>
      <c r="K28" s="143"/>
      <c r="L28" s="162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3"/>
      <c r="D29" s="143"/>
      <c r="E29" s="143"/>
      <c r="F29" s="143"/>
      <c r="G29" s="143"/>
      <c r="H29" s="143"/>
      <c r="I29" s="143"/>
      <c r="J29" s="143"/>
      <c r="K29" s="143"/>
      <c r="L29" s="162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19"/>
      <c r="C30" s="144"/>
      <c r="D30" s="144"/>
      <c r="E30" s="144"/>
      <c r="F30" s="144"/>
      <c r="G30" s="144"/>
      <c r="H30" s="144"/>
      <c r="I30" s="144"/>
      <c r="J30" s="144"/>
      <c r="K30" s="144"/>
      <c r="L30" s="163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4"/>
      <c r="D31" s="144"/>
      <c r="E31" s="144"/>
      <c r="F31" s="144"/>
      <c r="G31" s="144"/>
      <c r="H31" s="144"/>
      <c r="I31" s="144"/>
      <c r="J31" s="144"/>
      <c r="K31" s="144"/>
      <c r="L31" s="163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4"/>
      <c r="D32" s="144"/>
      <c r="E32" s="144"/>
      <c r="F32" s="144"/>
      <c r="G32" s="144"/>
      <c r="H32" s="144"/>
      <c r="I32" s="144"/>
      <c r="J32" s="144"/>
      <c r="K32" s="144"/>
      <c r="L32" s="163"/>
      <c r="M32" s="7"/>
      <c r="O32" s="57"/>
      <c r="P32" s="57"/>
      <c r="Q32" s="57"/>
      <c r="R32" s="82"/>
      <c r="S32" s="83"/>
      <c r="T32" s="83"/>
      <c r="U32" s="84"/>
    </row>
    <row r="33" spans="1:17" ht="14.25" customHeight="1">
      <c r="A33" s="7"/>
      <c r="B33" s="9"/>
      <c r="C33" s="144"/>
      <c r="D33" s="144"/>
      <c r="E33" s="144"/>
      <c r="F33" s="144"/>
      <c r="G33" s="144"/>
      <c r="H33" s="144"/>
      <c r="I33" s="144"/>
      <c r="J33" s="144"/>
      <c r="K33" s="144"/>
      <c r="L33" s="163"/>
      <c r="M33" s="7"/>
    </row>
    <row r="34" spans="1:17">
      <c r="A34" s="7"/>
      <c r="B34" s="9"/>
      <c r="C34" s="144"/>
      <c r="D34" s="144"/>
      <c r="E34" s="144"/>
      <c r="F34" s="144"/>
      <c r="G34" s="144"/>
      <c r="H34" s="144"/>
      <c r="I34" s="144"/>
      <c r="J34" s="144"/>
      <c r="K34" s="144"/>
      <c r="L34" s="163"/>
      <c r="M34" s="7"/>
    </row>
    <row r="35" spans="1:17">
      <c r="A35" s="7"/>
      <c r="B35" s="9"/>
      <c r="C35" s="143"/>
      <c r="D35" s="143"/>
      <c r="E35" s="143"/>
      <c r="F35" s="143"/>
      <c r="G35" s="143"/>
      <c r="H35" s="143"/>
      <c r="I35" s="143"/>
      <c r="J35" s="143"/>
      <c r="K35" s="143"/>
      <c r="L35" s="162"/>
      <c r="M35" s="7"/>
    </row>
    <row r="36" spans="1:17">
      <c r="A36" s="7"/>
      <c r="B36" s="9"/>
      <c r="C36" s="143"/>
      <c r="D36" s="143"/>
      <c r="E36" s="143"/>
      <c r="F36" s="143"/>
      <c r="G36" s="143"/>
      <c r="H36" s="143"/>
      <c r="I36" s="143"/>
      <c r="J36" s="143"/>
      <c r="K36" s="143"/>
      <c r="L36" s="162"/>
      <c r="M36" s="7"/>
    </row>
    <row r="37" spans="1:17">
      <c r="A37" s="7"/>
      <c r="B37" s="9"/>
      <c r="C37" s="143"/>
      <c r="D37" s="143"/>
      <c r="E37" s="143"/>
      <c r="F37" s="143"/>
      <c r="G37" s="143"/>
      <c r="H37" s="143"/>
      <c r="I37" s="143"/>
      <c r="J37" s="143"/>
      <c r="K37" s="143"/>
      <c r="L37" s="162"/>
      <c r="M37" s="7"/>
    </row>
    <row r="38" spans="1:17">
      <c r="A38" s="7"/>
      <c r="B38" s="9"/>
      <c r="C38" s="143"/>
      <c r="D38" s="143"/>
      <c r="E38" s="143"/>
      <c r="F38" s="143"/>
      <c r="G38" s="143"/>
      <c r="H38" s="143"/>
      <c r="I38" s="143"/>
      <c r="J38" s="143"/>
      <c r="K38" s="143"/>
      <c r="L38" s="162"/>
      <c r="M38" s="7"/>
    </row>
    <row r="39" spans="1:17">
      <c r="A39" s="7"/>
      <c r="B39" s="9"/>
      <c r="C39" s="143"/>
      <c r="D39" s="143"/>
      <c r="E39" s="143"/>
      <c r="F39" s="143"/>
      <c r="G39" s="143"/>
      <c r="H39" s="143"/>
      <c r="I39" s="143"/>
      <c r="J39" s="143"/>
      <c r="K39" s="143"/>
      <c r="L39" s="162"/>
      <c r="M39" s="7"/>
    </row>
    <row r="40" spans="1:17">
      <c r="A40" s="7"/>
      <c r="B40" s="9"/>
      <c r="C40" s="143"/>
      <c r="D40" s="143"/>
      <c r="E40" s="143"/>
      <c r="F40" s="143"/>
      <c r="G40" s="143"/>
      <c r="H40" s="143"/>
      <c r="I40" s="143"/>
      <c r="J40" s="143"/>
      <c r="K40" s="143"/>
      <c r="L40" s="162"/>
      <c r="M40" s="7"/>
    </row>
    <row r="41" spans="1:17">
      <c r="A41" s="7"/>
      <c r="C41" s="143"/>
      <c r="D41" s="143"/>
      <c r="E41" s="143"/>
      <c r="F41" s="143"/>
      <c r="G41" s="143"/>
      <c r="H41" s="143"/>
      <c r="I41" s="143"/>
      <c r="J41" s="143"/>
      <c r="K41" s="143"/>
      <c r="L41" s="162"/>
      <c r="M41" s="7"/>
    </row>
    <row r="42" spans="1:17">
      <c r="A42" s="7"/>
      <c r="C42" s="143"/>
      <c r="D42" s="143"/>
      <c r="E42" s="143"/>
      <c r="F42" s="143"/>
      <c r="G42" s="143"/>
      <c r="H42" s="143"/>
      <c r="I42" s="143"/>
      <c r="J42" s="143"/>
      <c r="K42" s="143"/>
      <c r="L42" s="162"/>
      <c r="M42" s="7"/>
    </row>
    <row r="43" spans="1:17">
      <c r="A43" s="7"/>
      <c r="C43" s="143"/>
      <c r="D43" s="143"/>
      <c r="E43" s="143"/>
      <c r="F43" s="143"/>
      <c r="G43" s="143"/>
      <c r="H43" s="143"/>
      <c r="I43" s="143"/>
      <c r="J43" s="143"/>
      <c r="K43" s="143"/>
      <c r="L43" s="162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9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N51" s="17" t="str">
        <f>IF(J51="","",1)</f>
        <v/>
      </c>
      <c r="P51" s="6"/>
      <c r="Q51" s="6"/>
    </row>
    <row r="52" spans="1:17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P52" s="6"/>
      <c r="Q52" s="6"/>
    </row>
    <row r="53" spans="1:17" s="17" customFormat="1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>
      <c r="A54" s="24"/>
      <c r="B54" s="25" t="s">
        <v>609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5" location="'Transporte Personal'!A1" display="Transporte personal"/>
    <hyperlink ref="B14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horizontalDpi="300" verticalDpi="300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26" sqref="C26:D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512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5"/>
      <c r="J10" s="11"/>
      <c r="K10" s="7"/>
    </row>
    <row r="11" spans="1:22">
      <c r="A11" s="7"/>
      <c r="B11" s="145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5"/>
      <c r="J11" s="11"/>
      <c r="K11" s="7"/>
      <c r="M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1"/>
      <c r="K12" s="7"/>
    </row>
    <row r="13" spans="1:22">
      <c r="A13" s="7"/>
      <c r="B13" s="19" t="s">
        <v>513</v>
      </c>
      <c r="C13" s="66">
        <v>-0.36</v>
      </c>
      <c r="D13" s="66">
        <v>-3.1242347289311252E-2</v>
      </c>
      <c r="E13" s="66">
        <v>-0.26</v>
      </c>
      <c r="F13" s="66">
        <v>-1.136962059545424E-2</v>
      </c>
      <c r="G13" s="66">
        <v>-0.39</v>
      </c>
      <c r="H13" s="66">
        <v>-6.1050512689319769E-2</v>
      </c>
      <c r="I13" s="106"/>
      <c r="J13" s="11"/>
      <c r="K13" s="7"/>
    </row>
    <row r="14" spans="1:22">
      <c r="A14" s="7"/>
      <c r="B14" s="9" t="s">
        <v>578</v>
      </c>
      <c r="C14" s="63">
        <v>-0.34</v>
      </c>
      <c r="D14" s="63">
        <v>-1.7923373786040642E-2</v>
      </c>
      <c r="E14" s="62">
        <v>-0.25</v>
      </c>
      <c r="F14" s="62">
        <v>-5.5769719735948636E-3</v>
      </c>
      <c r="G14" s="61">
        <v>-0.35</v>
      </c>
      <c r="H14" s="63">
        <v>-3.7639509609584738E-2</v>
      </c>
      <c r="I14" s="136"/>
      <c r="J14" s="11"/>
      <c r="K14" s="7"/>
    </row>
    <row r="15" spans="1:22">
      <c r="A15" s="7"/>
      <c r="B15" s="9" t="s">
        <v>579</v>
      </c>
      <c r="C15" s="61">
        <v>-0.38</v>
      </c>
      <c r="D15" s="61">
        <v>-1.2947041172868072E-2</v>
      </c>
      <c r="E15" s="62">
        <v>-0.27</v>
      </c>
      <c r="F15" s="62">
        <v>-5.7834466805785712E-3</v>
      </c>
      <c r="G15" s="61">
        <v>-0.49</v>
      </c>
      <c r="H15" s="61">
        <v>-2.4013239213756792E-2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5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5"/>
      <c r="D20" s="145"/>
      <c r="E20" s="145"/>
      <c r="F20" s="145"/>
      <c r="G20" s="145"/>
      <c r="H20" s="145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578</v>
      </c>
      <c r="C21" s="66">
        <v>-0.34</v>
      </c>
      <c r="D21" s="66">
        <v>-1.7923373786040642E-2</v>
      </c>
      <c r="E21" s="66">
        <v>-0.25</v>
      </c>
      <c r="F21" s="66">
        <v>-5.5769719735948636E-3</v>
      </c>
      <c r="G21" s="66">
        <v>-0.35</v>
      </c>
      <c r="H21" s="66">
        <v>-3.7639509609584738E-2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130</v>
      </c>
      <c r="C22" s="63">
        <v>-0.35</v>
      </c>
      <c r="D22" s="63">
        <v>-1.7559237022070278E-2</v>
      </c>
      <c r="E22" s="62">
        <v>-0.35</v>
      </c>
      <c r="F22" s="62">
        <v>-5.5888657438727413E-3</v>
      </c>
      <c r="G22" s="61">
        <v>-0.35</v>
      </c>
      <c r="H22" s="63">
        <v>-3.7609008420285119E-2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518</v>
      </c>
      <c r="C23" s="63">
        <v>-0.15</v>
      </c>
      <c r="D23" s="63">
        <v>-3.8186089190045804E-4</v>
      </c>
      <c r="E23" s="62">
        <v>0</v>
      </c>
      <c r="F23" s="62">
        <v>0</v>
      </c>
      <c r="G23" s="61">
        <v>-1.71</v>
      </c>
      <c r="H23" s="63">
        <v>-1.4241965552375333E-4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67" t="s">
        <v>690</v>
      </c>
      <c r="D26" s="167"/>
      <c r="E26" s="167" t="s">
        <v>153</v>
      </c>
      <c r="F26" s="167"/>
      <c r="G26" s="167" t="s">
        <v>154</v>
      </c>
      <c r="H26" s="167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5" t="s">
        <v>366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5"/>
      <c r="D28" s="145"/>
      <c r="E28" s="145"/>
      <c r="F28" s="145"/>
      <c r="G28" s="145"/>
      <c r="H28" s="145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580</v>
      </c>
      <c r="C29" s="66">
        <v>-0.38</v>
      </c>
      <c r="D29" s="66">
        <v>-1.2947041172868072E-2</v>
      </c>
      <c r="E29" s="66">
        <v>-0.27</v>
      </c>
      <c r="F29" s="66">
        <v>-5.7834466805785712E-3</v>
      </c>
      <c r="G29" s="66">
        <v>-0.49</v>
      </c>
      <c r="H29" s="66">
        <v>-2.4013239213756792E-2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519</v>
      </c>
      <c r="C30" s="63">
        <v>-0.56999999999999995</v>
      </c>
      <c r="D30" s="63">
        <v>-1.4431250715715131E-2</v>
      </c>
      <c r="E30" s="62">
        <v>-0.56999999999999995</v>
      </c>
      <c r="F30" s="62">
        <v>-8.5891232900293588E-3</v>
      </c>
      <c r="G30" s="61">
        <v>-0.56999999999999995</v>
      </c>
      <c r="H30" s="63">
        <v>-1.8105758387385443E-2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176</v>
      </c>
      <c r="C31" s="63">
        <v>-0.78</v>
      </c>
      <c r="D31" s="63">
        <v>-1.1386592288748028E-3</v>
      </c>
      <c r="E31" s="62">
        <v>1.29</v>
      </c>
      <c r="F31" s="62">
        <v>1.2197603840811554E-3</v>
      </c>
      <c r="G31" s="61">
        <v>-5.41</v>
      </c>
      <c r="H31" s="63">
        <v>-1.3498268060479034E-2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51" t="s">
        <v>192</v>
      </c>
      <c r="C32" s="63">
        <v>0.32</v>
      </c>
      <c r="D32" s="63">
        <v>1.1242999971255918E-3</v>
      </c>
      <c r="E32" s="62">
        <v>0.46</v>
      </c>
      <c r="F32" s="62">
        <v>1.2030129938472051E-3</v>
      </c>
      <c r="G32" s="61">
        <v>0.14000000000000001</v>
      </c>
      <c r="H32" s="63">
        <v>9.2035943218012387E-4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51" t="s">
        <v>229</v>
      </c>
      <c r="C33" s="63">
        <v>0.56999999999999995</v>
      </c>
      <c r="D33" s="63">
        <v>1.7263797570589308E-3</v>
      </c>
      <c r="E33" s="62">
        <v>0.28000000000000003</v>
      </c>
      <c r="F33" s="62">
        <v>6.1004808447496486E-4</v>
      </c>
      <c r="G33" s="61">
        <v>0.94</v>
      </c>
      <c r="H33" s="63">
        <v>7.0720433641676796E-3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51" t="s">
        <v>122</v>
      </c>
      <c r="C34" s="63">
        <v>7.0000000000000007E-2</v>
      </c>
      <c r="D34" s="63">
        <v>2.8981894618610365E-5</v>
      </c>
      <c r="E34" s="62">
        <v>0.16</v>
      </c>
      <c r="F34" s="62">
        <v>6.6448075977537411E-5</v>
      </c>
      <c r="G34" s="61">
        <v>-0.12</v>
      </c>
      <c r="H34" s="63">
        <v>-7.7781943448265806E-5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51" t="s">
        <v>126</v>
      </c>
      <c r="C35" s="63">
        <v>-0.52</v>
      </c>
      <c r="D35" s="63">
        <v>-1.7425066327228479E-4</v>
      </c>
      <c r="E35" s="62">
        <v>-1.42</v>
      </c>
      <c r="F35" s="62">
        <v>-2.8086849790790602E-4</v>
      </c>
      <c r="G35" s="61">
        <v>0</v>
      </c>
      <c r="H35" s="63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74"/>
      <c r="D38" s="174"/>
      <c r="E38" s="174"/>
      <c r="F38" s="174"/>
      <c r="G38" s="174"/>
      <c r="H38" s="17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6"/>
      <c r="C39" s="140"/>
      <c r="D39" s="140"/>
      <c r="E39" s="140"/>
      <c r="F39" s="140"/>
      <c r="G39" s="140"/>
      <c r="H39" s="14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46"/>
      <c r="D40" s="146"/>
      <c r="E40" s="146"/>
      <c r="F40" s="146"/>
      <c r="G40" s="146"/>
      <c r="H40" s="14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4"/>
      <c r="C41" s="106"/>
      <c r="D41" s="106"/>
      <c r="E41" s="106"/>
      <c r="F41" s="106"/>
      <c r="G41" s="106"/>
      <c r="H41" s="10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2"/>
      <c r="C42" s="135"/>
      <c r="D42" s="135"/>
      <c r="E42" s="135"/>
      <c r="F42" s="135"/>
      <c r="G42" s="135"/>
      <c r="H42" s="135"/>
      <c r="I42" s="20"/>
      <c r="J42" s="11"/>
      <c r="K42" s="7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609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581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8:D38"/>
    <mergeCell ref="E38:F38"/>
    <mergeCell ref="G38:H38"/>
    <mergeCell ref="C26:D26"/>
    <mergeCell ref="E26:F26"/>
    <mergeCell ref="G26:H26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37" sqref="C37:D37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512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5"/>
      <c r="J10" s="11"/>
      <c r="K10" s="7"/>
    </row>
    <row r="11" spans="1:22">
      <c r="A11" s="7"/>
      <c r="B11" s="145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5"/>
      <c r="J11" s="11"/>
      <c r="K11" s="7"/>
      <c r="M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1"/>
      <c r="K12" s="7"/>
    </row>
    <row r="13" spans="1:22">
      <c r="A13" s="7"/>
      <c r="B13" s="19" t="s">
        <v>514</v>
      </c>
      <c r="C13" s="66">
        <v>-0.13</v>
      </c>
      <c r="D13" s="66">
        <v>-8.2722115557916313E-3</v>
      </c>
      <c r="E13" s="66">
        <v>-0.06</v>
      </c>
      <c r="F13" s="66">
        <v>-4.4950370252418133E-3</v>
      </c>
      <c r="G13" s="66">
        <v>-0.17</v>
      </c>
      <c r="H13" s="66">
        <v>-7.2105291269392753E-3</v>
      </c>
      <c r="I13" s="106"/>
      <c r="J13" s="11"/>
      <c r="K13" s="7"/>
    </row>
    <row r="14" spans="1:22">
      <c r="A14" s="7"/>
      <c r="B14" s="9" t="s">
        <v>515</v>
      </c>
      <c r="C14" s="63">
        <v>0</v>
      </c>
      <c r="D14" s="63">
        <v>0</v>
      </c>
      <c r="E14" s="62">
        <v>0</v>
      </c>
      <c r="F14" s="62">
        <v>0</v>
      </c>
      <c r="G14" s="61">
        <v>0</v>
      </c>
      <c r="H14" s="63">
        <v>0</v>
      </c>
      <c r="I14" s="136"/>
      <c r="J14" s="11"/>
      <c r="K14" s="7"/>
    </row>
    <row r="15" spans="1:22">
      <c r="A15" s="7"/>
      <c r="B15" s="9" t="s">
        <v>516</v>
      </c>
      <c r="C15" s="61">
        <v>-1.33</v>
      </c>
      <c r="D15" s="61">
        <v>-7.2497522083695073E-3</v>
      </c>
      <c r="E15" s="62">
        <v>-0.82</v>
      </c>
      <c r="F15" s="62">
        <v>-4.0965456356713984E-3</v>
      </c>
      <c r="G15" s="61">
        <v>-0.76</v>
      </c>
      <c r="H15" s="61">
        <v>-1.9233514599317886E-3</v>
      </c>
      <c r="I15" s="136"/>
      <c r="J15" s="11"/>
      <c r="K15" s="7"/>
    </row>
    <row r="16" spans="1:22" s="17" customFormat="1">
      <c r="A16" s="7"/>
      <c r="B16" s="9" t="s">
        <v>517</v>
      </c>
      <c r="C16" s="61">
        <v>-0.27</v>
      </c>
      <c r="D16" s="61">
        <v>-1.3016472806684125E-3</v>
      </c>
      <c r="E16" s="62">
        <v>-0.27</v>
      </c>
      <c r="F16" s="62">
        <v>-6.2543992651528237E-5</v>
      </c>
      <c r="G16" s="61">
        <v>-0.27</v>
      </c>
      <c r="H16" s="61">
        <v>-5.3363450746243867E-3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67" t="s">
        <v>690</v>
      </c>
      <c r="D19" s="167"/>
      <c r="E19" s="167" t="s">
        <v>153</v>
      </c>
      <c r="F19" s="167"/>
      <c r="G19" s="167" t="s">
        <v>154</v>
      </c>
      <c r="H19" s="167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5" t="s">
        <v>366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5"/>
      <c r="D21" s="145"/>
      <c r="E21" s="145"/>
      <c r="F21" s="145"/>
      <c r="G21" s="145"/>
      <c r="H21" s="145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515</v>
      </c>
      <c r="C22" s="66">
        <v>0</v>
      </c>
      <c r="D22" s="66">
        <v>0</v>
      </c>
      <c r="E22" s="66">
        <v>0</v>
      </c>
      <c r="F22" s="66">
        <v>0</v>
      </c>
      <c r="G22" s="66">
        <v>0</v>
      </c>
      <c r="H22" s="66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123</v>
      </c>
      <c r="C23" s="63">
        <v>0</v>
      </c>
      <c r="D23" s="63">
        <v>0</v>
      </c>
      <c r="E23" s="62">
        <v>0</v>
      </c>
      <c r="F23" s="62">
        <v>0</v>
      </c>
      <c r="G23" s="61">
        <v>0</v>
      </c>
      <c r="H23" s="63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125</v>
      </c>
      <c r="C24" s="63">
        <v>0</v>
      </c>
      <c r="D24" s="63">
        <v>0</v>
      </c>
      <c r="E24" s="62">
        <v>0</v>
      </c>
      <c r="F24" s="62">
        <v>0</v>
      </c>
      <c r="G24" s="61">
        <v>0</v>
      </c>
      <c r="H24" s="63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129</v>
      </c>
      <c r="C25" s="63">
        <v>0</v>
      </c>
      <c r="D25" s="63">
        <v>0</v>
      </c>
      <c r="E25" s="62">
        <v>0</v>
      </c>
      <c r="F25" s="62">
        <v>0</v>
      </c>
      <c r="G25" s="61">
        <v>0</v>
      </c>
      <c r="H25" s="63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577</v>
      </c>
      <c r="C26" s="63">
        <v>0</v>
      </c>
      <c r="D26" s="63">
        <v>0</v>
      </c>
      <c r="E26" s="62">
        <v>0</v>
      </c>
      <c r="F26" s="62">
        <v>0</v>
      </c>
      <c r="G26" s="61">
        <v>0</v>
      </c>
      <c r="H26" s="63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67" t="s">
        <v>690</v>
      </c>
      <c r="D29" s="167"/>
      <c r="E29" s="167" t="s">
        <v>153</v>
      </c>
      <c r="F29" s="167"/>
      <c r="G29" s="167" t="s">
        <v>154</v>
      </c>
      <c r="H29" s="16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5" t="s">
        <v>366</v>
      </c>
      <c r="C30" s="97" t="s">
        <v>64</v>
      </c>
      <c r="D30" s="97" t="s">
        <v>65</v>
      </c>
      <c r="E30" s="97" t="s">
        <v>64</v>
      </c>
      <c r="F30" s="97" t="s">
        <v>65</v>
      </c>
      <c r="G30" s="97" t="s">
        <v>64</v>
      </c>
      <c r="H30" s="97" t="s">
        <v>65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5"/>
      <c r="D31" s="145"/>
      <c r="E31" s="145"/>
      <c r="F31" s="145"/>
      <c r="G31" s="145"/>
      <c r="H31" s="145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516</v>
      </c>
      <c r="C32" s="66">
        <v>-1.33</v>
      </c>
      <c r="D32" s="66">
        <v>-7.2497522083695073E-3</v>
      </c>
      <c r="E32" s="66">
        <v>-0.82</v>
      </c>
      <c r="F32" s="66">
        <v>-4.0965456356713984E-3</v>
      </c>
      <c r="G32" s="66">
        <v>-0.76</v>
      </c>
      <c r="H32" s="66">
        <v>-1.9233514599317886E-3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124</v>
      </c>
      <c r="C33" s="63">
        <v>-3.76</v>
      </c>
      <c r="D33" s="63">
        <v>-7.8801316033864192E-3</v>
      </c>
      <c r="E33" s="62">
        <v>-3.76</v>
      </c>
      <c r="F33" s="62">
        <v>-8.1565908734056759E-3</v>
      </c>
      <c r="G33" s="61">
        <v>-3.76</v>
      </c>
      <c r="H33" s="63">
        <v>-2.2916161029730967E-5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520</v>
      </c>
      <c r="C34" s="63">
        <v>0.19</v>
      </c>
      <c r="D34" s="63">
        <v>6.374797683616686E-4</v>
      </c>
      <c r="E34" s="62">
        <v>1.44</v>
      </c>
      <c r="F34" s="62">
        <v>4.0699395208318792E-3</v>
      </c>
      <c r="G34" s="61">
        <v>-0.76</v>
      </c>
      <c r="H34" s="63">
        <v>-1.9185967862696772E-3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74"/>
      <c r="D35" s="174"/>
      <c r="E35" s="174"/>
      <c r="F35" s="174"/>
      <c r="G35" s="174"/>
      <c r="H35" s="17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46"/>
      <c r="D36" s="146"/>
      <c r="E36" s="146"/>
      <c r="F36" s="146"/>
      <c r="G36" s="146"/>
      <c r="H36" s="14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67" t="s">
        <v>690</v>
      </c>
      <c r="D37" s="167"/>
      <c r="E37" s="167" t="s">
        <v>153</v>
      </c>
      <c r="F37" s="167"/>
      <c r="G37" s="167" t="s">
        <v>154</v>
      </c>
      <c r="H37" s="16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5" t="s">
        <v>366</v>
      </c>
      <c r="C38" s="97" t="s">
        <v>64</v>
      </c>
      <c r="D38" s="97" t="s">
        <v>65</v>
      </c>
      <c r="E38" s="97" t="s">
        <v>64</v>
      </c>
      <c r="F38" s="97" t="s">
        <v>65</v>
      </c>
      <c r="G38" s="97" t="s">
        <v>64</v>
      </c>
      <c r="H38" s="97" t="s">
        <v>65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5"/>
      <c r="D39" s="145"/>
      <c r="E39" s="145"/>
      <c r="F39" s="145"/>
      <c r="G39" s="145"/>
      <c r="H39" s="14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9" t="s">
        <v>517</v>
      </c>
      <c r="C40" s="66">
        <v>-0.27</v>
      </c>
      <c r="D40" s="66">
        <v>-1.3016472806684125E-3</v>
      </c>
      <c r="E40" s="66">
        <v>-0.27</v>
      </c>
      <c r="F40" s="66">
        <v>-6.2543992651528237E-5</v>
      </c>
      <c r="G40" s="66">
        <v>-0.27</v>
      </c>
      <c r="H40" s="66">
        <v>-5.3363450746243867E-3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128</v>
      </c>
      <c r="C41" s="63">
        <v>-0.27</v>
      </c>
      <c r="D41" s="63">
        <v>-1.3016472806684125E-3</v>
      </c>
      <c r="E41" s="62">
        <v>-0.27</v>
      </c>
      <c r="F41" s="62">
        <v>-6.2543992651528237E-5</v>
      </c>
      <c r="G41" s="61">
        <v>-0.27</v>
      </c>
      <c r="H41" s="63">
        <v>-5.3363450746243867E-3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74"/>
      <c r="D42" s="174"/>
      <c r="E42" s="174"/>
      <c r="F42" s="174"/>
      <c r="G42" s="174"/>
      <c r="H42" s="174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46"/>
      <c r="C43" s="140"/>
      <c r="D43" s="140"/>
      <c r="E43" s="140"/>
      <c r="F43" s="140"/>
      <c r="G43" s="140"/>
      <c r="H43" s="14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46"/>
      <c r="D44" s="146"/>
      <c r="E44" s="146"/>
      <c r="F44" s="146"/>
      <c r="G44" s="146"/>
      <c r="H44" s="146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74"/>
      <c r="C45" s="106"/>
      <c r="D45" s="106"/>
      <c r="E45" s="106"/>
      <c r="F45" s="106"/>
      <c r="G45" s="106"/>
      <c r="H45" s="106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>
      <c r="A47" s="7"/>
      <c r="B47" s="72"/>
      <c r="C47" s="137"/>
      <c r="D47" s="137"/>
      <c r="E47" s="137"/>
      <c r="F47" s="137"/>
      <c r="G47" s="137"/>
      <c r="H47" s="137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609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576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10" sqref="C10:D10"/>
    </sheetView>
  </sheetViews>
  <sheetFormatPr baseColWidth="10" defaultColWidth="10.85546875" defaultRowHeight="15.75"/>
  <cols>
    <col min="1" max="1" width="1.85546875" style="6" customWidth="1"/>
    <col min="2" max="2" width="17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305</v>
      </c>
      <c r="D7" s="168"/>
      <c r="E7" s="168"/>
      <c r="F7" s="168"/>
      <c r="G7" s="168"/>
      <c r="H7" s="168"/>
      <c r="I7" s="168"/>
      <c r="J7" s="168"/>
      <c r="K7" s="168"/>
      <c r="L7" s="11"/>
      <c r="M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66"/>
      <c r="L8" s="11"/>
      <c r="M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45"/>
      <c r="K9" s="145"/>
      <c r="L9" s="11"/>
      <c r="M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67" t="s">
        <v>75</v>
      </c>
      <c r="J10" s="167"/>
      <c r="K10" s="167"/>
      <c r="L10" s="11"/>
      <c r="M10" s="7"/>
    </row>
    <row r="11" spans="1:22">
      <c r="A11" s="7"/>
      <c r="B11" s="9"/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152</v>
      </c>
      <c r="J11" s="52" t="s">
        <v>153</v>
      </c>
      <c r="K11" s="52" t="s">
        <v>154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56</v>
      </c>
      <c r="C13" s="66">
        <v>-0.26</v>
      </c>
      <c r="D13" s="66">
        <v>-3.9107256275459835E-2</v>
      </c>
      <c r="E13" s="66">
        <v>-0.13</v>
      </c>
      <c r="F13" s="66">
        <v>-1.5423532946221551E-2</v>
      </c>
      <c r="G13" s="66">
        <v>-0.35</v>
      </c>
      <c r="H13" s="66">
        <v>-6.9640385482948E-2</v>
      </c>
      <c r="I13" s="103"/>
      <c r="J13" s="103"/>
      <c r="K13" s="103"/>
      <c r="L13" s="11"/>
      <c r="M13" s="7"/>
    </row>
    <row r="14" spans="1:22">
      <c r="A14" s="7"/>
      <c r="B14" s="9" t="s">
        <v>766</v>
      </c>
      <c r="C14" s="61">
        <v>0.56999999999999995</v>
      </c>
      <c r="D14" s="61">
        <v>1.7263797570589308E-3</v>
      </c>
      <c r="E14" s="62">
        <v>0.28000000000000003</v>
      </c>
      <c r="F14" s="62">
        <v>6.1004808447496486E-4</v>
      </c>
      <c r="G14" s="61">
        <v>0.94</v>
      </c>
      <c r="H14" s="61">
        <v>7.0720433641676796E-3</v>
      </c>
      <c r="I14" s="98">
        <v>1</v>
      </c>
      <c r="J14" s="99">
        <v>4</v>
      </c>
      <c r="K14" s="98">
        <v>1</v>
      </c>
      <c r="L14" s="11"/>
      <c r="M14" s="7"/>
    </row>
    <row r="15" spans="1:22">
      <c r="A15" s="7"/>
      <c r="B15" s="9" t="s">
        <v>767</v>
      </c>
      <c r="C15" s="61">
        <v>0.32</v>
      </c>
      <c r="D15" s="61">
        <v>1.1242999971255918E-3</v>
      </c>
      <c r="E15" s="62">
        <v>0.46</v>
      </c>
      <c r="F15" s="62">
        <v>1.2030129938472051E-3</v>
      </c>
      <c r="G15" s="61">
        <v>0.14000000000000001</v>
      </c>
      <c r="H15" s="61">
        <v>9.2035943218012387E-4</v>
      </c>
      <c r="I15" s="98">
        <v>2</v>
      </c>
      <c r="J15" s="99">
        <v>3</v>
      </c>
      <c r="K15" s="98">
        <v>2</v>
      </c>
      <c r="L15" s="11"/>
      <c r="M15" s="7"/>
      <c r="O15" s="53"/>
    </row>
    <row r="16" spans="1:22">
      <c r="A16" s="7"/>
      <c r="B16" s="9" t="s">
        <v>769</v>
      </c>
      <c r="C16" s="61">
        <v>0.19</v>
      </c>
      <c r="D16" s="61">
        <v>6.374797683616686E-4</v>
      </c>
      <c r="E16" s="62">
        <v>1.44</v>
      </c>
      <c r="F16" s="62">
        <v>4.0699395208318792E-3</v>
      </c>
      <c r="G16" s="61">
        <v>-0.76</v>
      </c>
      <c r="H16" s="61">
        <v>-1.9185967862696772E-3</v>
      </c>
      <c r="I16" s="98">
        <v>3</v>
      </c>
      <c r="J16" s="99">
        <v>1</v>
      </c>
      <c r="K16" s="98">
        <v>11</v>
      </c>
      <c r="L16" s="11"/>
      <c r="M16" s="7"/>
      <c r="O16" s="18"/>
    </row>
    <row r="17" spans="1:17">
      <c r="A17" s="7"/>
      <c r="B17" s="9" t="s">
        <v>122</v>
      </c>
      <c r="C17" s="61">
        <v>7.0000000000000007E-2</v>
      </c>
      <c r="D17" s="61">
        <v>2.8981894618610365E-5</v>
      </c>
      <c r="E17" s="62">
        <v>0.16</v>
      </c>
      <c r="F17" s="62">
        <v>6.6448075977537411E-5</v>
      </c>
      <c r="G17" s="61">
        <v>-0.12</v>
      </c>
      <c r="H17" s="61">
        <v>-7.7781943448265806E-5</v>
      </c>
      <c r="I17" s="98">
        <v>4</v>
      </c>
      <c r="J17" s="99">
        <v>5</v>
      </c>
      <c r="K17" s="98">
        <v>9</v>
      </c>
      <c r="L17" s="11"/>
      <c r="M17" s="7"/>
    </row>
    <row r="18" spans="1:17">
      <c r="A18" s="7"/>
      <c r="B18" s="9" t="s">
        <v>123</v>
      </c>
      <c r="C18" s="61">
        <v>0</v>
      </c>
      <c r="D18" s="61">
        <v>0</v>
      </c>
      <c r="E18" s="62">
        <v>0</v>
      </c>
      <c r="F18" s="62">
        <v>0</v>
      </c>
      <c r="G18" s="61">
        <v>0</v>
      </c>
      <c r="H18" s="61">
        <v>0</v>
      </c>
      <c r="I18" s="98">
        <v>5</v>
      </c>
      <c r="J18" s="99">
        <v>6</v>
      </c>
      <c r="K18" s="98">
        <v>3</v>
      </c>
      <c r="L18" s="11"/>
      <c r="M18" s="7"/>
    </row>
    <row r="19" spans="1:17">
      <c r="A19" s="7"/>
      <c r="B19" s="9" t="s">
        <v>125</v>
      </c>
      <c r="C19" s="61">
        <v>0</v>
      </c>
      <c r="D19" s="61">
        <v>0</v>
      </c>
      <c r="E19" s="62">
        <v>0</v>
      </c>
      <c r="F19" s="62">
        <v>0</v>
      </c>
      <c r="G19" s="61">
        <v>0</v>
      </c>
      <c r="H19" s="61">
        <v>0</v>
      </c>
      <c r="I19" s="98">
        <v>6</v>
      </c>
      <c r="J19" s="99">
        <v>7</v>
      </c>
      <c r="K19" s="98">
        <v>4</v>
      </c>
      <c r="L19" s="11"/>
      <c r="M19" s="7"/>
    </row>
    <row r="20" spans="1:17">
      <c r="A20" s="7"/>
      <c r="B20" s="9" t="s">
        <v>127</v>
      </c>
      <c r="C20" s="61">
        <v>0</v>
      </c>
      <c r="D20" s="61">
        <v>0</v>
      </c>
      <c r="E20" s="62">
        <v>0</v>
      </c>
      <c r="F20" s="62">
        <v>0</v>
      </c>
      <c r="G20" s="61">
        <v>0</v>
      </c>
      <c r="H20" s="61">
        <v>0</v>
      </c>
      <c r="I20" s="98">
        <v>7</v>
      </c>
      <c r="J20" s="99">
        <v>8</v>
      </c>
      <c r="K20" s="98">
        <v>5</v>
      </c>
      <c r="L20" s="11"/>
      <c r="M20" s="7"/>
      <c r="P20" s="17"/>
      <c r="Q20" s="17"/>
    </row>
    <row r="21" spans="1:17">
      <c r="A21" s="7"/>
      <c r="B21" s="9" t="s">
        <v>129</v>
      </c>
      <c r="C21" s="61">
        <v>0</v>
      </c>
      <c r="D21" s="61">
        <v>0</v>
      </c>
      <c r="E21" s="62">
        <v>0</v>
      </c>
      <c r="F21" s="62">
        <v>0</v>
      </c>
      <c r="G21" s="61">
        <v>0</v>
      </c>
      <c r="H21" s="61">
        <v>0</v>
      </c>
      <c r="I21" s="98">
        <v>8</v>
      </c>
      <c r="J21" s="99">
        <v>9</v>
      </c>
      <c r="K21" s="98">
        <v>6</v>
      </c>
      <c r="L21" s="11"/>
      <c r="M21" s="7"/>
      <c r="O21" s="57"/>
      <c r="P21" s="57"/>
      <c r="Q21" s="57"/>
    </row>
    <row r="22" spans="1:17">
      <c r="A22" s="7"/>
      <c r="B22" s="9" t="s">
        <v>126</v>
      </c>
      <c r="C22" s="61">
        <v>-0.52</v>
      </c>
      <c r="D22" s="61">
        <v>-1.7425066327228479E-4</v>
      </c>
      <c r="E22" s="62">
        <v>-1.42</v>
      </c>
      <c r="F22" s="62">
        <v>-2.8086849790790602E-4</v>
      </c>
      <c r="G22" s="61">
        <v>0</v>
      </c>
      <c r="H22" s="61">
        <v>0</v>
      </c>
      <c r="I22" s="98">
        <v>9</v>
      </c>
      <c r="J22" s="99">
        <v>12</v>
      </c>
      <c r="K22" s="98">
        <v>7</v>
      </c>
      <c r="L22" s="11"/>
      <c r="M22" s="7"/>
      <c r="O22" s="57"/>
      <c r="P22" s="57"/>
      <c r="Q22" s="57"/>
    </row>
    <row r="23" spans="1:17">
      <c r="A23" s="7"/>
      <c r="B23" s="9" t="s">
        <v>770</v>
      </c>
      <c r="C23" s="61">
        <v>-0.15</v>
      </c>
      <c r="D23" s="61">
        <v>-3.8186089190045804E-4</v>
      </c>
      <c r="E23" s="62">
        <v>0</v>
      </c>
      <c r="F23" s="62">
        <v>0</v>
      </c>
      <c r="G23" s="61">
        <v>-1.71</v>
      </c>
      <c r="H23" s="61">
        <v>-1.4241965552375333E-4</v>
      </c>
      <c r="I23" s="98">
        <v>10</v>
      </c>
      <c r="J23" s="99">
        <v>10</v>
      </c>
      <c r="K23" s="98">
        <v>10</v>
      </c>
      <c r="L23" s="11"/>
      <c r="M23" s="7"/>
      <c r="O23" s="57"/>
      <c r="P23" s="57"/>
      <c r="Q23" s="57"/>
    </row>
    <row r="24" spans="1:17">
      <c r="A24" s="7"/>
      <c r="B24" s="9" t="s">
        <v>771</v>
      </c>
      <c r="C24" s="61">
        <v>-0.78</v>
      </c>
      <c r="D24" s="61">
        <v>-1.1386592288748028E-3</v>
      </c>
      <c r="E24" s="62">
        <v>1.29</v>
      </c>
      <c r="F24" s="62">
        <v>1.2197603840811554E-3</v>
      </c>
      <c r="G24" s="61">
        <v>-5.41</v>
      </c>
      <c r="H24" s="61">
        <v>-1.3498268060479034E-2</v>
      </c>
      <c r="I24" s="98">
        <v>11</v>
      </c>
      <c r="J24" s="99">
        <v>2</v>
      </c>
      <c r="K24" s="98">
        <v>13</v>
      </c>
      <c r="L24" s="11"/>
      <c r="M24" s="7"/>
    </row>
    <row r="25" spans="1:17">
      <c r="A25" s="7"/>
      <c r="B25" s="79" t="s">
        <v>128</v>
      </c>
      <c r="C25" s="61">
        <v>-0.27</v>
      </c>
      <c r="D25" s="61">
        <v>-1.3016472806684125E-3</v>
      </c>
      <c r="E25" s="62">
        <v>-0.27</v>
      </c>
      <c r="F25" s="62">
        <v>-6.2543992651528237E-5</v>
      </c>
      <c r="G25" s="61">
        <v>-0.27</v>
      </c>
      <c r="H25" s="61">
        <v>-5.3363450746243867E-3</v>
      </c>
      <c r="I25" s="98">
        <v>12</v>
      </c>
      <c r="J25" s="99">
        <v>11</v>
      </c>
      <c r="K25" s="98">
        <v>12</v>
      </c>
      <c r="L25" s="11"/>
      <c r="M25" s="7"/>
    </row>
    <row r="26" spans="1:17">
      <c r="A26" s="7"/>
      <c r="B26" s="9" t="s">
        <v>124</v>
      </c>
      <c r="C26" s="61">
        <v>-3.76</v>
      </c>
      <c r="D26" s="61">
        <v>-7.8801316033864192E-3</v>
      </c>
      <c r="E26" s="62">
        <v>-3.76</v>
      </c>
      <c r="F26" s="62">
        <v>-8.1565908734056759E-3</v>
      </c>
      <c r="G26" s="61">
        <v>-3.76</v>
      </c>
      <c r="H26" s="61">
        <v>-2.2916161029730967E-5</v>
      </c>
      <c r="I26" s="98">
        <v>13</v>
      </c>
      <c r="J26" s="99">
        <v>14</v>
      </c>
      <c r="K26" s="98">
        <v>8</v>
      </c>
      <c r="L26" s="11"/>
      <c r="M26" s="7"/>
    </row>
    <row r="27" spans="1:17">
      <c r="A27" s="7"/>
      <c r="B27" s="9" t="s">
        <v>772</v>
      </c>
      <c r="C27" s="61">
        <v>-0.56999999999999995</v>
      </c>
      <c r="D27" s="61">
        <v>-1.4431250715715131E-2</v>
      </c>
      <c r="E27" s="62">
        <v>-0.56999999999999995</v>
      </c>
      <c r="F27" s="62">
        <v>-8.5891232900293588E-3</v>
      </c>
      <c r="G27" s="61">
        <v>-0.56999999999999995</v>
      </c>
      <c r="H27" s="61">
        <v>-1.8105758387385443E-2</v>
      </c>
      <c r="I27" s="98">
        <v>14</v>
      </c>
      <c r="J27" s="99">
        <v>15</v>
      </c>
      <c r="K27" s="98">
        <v>14</v>
      </c>
      <c r="L27" s="11"/>
      <c r="M27" s="7"/>
    </row>
    <row r="28" spans="1:17">
      <c r="A28" s="7"/>
      <c r="B28" s="9" t="s">
        <v>130</v>
      </c>
      <c r="C28" s="61">
        <v>-0.35</v>
      </c>
      <c r="D28" s="61">
        <v>-1.7559237022070278E-2</v>
      </c>
      <c r="E28" s="62">
        <v>-0.35</v>
      </c>
      <c r="F28" s="62">
        <v>-5.5888657438727413E-3</v>
      </c>
      <c r="G28" s="61">
        <v>-0.35</v>
      </c>
      <c r="H28" s="61">
        <v>-3.7609008420285119E-2</v>
      </c>
      <c r="I28" s="98">
        <v>15</v>
      </c>
      <c r="J28" s="99">
        <v>13</v>
      </c>
      <c r="K28" s="98">
        <v>15</v>
      </c>
      <c r="L28" s="11"/>
      <c r="M28" s="7"/>
      <c r="N28" s="72"/>
    </row>
    <row r="29" spans="1:17">
      <c r="A29" s="7"/>
      <c r="B29" s="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23" t="s">
        <v>609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262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10" sqref="C10:D10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552</v>
      </c>
      <c r="D7" s="168"/>
      <c r="E7" s="168"/>
      <c r="F7" s="168"/>
      <c r="G7" s="168"/>
      <c r="H7" s="168"/>
      <c r="I7" s="168"/>
      <c r="J7" s="168"/>
      <c r="K7" s="168"/>
      <c r="L7" s="11"/>
      <c r="M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66"/>
      <c r="L8" s="11"/>
      <c r="M8" s="7"/>
    </row>
    <row r="9" spans="1:22">
      <c r="A9" s="7"/>
      <c r="B9" s="8"/>
      <c r="C9" s="70"/>
      <c r="D9" s="70"/>
      <c r="E9" s="70"/>
      <c r="F9" s="70"/>
      <c r="G9" s="70"/>
      <c r="H9" s="88"/>
      <c r="I9" s="70"/>
      <c r="J9" s="70"/>
      <c r="K9" s="70"/>
      <c r="L9" s="11"/>
      <c r="M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67" t="s">
        <v>75</v>
      </c>
      <c r="J10" s="167"/>
      <c r="K10" s="167"/>
      <c r="L10" s="11"/>
      <c r="M10" s="7"/>
    </row>
    <row r="11" spans="1:22">
      <c r="A11" s="7"/>
      <c r="B11" s="145" t="s">
        <v>364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152</v>
      </c>
      <c r="J11" s="52" t="s">
        <v>153</v>
      </c>
      <c r="K11" s="52" t="s">
        <v>154</v>
      </c>
      <c r="L11" s="11"/>
      <c r="M11" s="7"/>
      <c r="O11" s="49"/>
    </row>
    <row r="12" spans="1:22" ht="12" customHeight="1">
      <c r="A12" s="7"/>
      <c r="B12" s="9"/>
      <c r="C12" s="70"/>
      <c r="D12" s="70"/>
      <c r="E12" s="70"/>
      <c r="F12" s="70"/>
      <c r="G12" s="70"/>
      <c r="H12" s="88"/>
      <c r="I12" s="70"/>
      <c r="J12" s="70"/>
      <c r="K12" s="70"/>
      <c r="L12" s="11"/>
      <c r="M12" s="7"/>
    </row>
    <row r="13" spans="1:22">
      <c r="A13" s="7"/>
      <c r="B13" s="19" t="s">
        <v>51</v>
      </c>
      <c r="C13" s="66">
        <v>0.01</v>
      </c>
      <c r="D13" s="66">
        <v>3.6965351679674017E-4</v>
      </c>
      <c r="E13" s="66">
        <v>0.13</v>
      </c>
      <c r="F13" s="66">
        <v>4.2091833268282529E-3</v>
      </c>
      <c r="G13" s="66">
        <v>-0.06</v>
      </c>
      <c r="H13" s="66">
        <v>-2.3658140640920931E-3</v>
      </c>
      <c r="I13" s="103"/>
      <c r="J13" s="103"/>
      <c r="K13" s="103"/>
      <c r="L13" s="11"/>
      <c r="M13" s="7"/>
    </row>
    <row r="14" spans="1:22">
      <c r="A14" s="7"/>
      <c r="B14" s="32" t="s">
        <v>51</v>
      </c>
      <c r="C14" s="61">
        <v>0.01</v>
      </c>
      <c r="D14" s="61">
        <v>3.6965351679674028E-4</v>
      </c>
      <c r="E14" s="62">
        <v>0.13</v>
      </c>
      <c r="F14" s="62">
        <v>4.209183326828252E-3</v>
      </c>
      <c r="G14" s="61">
        <v>-0.06</v>
      </c>
      <c r="H14" s="61">
        <v>-2.3658140640920935E-3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9"/>
      <c r="C15" s="89"/>
      <c r="D15" s="89"/>
      <c r="E15" s="89"/>
      <c r="F15" s="89"/>
      <c r="G15" s="89"/>
      <c r="H15" s="89"/>
      <c r="I15" s="114"/>
      <c r="J15" s="114"/>
      <c r="K15" s="114"/>
      <c r="L15" s="11"/>
      <c r="M15" s="7"/>
      <c r="O15" s="53"/>
    </row>
    <row r="16" spans="1:22">
      <c r="A16" s="7"/>
      <c r="B16" s="9"/>
      <c r="C16" s="89"/>
      <c r="D16" s="89"/>
      <c r="E16" s="89"/>
      <c r="F16" s="89"/>
      <c r="G16" s="89"/>
      <c r="H16" s="89"/>
      <c r="I16" s="114"/>
      <c r="J16" s="114"/>
      <c r="K16" s="114"/>
      <c r="L16" s="11"/>
      <c r="M16" s="7"/>
      <c r="O16" s="18"/>
    </row>
    <row r="17" spans="1:21">
      <c r="A17" s="7"/>
      <c r="B17" s="9"/>
      <c r="C17" s="89"/>
      <c r="D17" s="89"/>
      <c r="E17" s="89"/>
      <c r="F17" s="89"/>
      <c r="G17" s="89"/>
      <c r="H17" s="89"/>
      <c r="I17" s="114"/>
      <c r="J17" s="114"/>
      <c r="K17" s="114"/>
      <c r="L17" s="11"/>
      <c r="M17" s="7"/>
    </row>
    <row r="18" spans="1:21">
      <c r="A18" s="7"/>
      <c r="B18" s="9"/>
      <c r="C18" s="59"/>
      <c r="D18" s="59"/>
      <c r="E18" s="59"/>
      <c r="F18" s="59"/>
      <c r="G18" s="59"/>
      <c r="H18" s="59"/>
      <c r="I18" s="59"/>
      <c r="J18" s="59"/>
      <c r="K18" s="59"/>
      <c r="L18" s="11"/>
      <c r="M18" s="7"/>
    </row>
    <row r="19" spans="1:21">
      <c r="A19" s="7"/>
      <c r="B19" s="9"/>
      <c r="C19" s="59"/>
      <c r="D19" s="59"/>
      <c r="E19" s="59"/>
      <c r="F19" s="59"/>
      <c r="G19" s="59"/>
      <c r="H19" s="59"/>
      <c r="I19" s="59"/>
      <c r="J19" s="59"/>
      <c r="K19" s="59"/>
      <c r="L19" s="11"/>
      <c r="M19" s="7"/>
    </row>
    <row r="20" spans="1:21">
      <c r="A20" s="7"/>
      <c r="B20" s="9"/>
      <c r="C20" s="168" t="s">
        <v>629</v>
      </c>
      <c r="D20" s="168"/>
      <c r="E20" s="168"/>
      <c r="F20" s="168"/>
      <c r="G20" s="168"/>
      <c r="H20" s="168"/>
      <c r="I20" s="168"/>
      <c r="J20" s="168"/>
      <c r="K20" s="168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B21" s="9"/>
      <c r="C21" s="166" t="s">
        <v>614</v>
      </c>
      <c r="D21" s="166"/>
      <c r="E21" s="166"/>
      <c r="F21" s="166"/>
      <c r="G21" s="166"/>
      <c r="H21" s="166"/>
      <c r="I21" s="166"/>
      <c r="J21" s="166"/>
      <c r="K21" s="166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/>
      <c r="E22" s="103">
        <v>2009</v>
      </c>
      <c r="F22" s="103">
        <v>2010</v>
      </c>
      <c r="G22" s="103">
        <v>2011</v>
      </c>
      <c r="H22" s="135"/>
      <c r="I22" s="136"/>
      <c r="J22" s="136"/>
      <c r="K22" s="136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27</v>
      </c>
      <c r="E23" s="63">
        <v>-0.08</v>
      </c>
      <c r="F23" s="62">
        <v>-0.16</v>
      </c>
      <c r="G23" s="61">
        <v>0.01</v>
      </c>
      <c r="H23" s="135"/>
      <c r="I23" s="136"/>
      <c r="J23" s="136"/>
      <c r="K23" s="136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4</v>
      </c>
      <c r="E24" s="61">
        <v>0.11</v>
      </c>
      <c r="F24" s="62">
        <v>-0.27</v>
      </c>
      <c r="G24" s="61">
        <v>0</v>
      </c>
      <c r="H24" s="135"/>
      <c r="I24" s="136"/>
      <c r="J24" s="136"/>
      <c r="K24" s="136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F25" s="135"/>
      <c r="G25" s="135"/>
      <c r="H25" s="135"/>
      <c r="I25" s="136"/>
      <c r="J25" s="136"/>
      <c r="K25" s="136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3"/>
      <c r="D26" s="143"/>
      <c r="E26" s="143"/>
      <c r="F26" s="143"/>
      <c r="G26" s="143"/>
      <c r="H26" s="143"/>
      <c r="I26" s="143"/>
      <c r="J26" s="143"/>
      <c r="K26" s="143"/>
      <c r="L26" s="162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3"/>
      <c r="D27" s="143"/>
      <c r="E27" s="143"/>
      <c r="F27" s="143"/>
      <c r="G27" s="143"/>
      <c r="H27" s="143"/>
      <c r="I27" s="143"/>
      <c r="J27" s="143"/>
      <c r="K27" s="143"/>
      <c r="L27" s="162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3"/>
      <c r="D28" s="143"/>
      <c r="E28" s="143"/>
      <c r="F28" s="143"/>
      <c r="G28" s="143"/>
      <c r="H28" s="143"/>
      <c r="I28" s="143"/>
      <c r="J28" s="143"/>
      <c r="K28" s="143"/>
      <c r="L28" s="162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3"/>
      <c r="D29" s="143"/>
      <c r="E29" s="143"/>
      <c r="F29" s="143"/>
      <c r="G29" s="143"/>
      <c r="H29" s="143"/>
      <c r="I29" s="143"/>
      <c r="J29" s="143"/>
      <c r="K29" s="143"/>
      <c r="L29" s="162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19"/>
      <c r="C30" s="144"/>
      <c r="D30" s="144"/>
      <c r="E30" s="144"/>
      <c r="F30" s="144"/>
      <c r="G30" s="144"/>
      <c r="H30" s="144"/>
      <c r="I30" s="144"/>
      <c r="J30" s="144"/>
      <c r="K30" s="144"/>
      <c r="L30" s="163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4"/>
      <c r="D31" s="144"/>
      <c r="E31" s="144"/>
      <c r="F31" s="144"/>
      <c r="G31" s="144"/>
      <c r="H31" s="144"/>
      <c r="I31" s="144"/>
      <c r="J31" s="144"/>
      <c r="K31" s="144"/>
      <c r="L31" s="163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4"/>
      <c r="D32" s="144"/>
      <c r="E32" s="144"/>
      <c r="F32" s="144"/>
      <c r="G32" s="144"/>
      <c r="H32" s="144"/>
      <c r="I32" s="144"/>
      <c r="J32" s="144"/>
      <c r="K32" s="144"/>
      <c r="L32" s="163"/>
      <c r="M32" s="7"/>
      <c r="O32" s="57"/>
      <c r="P32" s="57"/>
      <c r="Q32" s="57"/>
      <c r="R32" s="82"/>
      <c r="S32" s="83"/>
      <c r="T32" s="83"/>
      <c r="U32" s="84"/>
    </row>
    <row r="33" spans="1:17" ht="14.25" customHeight="1">
      <c r="A33" s="7"/>
      <c r="B33" s="9"/>
      <c r="C33" s="144"/>
      <c r="D33" s="144"/>
      <c r="E33" s="144"/>
      <c r="F33" s="144"/>
      <c r="G33" s="144"/>
      <c r="H33" s="144"/>
      <c r="I33" s="144"/>
      <c r="J33" s="144"/>
      <c r="K33" s="144"/>
      <c r="L33" s="163"/>
      <c r="M33" s="7"/>
    </row>
    <row r="34" spans="1:17">
      <c r="A34" s="7"/>
      <c r="B34" s="9"/>
      <c r="C34" s="144"/>
      <c r="D34" s="144"/>
      <c r="E34" s="144"/>
      <c r="F34" s="144"/>
      <c r="G34" s="144"/>
      <c r="H34" s="144"/>
      <c r="I34" s="144"/>
      <c r="J34" s="144"/>
      <c r="K34" s="144"/>
      <c r="L34" s="163"/>
      <c r="M34" s="7"/>
    </row>
    <row r="35" spans="1:17">
      <c r="A35" s="7"/>
      <c r="B35" s="9"/>
      <c r="C35" s="143"/>
      <c r="D35" s="143"/>
      <c r="E35" s="143"/>
      <c r="F35" s="143"/>
      <c r="G35" s="143"/>
      <c r="H35" s="143"/>
      <c r="I35" s="143"/>
      <c r="J35" s="143"/>
      <c r="K35" s="143"/>
      <c r="L35" s="162"/>
      <c r="M35" s="7"/>
    </row>
    <row r="36" spans="1:17">
      <c r="A36" s="7"/>
      <c r="B36" s="9"/>
      <c r="C36" s="143"/>
      <c r="D36" s="143"/>
      <c r="E36" s="143"/>
      <c r="F36" s="143"/>
      <c r="G36" s="143"/>
      <c r="H36" s="143"/>
      <c r="I36" s="143"/>
      <c r="J36" s="143"/>
      <c r="K36" s="143"/>
      <c r="L36" s="162"/>
      <c r="M36" s="7"/>
    </row>
    <row r="37" spans="1:17">
      <c r="A37" s="7"/>
      <c r="B37" s="9"/>
      <c r="C37" s="143"/>
      <c r="D37" s="143"/>
      <c r="E37" s="143"/>
      <c r="F37" s="143"/>
      <c r="G37" s="143"/>
      <c r="H37" s="143"/>
      <c r="I37" s="143"/>
      <c r="J37" s="143"/>
      <c r="K37" s="143"/>
      <c r="L37" s="162"/>
      <c r="M37" s="7"/>
    </row>
    <row r="38" spans="1:17">
      <c r="A38" s="7"/>
      <c r="B38" s="9"/>
      <c r="C38" s="143"/>
      <c r="D38" s="143"/>
      <c r="E38" s="143"/>
      <c r="F38" s="143"/>
      <c r="G38" s="143"/>
      <c r="H38" s="143"/>
      <c r="I38" s="143"/>
      <c r="J38" s="143"/>
      <c r="K38" s="143"/>
      <c r="L38" s="162"/>
      <c r="M38" s="7"/>
    </row>
    <row r="39" spans="1:17">
      <c r="A39" s="7"/>
      <c r="B39" s="9"/>
      <c r="C39" s="143"/>
      <c r="D39" s="143"/>
      <c r="E39" s="143"/>
      <c r="F39" s="143"/>
      <c r="G39" s="143"/>
      <c r="H39" s="143"/>
      <c r="I39" s="143"/>
      <c r="J39" s="143"/>
      <c r="K39" s="143"/>
      <c r="L39" s="162"/>
      <c r="M39" s="7"/>
    </row>
    <row r="40" spans="1:17">
      <c r="A40" s="7"/>
      <c r="B40" s="9"/>
      <c r="C40" s="143"/>
      <c r="D40" s="143"/>
      <c r="E40" s="143"/>
      <c r="F40" s="143"/>
      <c r="G40" s="143"/>
      <c r="H40" s="143"/>
      <c r="I40" s="143"/>
      <c r="J40" s="143"/>
      <c r="K40" s="143"/>
      <c r="L40" s="162"/>
      <c r="M40" s="7"/>
    </row>
    <row r="41" spans="1:17">
      <c r="A41" s="7"/>
      <c r="C41" s="143"/>
      <c r="D41" s="143"/>
      <c r="E41" s="143"/>
      <c r="F41" s="143"/>
      <c r="G41" s="143"/>
      <c r="H41" s="143"/>
      <c r="I41" s="143"/>
      <c r="J41" s="143"/>
      <c r="K41" s="143"/>
      <c r="L41" s="162"/>
      <c r="M41" s="7"/>
    </row>
    <row r="42" spans="1:17">
      <c r="A42" s="7"/>
      <c r="C42" s="143"/>
      <c r="D42" s="143"/>
      <c r="E42" s="143"/>
      <c r="F42" s="143"/>
      <c r="G42" s="143"/>
      <c r="H42" s="143"/>
      <c r="I42" s="143"/>
      <c r="J42" s="143"/>
      <c r="K42" s="143"/>
      <c r="L42" s="162"/>
      <c r="M42" s="7"/>
    </row>
    <row r="43" spans="1:17">
      <c r="A43" s="7"/>
      <c r="C43" s="143"/>
      <c r="D43" s="143"/>
      <c r="E43" s="143"/>
      <c r="F43" s="143"/>
      <c r="G43" s="143"/>
      <c r="H43" s="143"/>
      <c r="I43" s="143"/>
      <c r="J43" s="143"/>
      <c r="K43" s="143"/>
      <c r="L43" s="162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</row>
    <row r="47" spans="1:17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609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34" sqref="C34:D34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531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622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5"/>
      <c r="J10" s="11"/>
      <c r="K10" s="7"/>
    </row>
    <row r="11" spans="1:22">
      <c r="A11" s="7"/>
      <c r="B11" s="145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5"/>
      <c r="J11" s="11"/>
      <c r="K11" s="7"/>
      <c r="M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1"/>
      <c r="K12" s="7"/>
    </row>
    <row r="13" spans="1:22">
      <c r="A13" s="7"/>
      <c r="B13" s="19" t="s">
        <v>51</v>
      </c>
      <c r="C13" s="66">
        <v>0.01</v>
      </c>
      <c r="D13" s="66">
        <v>3.6965351679674028E-4</v>
      </c>
      <c r="E13" s="66">
        <v>0.13</v>
      </c>
      <c r="F13" s="66">
        <v>4.209183326828252E-3</v>
      </c>
      <c r="G13" s="66">
        <v>-0.06</v>
      </c>
      <c r="H13" s="66">
        <v>-2.3658140640920935E-3</v>
      </c>
      <c r="I13" s="106"/>
      <c r="J13" s="11"/>
      <c r="K13" s="7"/>
    </row>
    <row r="14" spans="1:22">
      <c r="A14" s="7"/>
      <c r="B14" s="9" t="s">
        <v>521</v>
      </c>
      <c r="C14" s="63">
        <v>0.3</v>
      </c>
      <c r="D14" s="63">
        <v>1.1952614339657675E-4</v>
      </c>
      <c r="E14" s="62">
        <v>0.39</v>
      </c>
      <c r="F14" s="62">
        <v>1.6857853442371889E-4</v>
      </c>
      <c r="G14" s="61">
        <v>0.28999999999999998</v>
      </c>
      <c r="H14" s="63">
        <v>2.9366738045357E-5</v>
      </c>
      <c r="I14" s="136"/>
      <c r="J14" s="11"/>
      <c r="K14" s="7"/>
    </row>
    <row r="15" spans="1:22">
      <c r="A15" s="7"/>
      <c r="B15" s="9" t="s">
        <v>189</v>
      </c>
      <c r="C15" s="61">
        <v>0.05</v>
      </c>
      <c r="D15" s="61">
        <v>1.7690685176686594E-3</v>
      </c>
      <c r="E15" s="62">
        <v>0.18</v>
      </c>
      <c r="F15" s="62">
        <v>5.4783495160035433E-3</v>
      </c>
      <c r="G15" s="61">
        <v>0</v>
      </c>
      <c r="H15" s="61">
        <v>0</v>
      </c>
      <c r="I15" s="136"/>
      <c r="J15" s="11"/>
      <c r="K15" s="7"/>
    </row>
    <row r="16" spans="1:22" s="17" customFormat="1">
      <c r="A16" s="7"/>
      <c r="B16" s="9" t="s">
        <v>523</v>
      </c>
      <c r="C16" s="61">
        <v>-1.21</v>
      </c>
      <c r="D16" s="61">
        <v>-1.4343617744482784E-3</v>
      </c>
      <c r="E16" s="62">
        <v>-0.99</v>
      </c>
      <c r="F16" s="62">
        <v>-1.497722412114459E-3</v>
      </c>
      <c r="G16" s="61">
        <v>-1.74</v>
      </c>
      <c r="H16" s="61">
        <v>-2.3531521074497252E-3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67" t="s">
        <v>690</v>
      </c>
      <c r="D19" s="167"/>
      <c r="E19" s="167" t="s">
        <v>153</v>
      </c>
      <c r="F19" s="167"/>
      <c r="G19" s="167" t="s">
        <v>154</v>
      </c>
      <c r="H19" s="167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5" t="s">
        <v>366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5"/>
      <c r="D21" s="145"/>
      <c r="E21" s="145"/>
      <c r="F21" s="145"/>
      <c r="G21" s="145"/>
      <c r="H21" s="145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521</v>
      </c>
      <c r="C22" s="66">
        <v>0.3</v>
      </c>
      <c r="D22" s="66">
        <v>1.1952614339657675E-4</v>
      </c>
      <c r="E22" s="66">
        <v>0.39</v>
      </c>
      <c r="F22" s="66">
        <v>1.6857853442371889E-4</v>
      </c>
      <c r="G22" s="66">
        <v>0.28999999999999998</v>
      </c>
      <c r="H22" s="66">
        <v>2.9366738045357E-5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524</v>
      </c>
      <c r="C23" s="63">
        <v>0.3</v>
      </c>
      <c r="D23" s="63">
        <v>1.1952614339657677E-4</v>
      </c>
      <c r="E23" s="62">
        <v>0.39</v>
      </c>
      <c r="F23" s="62">
        <v>1.6857853442371889E-4</v>
      </c>
      <c r="G23" s="61">
        <v>0.28999999999999998</v>
      </c>
      <c r="H23" s="63">
        <v>2.9366738045356993E-5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67" t="s">
        <v>690</v>
      </c>
      <c r="D26" s="167"/>
      <c r="E26" s="167" t="s">
        <v>153</v>
      </c>
      <c r="F26" s="167"/>
      <c r="G26" s="167" t="s">
        <v>154</v>
      </c>
      <c r="H26" s="167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5" t="s">
        <v>366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5"/>
      <c r="D28" s="145"/>
      <c r="E28" s="145"/>
      <c r="F28" s="145"/>
      <c r="G28" s="145"/>
      <c r="H28" s="145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189</v>
      </c>
      <c r="C29" s="66">
        <v>0.05</v>
      </c>
      <c r="D29" s="66">
        <v>1.7690685176686594E-3</v>
      </c>
      <c r="E29" s="66">
        <v>0.18</v>
      </c>
      <c r="F29" s="66">
        <v>5.4783495160035433E-3</v>
      </c>
      <c r="G29" s="66">
        <v>0</v>
      </c>
      <c r="H29" s="66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189</v>
      </c>
      <c r="C30" s="63">
        <v>0</v>
      </c>
      <c r="D30" s="63">
        <v>0</v>
      </c>
      <c r="E30" s="62">
        <v>0</v>
      </c>
      <c r="F30" s="62">
        <v>0</v>
      </c>
      <c r="G30" s="61">
        <v>0</v>
      </c>
      <c r="H30" s="63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525</v>
      </c>
      <c r="C31" s="63">
        <v>0.28999999999999998</v>
      </c>
      <c r="D31" s="63">
        <v>1.7217863839210981E-3</v>
      </c>
      <c r="E31" s="62">
        <v>1.21</v>
      </c>
      <c r="F31" s="62">
        <v>5.4974683701460953E-3</v>
      </c>
      <c r="G31" s="61">
        <v>0</v>
      </c>
      <c r="H31" s="63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74"/>
      <c r="D32" s="174"/>
      <c r="E32" s="174"/>
      <c r="F32" s="174"/>
      <c r="G32" s="174"/>
      <c r="H32" s="174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46"/>
      <c r="D33" s="146"/>
      <c r="E33" s="146"/>
      <c r="F33" s="146"/>
      <c r="G33" s="146"/>
      <c r="H33" s="14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67" t="s">
        <v>690</v>
      </c>
      <c r="D34" s="167"/>
      <c r="E34" s="167" t="s">
        <v>153</v>
      </c>
      <c r="F34" s="167"/>
      <c r="G34" s="167" t="s">
        <v>154</v>
      </c>
      <c r="H34" s="16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5" t="s">
        <v>366</v>
      </c>
      <c r="C35" s="97" t="s">
        <v>64</v>
      </c>
      <c r="D35" s="97" t="s">
        <v>65</v>
      </c>
      <c r="E35" s="97" t="s">
        <v>64</v>
      </c>
      <c r="F35" s="97" t="s">
        <v>65</v>
      </c>
      <c r="G35" s="97" t="s">
        <v>64</v>
      </c>
      <c r="H35" s="97" t="s">
        <v>65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5"/>
      <c r="D36" s="145"/>
      <c r="E36" s="145"/>
      <c r="F36" s="145"/>
      <c r="G36" s="145"/>
      <c r="H36" s="145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523</v>
      </c>
      <c r="C37" s="66">
        <v>-1.21</v>
      </c>
      <c r="D37" s="66">
        <v>-1.4343617744482784E-3</v>
      </c>
      <c r="E37" s="66">
        <v>-0.99</v>
      </c>
      <c r="F37" s="66">
        <v>-1.497722412114459E-3</v>
      </c>
      <c r="G37" s="66">
        <v>-1.74</v>
      </c>
      <c r="H37" s="66">
        <v>-2.3531521074497252E-3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523</v>
      </c>
      <c r="C38" s="63">
        <v>-1.21</v>
      </c>
      <c r="D38" s="63">
        <v>-1.4343617744482784E-3</v>
      </c>
      <c r="E38" s="62">
        <v>-0.99</v>
      </c>
      <c r="F38" s="62">
        <v>-1.497722412114459E-3</v>
      </c>
      <c r="G38" s="61">
        <v>-1.74</v>
      </c>
      <c r="H38" s="63">
        <v>-2.3531521074497252E-3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74"/>
      <c r="D39" s="174"/>
      <c r="E39" s="174"/>
      <c r="F39" s="174"/>
      <c r="G39" s="174"/>
      <c r="H39" s="174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6"/>
      <c r="C40" s="140"/>
      <c r="D40" s="140"/>
      <c r="E40" s="140"/>
      <c r="F40" s="140"/>
      <c r="G40" s="140"/>
      <c r="H40" s="14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72"/>
      <c r="C41" s="135"/>
      <c r="D41" s="135"/>
      <c r="E41" s="135"/>
      <c r="F41" s="135"/>
      <c r="G41" s="135"/>
      <c r="H41" s="135"/>
      <c r="I41" s="20"/>
      <c r="J41" s="11"/>
      <c r="K41" s="7"/>
    </row>
    <row r="42" spans="1:20">
      <c r="A42" s="7"/>
      <c r="B42" s="72"/>
      <c r="C42" s="137"/>
      <c r="D42" s="137"/>
      <c r="E42" s="137"/>
      <c r="F42" s="137"/>
      <c r="G42" s="137"/>
      <c r="H42" s="137"/>
      <c r="I42" s="20"/>
      <c r="J42" s="11"/>
      <c r="K42" s="7"/>
    </row>
    <row r="43" spans="1:20">
      <c r="A43" s="7"/>
      <c r="B43" s="72"/>
      <c r="C43" s="137"/>
      <c r="D43" s="137"/>
      <c r="E43" s="137"/>
      <c r="F43" s="137"/>
      <c r="G43" s="137"/>
      <c r="H43" s="137"/>
      <c r="I43" s="20"/>
      <c r="J43" s="11"/>
      <c r="K43" s="7"/>
    </row>
    <row r="44" spans="1:20">
      <c r="A44" s="7"/>
      <c r="B44" s="72"/>
      <c r="C44" s="137"/>
      <c r="D44" s="137"/>
      <c r="E44" s="137"/>
      <c r="F44" s="137"/>
      <c r="G44" s="137"/>
      <c r="H44" s="137"/>
      <c r="I44" s="20"/>
      <c r="J44" s="11"/>
      <c r="K44" s="7"/>
    </row>
    <row r="45" spans="1:20">
      <c r="A45" s="7"/>
      <c r="B45" s="72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609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522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B16" sqref="B16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526</v>
      </c>
      <c r="D7" s="168"/>
      <c r="E7" s="168"/>
      <c r="F7" s="168"/>
      <c r="G7" s="168"/>
      <c r="H7" s="168"/>
      <c r="I7" s="168"/>
      <c r="J7" s="168"/>
      <c r="K7" s="168"/>
      <c r="L7" s="11"/>
      <c r="M7" s="7"/>
      <c r="V7" s="6">
        <f>1200000-535600</f>
        <v>664400</v>
      </c>
    </row>
    <row r="8" spans="1:22">
      <c r="A8" s="7"/>
      <c r="B8" s="8"/>
      <c r="C8" s="166" t="s">
        <v>620</v>
      </c>
      <c r="D8" s="166"/>
      <c r="E8" s="166"/>
      <c r="F8" s="166"/>
      <c r="G8" s="166"/>
      <c r="H8" s="166"/>
      <c r="I8" s="166"/>
      <c r="J8" s="166"/>
      <c r="K8" s="166"/>
      <c r="L8" s="11"/>
      <c r="M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45"/>
      <c r="K9" s="145"/>
      <c r="L9" s="11"/>
      <c r="M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67" t="s">
        <v>75</v>
      </c>
      <c r="J10" s="167"/>
      <c r="K10" s="167"/>
      <c r="L10" s="11"/>
      <c r="M10" s="7"/>
    </row>
    <row r="11" spans="1:22">
      <c r="A11" s="7"/>
      <c r="B11" s="9"/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152</v>
      </c>
      <c r="J11" s="52" t="s">
        <v>153</v>
      </c>
      <c r="K11" s="52" t="s">
        <v>154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51</v>
      </c>
      <c r="C13" s="66">
        <v>0.01</v>
      </c>
      <c r="D13" s="66">
        <v>3.6965351679674017E-4</v>
      </c>
      <c r="E13" s="66">
        <v>0.13</v>
      </c>
      <c r="F13" s="66">
        <v>4.2091833268282529E-3</v>
      </c>
      <c r="G13" s="66">
        <v>-0.06</v>
      </c>
      <c r="H13" s="66">
        <v>-2.3658140640920931E-3</v>
      </c>
      <c r="I13" s="103"/>
      <c r="J13" s="103"/>
      <c r="K13" s="103"/>
      <c r="L13" s="11"/>
      <c r="M13" s="7"/>
    </row>
    <row r="14" spans="1:22">
      <c r="A14" s="7"/>
      <c r="B14" s="9" t="s">
        <v>774</v>
      </c>
      <c r="C14" s="61">
        <v>0.28999999999999998</v>
      </c>
      <c r="D14" s="61">
        <v>1.7217863839210981E-3</v>
      </c>
      <c r="E14" s="62">
        <v>1.21</v>
      </c>
      <c r="F14" s="62">
        <v>5.4974683701460953E-3</v>
      </c>
      <c r="G14" s="61">
        <v>0</v>
      </c>
      <c r="H14" s="61">
        <v>0</v>
      </c>
      <c r="I14" s="98">
        <v>1</v>
      </c>
      <c r="J14" s="99">
        <v>1</v>
      </c>
      <c r="K14" s="98">
        <v>2</v>
      </c>
      <c r="L14" s="11"/>
      <c r="M14" s="7"/>
    </row>
    <row r="15" spans="1:22">
      <c r="A15" s="7"/>
      <c r="B15" s="9" t="s">
        <v>775</v>
      </c>
      <c r="C15" s="61">
        <v>0.3</v>
      </c>
      <c r="D15" s="61">
        <v>1.1952614339657677E-4</v>
      </c>
      <c r="E15" s="62">
        <v>0.39</v>
      </c>
      <c r="F15" s="62">
        <v>1.6857853442371889E-4</v>
      </c>
      <c r="G15" s="61">
        <v>0.28999999999999998</v>
      </c>
      <c r="H15" s="61">
        <v>2.9366738045356993E-5</v>
      </c>
      <c r="I15" s="98">
        <v>2</v>
      </c>
      <c r="J15" s="99">
        <v>2</v>
      </c>
      <c r="K15" s="98">
        <v>1</v>
      </c>
      <c r="L15" s="11"/>
      <c r="M15" s="7"/>
      <c r="O15" s="53"/>
    </row>
    <row r="16" spans="1:22">
      <c r="A16" s="7"/>
      <c r="B16" s="9" t="s">
        <v>261</v>
      </c>
      <c r="C16" s="61">
        <v>0</v>
      </c>
      <c r="D16" s="61">
        <v>0</v>
      </c>
      <c r="E16" s="62">
        <v>0</v>
      </c>
      <c r="F16" s="62">
        <v>0</v>
      </c>
      <c r="G16" s="61">
        <v>0</v>
      </c>
      <c r="H16" s="61">
        <v>0</v>
      </c>
      <c r="I16" s="98">
        <v>3</v>
      </c>
      <c r="J16" s="99">
        <v>3</v>
      </c>
      <c r="K16" s="98">
        <v>3</v>
      </c>
      <c r="L16" s="11"/>
      <c r="M16" s="7"/>
      <c r="O16" s="18"/>
    </row>
    <row r="17" spans="1:17">
      <c r="A17" s="7"/>
      <c r="B17" s="9" t="s">
        <v>773</v>
      </c>
      <c r="C17" s="61">
        <v>-1.21</v>
      </c>
      <c r="D17" s="61">
        <v>-1.4343617744482784E-3</v>
      </c>
      <c r="E17" s="62">
        <v>-0.99</v>
      </c>
      <c r="F17" s="62">
        <v>-1.497722412114459E-3</v>
      </c>
      <c r="G17" s="61">
        <v>-1.74</v>
      </c>
      <c r="H17" s="61">
        <v>-2.3531521074497252E-3</v>
      </c>
      <c r="I17" s="98">
        <v>4</v>
      </c>
      <c r="J17" s="99">
        <v>4</v>
      </c>
      <c r="K17" s="98">
        <v>4</v>
      </c>
      <c r="L17" s="11"/>
      <c r="M17" s="7"/>
    </row>
    <row r="18" spans="1:17">
      <c r="A18" s="7"/>
      <c r="B18" s="9"/>
      <c r="C18" s="59"/>
      <c r="D18" s="59"/>
      <c r="E18" s="59"/>
      <c r="F18" s="59"/>
      <c r="G18" s="59"/>
      <c r="H18" s="59"/>
      <c r="I18" s="59"/>
      <c r="J18" s="59"/>
      <c r="K18" s="59"/>
      <c r="L18" s="11"/>
      <c r="M18" s="7"/>
    </row>
    <row r="19" spans="1:17">
      <c r="A19" s="7"/>
      <c r="B19" s="9"/>
      <c r="C19" s="59"/>
      <c r="D19" s="59"/>
      <c r="E19" s="59"/>
      <c r="F19" s="59"/>
      <c r="G19" s="59"/>
      <c r="H19" s="59"/>
      <c r="I19" s="59"/>
      <c r="J19" s="59"/>
      <c r="K19" s="59"/>
      <c r="L19" s="11"/>
      <c r="M19" s="7"/>
    </row>
    <row r="20" spans="1:17">
      <c r="A20" s="7"/>
      <c r="B20" s="9"/>
      <c r="C20" s="59"/>
      <c r="D20" s="59"/>
      <c r="E20" s="59"/>
      <c r="F20" s="59"/>
      <c r="G20" s="59"/>
      <c r="H20" s="59"/>
      <c r="I20" s="59"/>
      <c r="J20" s="59"/>
      <c r="K20" s="59"/>
      <c r="L20" s="11"/>
      <c r="M20" s="7"/>
      <c r="P20" s="17"/>
      <c r="Q20" s="17"/>
    </row>
    <row r="21" spans="1:17">
      <c r="A21" s="7"/>
      <c r="B21" s="9"/>
      <c r="C21" s="59"/>
      <c r="D21" s="59"/>
      <c r="E21" s="59"/>
      <c r="F21" s="59"/>
      <c r="G21" s="59"/>
      <c r="H21" s="59"/>
      <c r="I21" s="59"/>
      <c r="J21" s="59"/>
      <c r="K21" s="59"/>
      <c r="L21" s="11"/>
      <c r="M21" s="7"/>
      <c r="O21" s="57"/>
      <c r="P21" s="57"/>
      <c r="Q21" s="57"/>
    </row>
    <row r="22" spans="1:17">
      <c r="A22" s="7"/>
      <c r="B22" s="9"/>
      <c r="C22" s="59"/>
      <c r="D22" s="59"/>
      <c r="E22" s="59"/>
      <c r="F22" s="59"/>
      <c r="G22" s="59"/>
      <c r="H22" s="59"/>
      <c r="I22" s="59"/>
      <c r="J22" s="59"/>
      <c r="K22" s="59"/>
      <c r="L22" s="11"/>
      <c r="M22" s="7"/>
      <c r="O22" s="57"/>
      <c r="P22" s="57"/>
      <c r="Q22" s="57"/>
    </row>
    <row r="23" spans="1:17">
      <c r="A23" s="7"/>
      <c r="B23" s="9"/>
      <c r="C23" s="59"/>
      <c r="D23" s="59"/>
      <c r="E23" s="59"/>
      <c r="F23" s="59"/>
      <c r="G23" s="59"/>
      <c r="H23" s="59"/>
      <c r="I23" s="59"/>
      <c r="J23" s="59"/>
      <c r="K23" s="59"/>
      <c r="L23" s="11"/>
      <c r="M23" s="7"/>
      <c r="O23" s="57"/>
      <c r="P23" s="57"/>
      <c r="Q23" s="57"/>
    </row>
    <row r="24" spans="1:17">
      <c r="A24" s="7"/>
      <c r="B24" s="9"/>
      <c r="C24" s="59"/>
      <c r="D24" s="59"/>
      <c r="E24" s="59"/>
      <c r="F24" s="59"/>
      <c r="G24" s="59"/>
      <c r="H24" s="59"/>
      <c r="I24" s="59"/>
      <c r="J24" s="59"/>
      <c r="K24" s="59"/>
      <c r="L24" s="11"/>
      <c r="M24" s="7"/>
    </row>
    <row r="25" spans="1:17">
      <c r="A25" s="7"/>
      <c r="B25" s="9"/>
      <c r="C25" s="59"/>
      <c r="D25" s="59"/>
      <c r="E25" s="59"/>
      <c r="F25" s="59"/>
      <c r="G25" s="59"/>
      <c r="H25" s="59"/>
      <c r="I25" s="59"/>
      <c r="J25" s="59"/>
      <c r="K25" s="59"/>
      <c r="L25" s="11"/>
      <c r="M25" s="7"/>
    </row>
    <row r="26" spans="1:17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17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17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</row>
    <row r="29" spans="1:17">
      <c r="A29" s="7"/>
      <c r="B29" s="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tr">
        <f>IF(J32="","",1)</f>
        <v/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tr">
        <f>IF(J33="","",1)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tr">
        <f>IF(J34="","",1)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tr">
        <f>IF(J35="","",1)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tr">
        <f>IF(J36="","",1)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tr">
        <f>IF(J38="","",1)</f>
        <v/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</row>
    <row r="45" spans="1:14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 t="s">
        <v>609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160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10" sqref="C10:D10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551</v>
      </c>
      <c r="D7" s="168"/>
      <c r="E7" s="168"/>
      <c r="F7" s="168"/>
      <c r="G7" s="168"/>
      <c r="H7" s="168"/>
      <c r="I7" s="168"/>
      <c r="J7" s="168"/>
      <c r="K7" s="168"/>
      <c r="L7" s="11"/>
      <c r="M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66"/>
      <c r="L8" s="11"/>
      <c r="M8" s="7"/>
    </row>
    <row r="9" spans="1:22">
      <c r="A9" s="7"/>
      <c r="B9" s="8"/>
      <c r="C9" s="70"/>
      <c r="D9" s="70"/>
      <c r="E9" s="70"/>
      <c r="F9" s="70"/>
      <c r="G9" s="70"/>
      <c r="H9" s="88"/>
      <c r="I9" s="70"/>
      <c r="J9" s="70"/>
      <c r="K9" s="70"/>
      <c r="L9" s="11"/>
      <c r="M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67" t="s">
        <v>75</v>
      </c>
      <c r="J10" s="167"/>
      <c r="K10" s="167"/>
      <c r="L10" s="11"/>
      <c r="M10" s="7"/>
    </row>
    <row r="11" spans="1:22">
      <c r="A11" s="7"/>
      <c r="B11" s="145" t="s">
        <v>364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152</v>
      </c>
      <c r="J11" s="52" t="s">
        <v>153</v>
      </c>
      <c r="K11" s="52" t="s">
        <v>154</v>
      </c>
      <c r="L11" s="11"/>
      <c r="M11" s="7"/>
      <c r="O11" s="49"/>
    </row>
    <row r="12" spans="1:22" ht="12" customHeight="1">
      <c r="A12" s="7"/>
      <c r="B12" s="9"/>
      <c r="C12" s="70"/>
      <c r="D12" s="70"/>
      <c r="E12" s="70"/>
      <c r="F12" s="70"/>
      <c r="G12" s="70"/>
      <c r="H12" s="88"/>
      <c r="I12" s="70"/>
      <c r="J12" s="70"/>
      <c r="K12" s="70"/>
      <c r="L12" s="11"/>
      <c r="M12" s="7"/>
    </row>
    <row r="13" spans="1:22">
      <c r="A13" s="7"/>
      <c r="B13" s="19" t="s">
        <v>54</v>
      </c>
      <c r="C13" s="66">
        <v>-0.02</v>
      </c>
      <c r="D13" s="66">
        <v>-1.1350762419094244E-3</v>
      </c>
      <c r="E13" s="66">
        <v>-0.36</v>
      </c>
      <c r="F13" s="66">
        <v>-2.2891662618914673E-2</v>
      </c>
      <c r="G13" s="66">
        <v>0.4</v>
      </c>
      <c r="H13" s="66">
        <v>1.5886541293607538E-2</v>
      </c>
      <c r="I13" s="103"/>
      <c r="J13" s="103"/>
      <c r="K13" s="103"/>
      <c r="L13" s="11"/>
      <c r="M13" s="7"/>
    </row>
    <row r="14" spans="1:22">
      <c r="A14" s="7"/>
      <c r="B14" s="138" t="s">
        <v>528</v>
      </c>
      <c r="C14" s="61">
        <v>-0.1</v>
      </c>
      <c r="D14" s="61">
        <v>-3.5374917798813572E-3</v>
      </c>
      <c r="E14" s="62">
        <v>-0.59</v>
      </c>
      <c r="F14" s="62">
        <v>-2.3812019316903674E-2</v>
      </c>
      <c r="G14" s="61">
        <v>0.65</v>
      </c>
      <c r="H14" s="61">
        <v>1.2686670422847691E-2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138" t="s">
        <v>529</v>
      </c>
      <c r="C15" s="61">
        <v>-0.05</v>
      </c>
      <c r="D15" s="61">
        <v>-1.5765502623026298E-4</v>
      </c>
      <c r="E15" s="62">
        <v>-0.23</v>
      </c>
      <c r="F15" s="62">
        <v>-4.9222119679661995E-4</v>
      </c>
      <c r="G15" s="61">
        <v>0.04</v>
      </c>
      <c r="H15" s="61">
        <v>1.7098688919487383E-4</v>
      </c>
      <c r="I15" s="98">
        <v>2</v>
      </c>
      <c r="J15" s="99">
        <v>2</v>
      </c>
      <c r="K15" s="98">
        <v>2</v>
      </c>
      <c r="L15" s="11"/>
      <c r="M15" s="7"/>
      <c r="O15" s="53"/>
    </row>
    <row r="16" spans="1:22">
      <c r="A16" s="7"/>
      <c r="B16" s="138" t="s">
        <v>527</v>
      </c>
      <c r="C16" s="61">
        <v>0.4</v>
      </c>
      <c r="D16" s="61">
        <v>4.4217341544114238E-3</v>
      </c>
      <c r="E16" s="62">
        <v>0.13</v>
      </c>
      <c r="F16" s="62">
        <v>2.0113997500143034E-3</v>
      </c>
      <c r="G16" s="61">
        <v>1.1599999999999999</v>
      </c>
      <c r="H16" s="61">
        <v>7.3697497600766493E-3</v>
      </c>
      <c r="I16" s="98">
        <v>3</v>
      </c>
      <c r="J16" s="99">
        <v>3</v>
      </c>
      <c r="K16" s="98">
        <v>3</v>
      </c>
      <c r="L16" s="11"/>
      <c r="M16" s="7"/>
      <c r="O16" s="18"/>
    </row>
    <row r="17" spans="1:21">
      <c r="A17" s="7"/>
      <c r="B17" s="138" t="s">
        <v>530</v>
      </c>
      <c r="C17" s="61">
        <v>-0.28000000000000003</v>
      </c>
      <c r="D17" s="61">
        <v>-2.0077772619812475E-3</v>
      </c>
      <c r="E17" s="62">
        <v>-0.03</v>
      </c>
      <c r="F17" s="62">
        <v>-1.6849173352183263E-4</v>
      </c>
      <c r="G17" s="61">
        <v>-0.44</v>
      </c>
      <c r="H17" s="61">
        <v>-4.2108649903837307E-3</v>
      </c>
      <c r="I17" s="98">
        <v>4</v>
      </c>
      <c r="J17" s="99">
        <v>4</v>
      </c>
      <c r="K17" s="98">
        <v>4</v>
      </c>
      <c r="L17" s="11"/>
      <c r="M17" s="7"/>
    </row>
    <row r="18" spans="1:21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21">
      <c r="A20" s="7"/>
      <c r="B20" s="9"/>
      <c r="C20" s="89"/>
      <c r="D20" s="89"/>
      <c r="E20" s="89"/>
      <c r="F20" s="89"/>
      <c r="G20" s="89"/>
      <c r="H20" s="89"/>
      <c r="I20" s="114"/>
      <c r="J20" s="114"/>
      <c r="K20" s="114"/>
      <c r="L20" s="11"/>
      <c r="M20" s="7"/>
      <c r="P20" s="17"/>
      <c r="Q20" s="17"/>
    </row>
    <row r="21" spans="1:21">
      <c r="A21" s="7"/>
      <c r="B21" s="9"/>
      <c r="C21" s="89"/>
      <c r="D21" s="89"/>
      <c r="E21" s="89"/>
      <c r="F21" s="89"/>
      <c r="G21" s="89"/>
      <c r="H21" s="89"/>
      <c r="I21" s="114"/>
      <c r="J21" s="114"/>
      <c r="K21" s="114"/>
      <c r="L21" s="11"/>
      <c r="M21" s="7"/>
      <c r="O21" s="57"/>
      <c r="P21" s="57"/>
      <c r="Q21" s="57"/>
    </row>
    <row r="22" spans="1:21">
      <c r="A22" s="7"/>
      <c r="B22" s="9"/>
      <c r="C22" s="168" t="s">
        <v>630</v>
      </c>
      <c r="D22" s="168"/>
      <c r="E22" s="168"/>
      <c r="F22" s="168"/>
      <c r="G22" s="168"/>
      <c r="H22" s="168"/>
      <c r="I22" s="168"/>
      <c r="J22" s="168"/>
      <c r="K22" s="168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B23" s="9"/>
      <c r="C23" s="166" t="s">
        <v>614</v>
      </c>
      <c r="D23" s="166"/>
      <c r="E23" s="166"/>
      <c r="F23" s="166"/>
      <c r="G23" s="166"/>
      <c r="H23" s="166"/>
      <c r="I23" s="166"/>
      <c r="J23" s="166"/>
      <c r="K23" s="166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/>
      <c r="E24" s="103">
        <v>2009</v>
      </c>
      <c r="F24" s="103">
        <v>2010</v>
      </c>
      <c r="G24" s="103">
        <v>2011</v>
      </c>
      <c r="H24" s="135"/>
      <c r="I24" s="136"/>
      <c r="J24" s="136"/>
      <c r="K24" s="136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D25" s="9" t="s">
        <v>27</v>
      </c>
      <c r="E25" s="63">
        <v>-0.28000000000000003</v>
      </c>
      <c r="F25" s="62">
        <v>-0.23</v>
      </c>
      <c r="G25" s="61">
        <v>-0.02</v>
      </c>
      <c r="H25" s="135"/>
      <c r="I25" s="136"/>
      <c r="J25" s="136"/>
      <c r="K25" s="136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D26" s="9" t="s">
        <v>4</v>
      </c>
      <c r="E26" s="61">
        <v>0.01</v>
      </c>
      <c r="F26" s="62">
        <v>0.03</v>
      </c>
      <c r="G26" s="61">
        <v>0.12</v>
      </c>
      <c r="H26" s="135"/>
      <c r="I26" s="136"/>
      <c r="J26" s="136"/>
      <c r="K26" s="136"/>
      <c r="L26" s="11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F27" s="135"/>
      <c r="G27" s="135"/>
      <c r="H27" s="135"/>
      <c r="I27" s="136"/>
      <c r="J27" s="136"/>
      <c r="K27" s="136"/>
      <c r="L27" s="11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3"/>
      <c r="D28" s="143"/>
      <c r="E28" s="143"/>
      <c r="F28" s="143"/>
      <c r="G28" s="143"/>
      <c r="H28" s="143"/>
      <c r="I28" s="143"/>
      <c r="J28" s="143"/>
      <c r="K28" s="143"/>
      <c r="L28" s="162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3"/>
      <c r="D29" s="143"/>
      <c r="E29" s="143"/>
      <c r="F29" s="143"/>
      <c r="G29" s="143"/>
      <c r="H29" s="143"/>
      <c r="I29" s="143"/>
      <c r="J29" s="143"/>
      <c r="K29" s="143"/>
      <c r="L29" s="162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9"/>
      <c r="C30" s="143"/>
      <c r="D30" s="143"/>
      <c r="E30" s="143"/>
      <c r="F30" s="143"/>
      <c r="G30" s="143"/>
      <c r="H30" s="143"/>
      <c r="I30" s="143"/>
      <c r="J30" s="143"/>
      <c r="K30" s="143"/>
      <c r="L30" s="162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3"/>
      <c r="D31" s="143"/>
      <c r="E31" s="143"/>
      <c r="F31" s="143"/>
      <c r="G31" s="143"/>
      <c r="H31" s="143"/>
      <c r="I31" s="143"/>
      <c r="J31" s="143"/>
      <c r="K31" s="143"/>
      <c r="L31" s="162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19"/>
      <c r="C32" s="144"/>
      <c r="D32" s="144"/>
      <c r="E32" s="144"/>
      <c r="F32" s="144"/>
      <c r="G32" s="144"/>
      <c r="H32" s="144"/>
      <c r="I32" s="144"/>
      <c r="J32" s="144"/>
      <c r="K32" s="144"/>
      <c r="L32" s="163"/>
      <c r="M32" s="7"/>
      <c r="O32" s="57"/>
      <c r="P32" s="57"/>
      <c r="Q32" s="57"/>
      <c r="R32" s="82"/>
      <c r="S32" s="83"/>
      <c r="T32" s="83"/>
      <c r="U32" s="84"/>
    </row>
    <row r="33" spans="1:21">
      <c r="A33" s="7"/>
      <c r="B33" s="9"/>
      <c r="C33" s="144"/>
      <c r="D33" s="144"/>
      <c r="E33" s="144"/>
      <c r="F33" s="144"/>
      <c r="G33" s="144"/>
      <c r="H33" s="144"/>
      <c r="I33" s="144"/>
      <c r="J33" s="144"/>
      <c r="K33" s="144"/>
      <c r="L33" s="163"/>
      <c r="M33" s="7"/>
      <c r="O33" s="57"/>
      <c r="P33" s="57"/>
      <c r="Q33" s="57"/>
      <c r="R33" s="82"/>
      <c r="S33" s="83"/>
      <c r="T33" s="83"/>
      <c r="U33" s="84"/>
    </row>
    <row r="34" spans="1:21">
      <c r="A34" s="7"/>
      <c r="B34" s="9"/>
      <c r="C34" s="144"/>
      <c r="D34" s="144"/>
      <c r="E34" s="144"/>
      <c r="F34" s="144"/>
      <c r="G34" s="144"/>
      <c r="H34" s="144"/>
      <c r="I34" s="144"/>
      <c r="J34" s="144"/>
      <c r="K34" s="144"/>
      <c r="L34" s="163"/>
      <c r="M34" s="7"/>
      <c r="O34" s="57"/>
      <c r="P34" s="57"/>
      <c r="Q34" s="57"/>
      <c r="R34" s="82"/>
      <c r="S34" s="83"/>
      <c r="T34" s="83"/>
      <c r="U34" s="84"/>
    </row>
    <row r="35" spans="1:21" ht="14.25" customHeight="1">
      <c r="A35" s="7"/>
      <c r="B35" s="9"/>
      <c r="C35" s="144"/>
      <c r="D35" s="144"/>
      <c r="E35" s="144"/>
      <c r="F35" s="144"/>
      <c r="G35" s="144"/>
      <c r="H35" s="144"/>
      <c r="I35" s="144"/>
      <c r="J35" s="144"/>
      <c r="K35" s="144"/>
      <c r="L35" s="163"/>
      <c r="M35" s="7"/>
    </row>
    <row r="36" spans="1:21">
      <c r="A36" s="7"/>
      <c r="B36" s="9"/>
      <c r="C36" s="144"/>
      <c r="D36" s="144"/>
      <c r="E36" s="144"/>
      <c r="F36" s="144"/>
      <c r="G36" s="144"/>
      <c r="H36" s="144"/>
      <c r="I36" s="144"/>
      <c r="J36" s="144"/>
      <c r="K36" s="144"/>
      <c r="L36" s="163"/>
      <c r="M36" s="7"/>
    </row>
    <row r="37" spans="1:21">
      <c r="A37" s="7"/>
      <c r="B37" s="9"/>
      <c r="C37" s="143"/>
      <c r="D37" s="143"/>
      <c r="E37" s="143"/>
      <c r="F37" s="143"/>
      <c r="G37" s="143"/>
      <c r="H37" s="143"/>
      <c r="I37" s="143"/>
      <c r="J37" s="143"/>
      <c r="K37" s="143"/>
      <c r="L37" s="162"/>
      <c r="M37" s="7"/>
    </row>
    <row r="38" spans="1:21">
      <c r="A38" s="7"/>
      <c r="B38" s="9"/>
      <c r="C38" s="143"/>
      <c r="D38" s="143"/>
      <c r="E38" s="143"/>
      <c r="F38" s="143"/>
      <c r="G38" s="143"/>
      <c r="H38" s="143"/>
      <c r="I38" s="143"/>
      <c r="J38" s="143"/>
      <c r="K38" s="143"/>
      <c r="L38" s="162"/>
      <c r="M38" s="7"/>
    </row>
    <row r="39" spans="1:21">
      <c r="A39" s="7"/>
      <c r="B39" s="9"/>
      <c r="C39" s="143"/>
      <c r="D39" s="143"/>
      <c r="E39" s="143"/>
      <c r="F39" s="143"/>
      <c r="G39" s="143"/>
      <c r="H39" s="143"/>
      <c r="I39" s="143"/>
      <c r="J39" s="143"/>
      <c r="K39" s="143"/>
      <c r="L39" s="162"/>
      <c r="M39" s="7"/>
    </row>
    <row r="40" spans="1:21">
      <c r="A40" s="7"/>
      <c r="B40" s="9"/>
      <c r="C40" s="143"/>
      <c r="D40" s="143"/>
      <c r="E40" s="143"/>
      <c r="F40" s="143"/>
      <c r="G40" s="143"/>
      <c r="H40" s="143"/>
      <c r="I40" s="143"/>
      <c r="J40" s="143"/>
      <c r="K40" s="143"/>
      <c r="L40" s="162"/>
      <c r="M40" s="7"/>
    </row>
    <row r="41" spans="1:21">
      <c r="A41" s="7"/>
      <c r="B41" s="9"/>
      <c r="C41" s="143"/>
      <c r="D41" s="143"/>
      <c r="E41" s="143"/>
      <c r="F41" s="143"/>
      <c r="G41" s="143"/>
      <c r="H41" s="143"/>
      <c r="I41" s="143"/>
      <c r="J41" s="143"/>
      <c r="K41" s="143"/>
      <c r="L41" s="162"/>
      <c r="M41" s="7"/>
    </row>
    <row r="42" spans="1:21">
      <c r="A42" s="7"/>
      <c r="B42" s="9"/>
      <c r="C42" s="143"/>
      <c r="D42" s="143"/>
      <c r="E42" s="143"/>
      <c r="F42" s="143"/>
      <c r="G42" s="143"/>
      <c r="H42" s="143"/>
      <c r="I42" s="143"/>
      <c r="J42" s="143"/>
      <c r="K42" s="143"/>
      <c r="L42" s="162"/>
      <c r="M42" s="7"/>
    </row>
    <row r="43" spans="1:21">
      <c r="A43" s="7"/>
      <c r="C43" s="143"/>
      <c r="D43" s="143"/>
      <c r="E43" s="143"/>
      <c r="F43" s="143"/>
      <c r="G43" s="143"/>
      <c r="H43" s="143"/>
      <c r="I43" s="143"/>
      <c r="J43" s="143"/>
      <c r="K43" s="143"/>
      <c r="L43" s="162"/>
      <c r="M43" s="7"/>
    </row>
    <row r="44" spans="1:21">
      <c r="A44" s="7"/>
      <c r="C44" s="143"/>
      <c r="D44" s="143"/>
      <c r="E44" s="143"/>
      <c r="F44" s="143"/>
      <c r="G44" s="143"/>
      <c r="H44" s="143"/>
      <c r="I44" s="143"/>
      <c r="J44" s="143"/>
      <c r="K44" s="143"/>
      <c r="L44" s="162"/>
      <c r="M44" s="7"/>
    </row>
    <row r="45" spans="1:21">
      <c r="A45" s="7"/>
      <c r="C45" s="143"/>
      <c r="D45" s="143"/>
      <c r="E45" s="143"/>
      <c r="F45" s="143"/>
      <c r="G45" s="143"/>
      <c r="H45" s="143"/>
      <c r="I45" s="143"/>
      <c r="J45" s="143"/>
      <c r="K45" s="143"/>
      <c r="L45" s="162"/>
      <c r="M45" s="7"/>
    </row>
    <row r="46" spans="1:21" s="17" customFormat="1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</row>
    <row r="49" spans="1:13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 t="s">
        <v>609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533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B14:K17">
    <sortCondition descending="1" ref="D14:D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6" location="'Bebidas Alcohólicas'!A1" display="Bebidas alcohólicas"/>
    <hyperlink ref="B14" location="'Artículos Aseo y Cuidado Person'!A1" display="Artículos aseo *"/>
    <hyperlink ref="B15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10" sqref="C10:D1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532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5"/>
      <c r="J10" s="11"/>
      <c r="K10" s="7"/>
    </row>
    <row r="11" spans="1:22">
      <c r="A11" s="7"/>
      <c r="B11" s="145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5"/>
      <c r="J11" s="11"/>
      <c r="K11" s="7"/>
      <c r="M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1"/>
      <c r="K12" s="7"/>
    </row>
    <row r="13" spans="1:22">
      <c r="A13" s="7"/>
      <c r="B13" s="19" t="s">
        <v>527</v>
      </c>
      <c r="C13" s="66">
        <v>0.4</v>
      </c>
      <c r="D13" s="66">
        <v>4.4217341544114238E-3</v>
      </c>
      <c r="E13" s="66">
        <v>0.13</v>
      </c>
      <c r="F13" s="66">
        <v>2.0113997500143034E-3</v>
      </c>
      <c r="G13" s="66">
        <v>1.1599999999999999</v>
      </c>
      <c r="H13" s="66">
        <v>7.3697497600766493E-3</v>
      </c>
      <c r="I13" s="106"/>
      <c r="J13" s="11"/>
      <c r="K13" s="7"/>
    </row>
    <row r="14" spans="1:22">
      <c r="A14" s="7"/>
      <c r="B14" s="9" t="s">
        <v>527</v>
      </c>
      <c r="C14" s="63">
        <v>0.56999999999999995</v>
      </c>
      <c r="D14" s="63">
        <v>5.659348428688169E-3</v>
      </c>
      <c r="E14" s="62">
        <v>0.23</v>
      </c>
      <c r="F14" s="62">
        <v>3.2684783497182283E-3</v>
      </c>
      <c r="G14" s="61">
        <v>1.32</v>
      </c>
      <c r="H14" s="63">
        <v>7.5504118268031753E-3</v>
      </c>
      <c r="I14" s="136"/>
      <c r="J14" s="11"/>
      <c r="K14" s="7"/>
    </row>
    <row r="15" spans="1:22">
      <c r="A15" s="7"/>
      <c r="B15" s="9" t="s">
        <v>534</v>
      </c>
      <c r="C15" s="61">
        <v>-1.1200000000000001</v>
      </c>
      <c r="D15" s="61">
        <v>-1.2610982822887371E-3</v>
      </c>
      <c r="E15" s="62">
        <v>-0.95</v>
      </c>
      <c r="F15" s="62">
        <v>-1.1988558341310448E-3</v>
      </c>
      <c r="G15" s="61">
        <v>-0.28000000000000003</v>
      </c>
      <c r="H15" s="61">
        <v>-1.772162600602531E-4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5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5"/>
      <c r="D20" s="145"/>
      <c r="E20" s="145"/>
      <c r="F20" s="145"/>
      <c r="G20" s="145"/>
      <c r="H20" s="145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527</v>
      </c>
      <c r="C21" s="66">
        <v>0.56999999999999995</v>
      </c>
      <c r="D21" s="66">
        <v>5.659348428688169E-3</v>
      </c>
      <c r="E21" s="66">
        <v>0.23</v>
      </c>
      <c r="F21" s="66">
        <v>3.2684783497182283E-3</v>
      </c>
      <c r="G21" s="66">
        <v>1.32</v>
      </c>
      <c r="H21" s="66">
        <v>7.5504118268031753E-3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40</v>
      </c>
      <c r="C22" s="63">
        <v>0.48</v>
      </c>
      <c r="D22" s="63">
        <v>2.1248195902402061E-3</v>
      </c>
      <c r="E22" s="62">
        <v>0.61</v>
      </c>
      <c r="F22" s="62">
        <v>4.0824573737963154E-3</v>
      </c>
      <c r="G22" s="61">
        <v>0.02</v>
      </c>
      <c r="H22" s="63">
        <v>1.2919272292670261E-5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39</v>
      </c>
      <c r="C23" s="63">
        <v>7.0000000000000007E-2</v>
      </c>
      <c r="D23" s="63">
        <v>8.4064318934056967E-5</v>
      </c>
      <c r="E23" s="62">
        <v>0.15</v>
      </c>
      <c r="F23" s="62">
        <v>2.2881829637231687E-4</v>
      </c>
      <c r="G23" s="61">
        <v>-0.24</v>
      </c>
      <c r="H23" s="63">
        <v>-2.5829105336605486E-5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232</v>
      </c>
      <c r="C24" s="63">
        <v>0.81</v>
      </c>
      <c r="D24" s="63">
        <v>3.4840224794684695E-3</v>
      </c>
      <c r="E24" s="62">
        <v>-0.17</v>
      </c>
      <c r="F24" s="62">
        <v>-1.0187226587469057E-3</v>
      </c>
      <c r="G24" s="61">
        <v>1.52</v>
      </c>
      <c r="H24" s="63">
        <v>7.549379508359556E-3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67" t="s">
        <v>690</v>
      </c>
      <c r="D27" s="167"/>
      <c r="E27" s="167" t="s">
        <v>153</v>
      </c>
      <c r="F27" s="167"/>
      <c r="G27" s="167" t="s">
        <v>154</v>
      </c>
      <c r="H27" s="167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5" t="s">
        <v>366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5"/>
      <c r="D29" s="145"/>
      <c r="E29" s="145"/>
      <c r="F29" s="145"/>
      <c r="G29" s="145"/>
      <c r="H29" s="145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534</v>
      </c>
      <c r="C30" s="66">
        <v>-1.1200000000000001</v>
      </c>
      <c r="D30" s="66">
        <v>-1.2610982822887371E-3</v>
      </c>
      <c r="E30" s="66">
        <v>-0.95</v>
      </c>
      <c r="F30" s="66">
        <v>-1.1988558341310448E-3</v>
      </c>
      <c r="G30" s="66">
        <v>-0.28000000000000003</v>
      </c>
      <c r="H30" s="66">
        <v>-1.772162600602531E-4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41</v>
      </c>
      <c r="C31" s="63">
        <v>-1.1200000000000001</v>
      </c>
      <c r="D31" s="63">
        <v>-1.2610982822887371E-3</v>
      </c>
      <c r="E31" s="62">
        <v>-0.95</v>
      </c>
      <c r="F31" s="62">
        <v>-1.1988558341310448E-3</v>
      </c>
      <c r="G31" s="61">
        <v>-0.28000000000000003</v>
      </c>
      <c r="H31" s="63">
        <v>-1.772162600602531E-4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74"/>
      <c r="D32" s="174"/>
      <c r="E32" s="174"/>
      <c r="F32" s="174"/>
      <c r="G32" s="174"/>
      <c r="H32" s="174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46"/>
      <c r="D33" s="146"/>
      <c r="E33" s="146"/>
      <c r="F33" s="146"/>
      <c r="G33" s="146"/>
      <c r="H33" s="14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66"/>
      <c r="D34" s="166"/>
      <c r="E34" s="166"/>
      <c r="F34" s="166"/>
      <c r="G34" s="166"/>
      <c r="H34" s="16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5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5"/>
      <c r="D36" s="145"/>
      <c r="E36" s="145"/>
      <c r="F36" s="145"/>
      <c r="G36" s="145"/>
      <c r="H36" s="145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/>
      <c r="C37" s="90"/>
      <c r="D37" s="90"/>
      <c r="E37" s="90"/>
      <c r="F37" s="90"/>
      <c r="G37" s="90"/>
      <c r="H37" s="9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89"/>
      <c r="D38" s="89"/>
      <c r="E38" s="89"/>
      <c r="F38" s="89"/>
      <c r="G38" s="89"/>
      <c r="H38" s="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74"/>
      <c r="D39" s="174"/>
      <c r="E39" s="174"/>
      <c r="F39" s="174"/>
      <c r="G39" s="174"/>
      <c r="H39" s="174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6"/>
      <c r="C40" s="140"/>
      <c r="D40" s="140"/>
      <c r="E40" s="140"/>
      <c r="F40" s="140"/>
      <c r="G40" s="140"/>
      <c r="H40" s="14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6"/>
      <c r="D41" s="146"/>
      <c r="E41" s="146"/>
      <c r="F41" s="146"/>
      <c r="G41" s="146"/>
      <c r="H41" s="14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7"/>
      <c r="D44" s="137"/>
      <c r="E44" s="137"/>
      <c r="F44" s="137"/>
      <c r="G44" s="137"/>
      <c r="H44" s="137"/>
      <c r="I44" s="20"/>
      <c r="J44" s="11"/>
      <c r="K44" s="7"/>
    </row>
    <row r="45" spans="1:20">
      <c r="A45" s="7"/>
      <c r="B45" s="72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609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10" sqref="C10:D10"/>
    </sheetView>
  </sheetViews>
  <sheetFormatPr baseColWidth="10" defaultColWidth="10.85546875" defaultRowHeight="15.7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532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5"/>
      <c r="J10" s="11"/>
      <c r="K10" s="7"/>
    </row>
    <row r="11" spans="1:22">
      <c r="A11" s="7"/>
      <c r="B11" s="145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5"/>
      <c r="J11" s="11"/>
      <c r="K11" s="7"/>
      <c r="M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1"/>
      <c r="K12" s="7"/>
    </row>
    <row r="13" spans="1:22">
      <c r="A13" s="7"/>
      <c r="B13" s="19" t="s">
        <v>546</v>
      </c>
      <c r="C13" s="66">
        <v>-0.1</v>
      </c>
      <c r="D13" s="66">
        <v>-3.5374917798813572E-3</v>
      </c>
      <c r="E13" s="66">
        <v>-0.59</v>
      </c>
      <c r="F13" s="66">
        <v>-2.3812019316903674E-2</v>
      </c>
      <c r="G13" s="66">
        <v>0.65</v>
      </c>
      <c r="H13" s="66">
        <v>1.2686670422847691E-2</v>
      </c>
      <c r="I13" s="106"/>
      <c r="J13" s="11"/>
      <c r="K13" s="7"/>
    </row>
    <row r="14" spans="1:22">
      <c r="A14" s="7"/>
      <c r="B14" s="9" t="s">
        <v>535</v>
      </c>
      <c r="C14" s="63">
        <v>-0.17</v>
      </c>
      <c r="D14" s="63">
        <v>-5.0528459646855704E-3</v>
      </c>
      <c r="E14" s="62">
        <v>-0.69</v>
      </c>
      <c r="F14" s="62">
        <v>-2.4464274831417335E-2</v>
      </c>
      <c r="G14" s="61">
        <v>0.89</v>
      </c>
      <c r="H14" s="63">
        <v>1.2683659030756734E-2</v>
      </c>
      <c r="I14" s="136"/>
      <c r="J14" s="11"/>
      <c r="K14" s="7"/>
    </row>
    <row r="15" spans="1:22">
      <c r="A15" s="7"/>
      <c r="B15" s="9" t="s">
        <v>536</v>
      </c>
      <c r="C15" s="61">
        <v>0.26</v>
      </c>
      <c r="D15" s="61">
        <v>1.4697954775475428E-3</v>
      </c>
      <c r="E15" s="62">
        <v>0.11</v>
      </c>
      <c r="F15" s="62">
        <v>5.3949866932141168E-4</v>
      </c>
      <c r="G15" s="61">
        <v>0</v>
      </c>
      <c r="H15" s="61">
        <v>0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5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5"/>
      <c r="D20" s="145"/>
      <c r="E20" s="145"/>
      <c r="F20" s="145"/>
      <c r="G20" s="145"/>
      <c r="H20" s="145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535</v>
      </c>
      <c r="C21" s="66">
        <v>-0.17</v>
      </c>
      <c r="D21" s="66">
        <v>-5.0528459646855704E-3</v>
      </c>
      <c r="E21" s="66">
        <v>-0.69</v>
      </c>
      <c r="F21" s="66">
        <v>-2.4464274831417335E-2</v>
      </c>
      <c r="G21" s="66">
        <v>0.89</v>
      </c>
      <c r="H21" s="66">
        <v>1.2683659030756734E-2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44</v>
      </c>
      <c r="C22" s="63">
        <v>-0.5</v>
      </c>
      <c r="D22" s="63">
        <v>-1.7428652550004315E-3</v>
      </c>
      <c r="E22" s="62">
        <v>-1.57</v>
      </c>
      <c r="F22" s="62">
        <v>-7.041393257604992E-3</v>
      </c>
      <c r="G22" s="61">
        <v>0.86</v>
      </c>
      <c r="H22" s="63">
        <v>1.2842470867753611E-3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43</v>
      </c>
      <c r="C23" s="63">
        <v>0.17</v>
      </c>
      <c r="D23" s="63">
        <v>2.1595163493843242E-3</v>
      </c>
      <c r="E23" s="62">
        <v>-0.61</v>
      </c>
      <c r="F23" s="62">
        <v>-9.9775846246010179E-3</v>
      </c>
      <c r="G23" s="61">
        <v>1.57</v>
      </c>
      <c r="H23" s="63">
        <v>9.084586511721825E-3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185</v>
      </c>
      <c r="C24" s="63">
        <v>0.1</v>
      </c>
      <c r="D24" s="63">
        <v>4.886548587650732E-4</v>
      </c>
      <c r="E24" s="62">
        <v>0.39</v>
      </c>
      <c r="F24" s="62">
        <v>1.8693448545705081E-3</v>
      </c>
      <c r="G24" s="61">
        <v>0.75</v>
      </c>
      <c r="H24" s="63">
        <v>1.7747702353147297E-3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178</v>
      </c>
      <c r="C25" s="63">
        <v>-0.67</v>
      </c>
      <c r="D25" s="63">
        <v>-4.0375844742175033E-3</v>
      </c>
      <c r="E25" s="62">
        <v>-0.76</v>
      </c>
      <c r="F25" s="62">
        <v>-5.6801043534198768E-3</v>
      </c>
      <c r="G25" s="61">
        <v>-0.2</v>
      </c>
      <c r="H25" s="63">
        <v>-7.3811725623410798E-4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540</v>
      </c>
      <c r="C26" s="63">
        <v>-0.69</v>
      </c>
      <c r="D26" s="63">
        <v>-1.8079477732886034E-3</v>
      </c>
      <c r="E26" s="62">
        <v>-1.56</v>
      </c>
      <c r="F26" s="62">
        <v>-3.6597958627859941E-3</v>
      </c>
      <c r="G26" s="61">
        <v>1.38</v>
      </c>
      <c r="H26" s="63">
        <v>1.261657821368905E-3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67" t="s">
        <v>690</v>
      </c>
      <c r="D29" s="167"/>
      <c r="E29" s="167" t="s">
        <v>153</v>
      </c>
      <c r="F29" s="167"/>
      <c r="G29" s="167" t="s">
        <v>154</v>
      </c>
      <c r="H29" s="16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5" t="s">
        <v>366</v>
      </c>
      <c r="C30" s="97" t="s">
        <v>64</v>
      </c>
      <c r="D30" s="97" t="s">
        <v>65</v>
      </c>
      <c r="E30" s="97" t="s">
        <v>64</v>
      </c>
      <c r="F30" s="97" t="s">
        <v>65</v>
      </c>
      <c r="G30" s="97" t="s">
        <v>64</v>
      </c>
      <c r="H30" s="97" t="s">
        <v>65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5"/>
      <c r="D31" s="145"/>
      <c r="E31" s="145"/>
      <c r="F31" s="145"/>
      <c r="G31" s="145"/>
      <c r="H31" s="145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539</v>
      </c>
      <c r="C32" s="66">
        <v>0.26</v>
      </c>
      <c r="D32" s="66">
        <v>1.4697954775475428E-3</v>
      </c>
      <c r="E32" s="66">
        <v>0.11</v>
      </c>
      <c r="F32" s="66">
        <v>5.3949866932141168E-4</v>
      </c>
      <c r="G32" s="66">
        <v>0</v>
      </c>
      <c r="H32" s="66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42</v>
      </c>
      <c r="C33" s="63">
        <v>0</v>
      </c>
      <c r="D33" s="63">
        <v>0</v>
      </c>
      <c r="E33" s="62">
        <v>0</v>
      </c>
      <c r="F33" s="62">
        <v>0</v>
      </c>
      <c r="G33" s="61">
        <v>0</v>
      </c>
      <c r="H33" s="63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541</v>
      </c>
      <c r="C34" s="63">
        <v>1.1499999999999999</v>
      </c>
      <c r="D34" s="63">
        <v>1.4576681571141072E-3</v>
      </c>
      <c r="E34" s="62">
        <v>1.1000000000000001</v>
      </c>
      <c r="F34" s="62">
        <v>5.4194273906350886E-4</v>
      </c>
      <c r="G34" s="61">
        <v>0</v>
      </c>
      <c r="H34" s="63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74"/>
      <c r="D35" s="174"/>
      <c r="E35" s="174"/>
      <c r="F35" s="174"/>
      <c r="G35" s="174"/>
      <c r="H35" s="17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46"/>
      <c r="D36" s="146"/>
      <c r="E36" s="146"/>
      <c r="F36" s="146"/>
      <c r="G36" s="146"/>
      <c r="H36" s="14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66"/>
      <c r="D37" s="166"/>
      <c r="E37" s="166"/>
      <c r="F37" s="166"/>
      <c r="G37" s="166"/>
      <c r="H37" s="16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5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5"/>
      <c r="D39" s="145"/>
      <c r="E39" s="145"/>
      <c r="F39" s="145"/>
      <c r="G39" s="145"/>
      <c r="H39" s="14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46"/>
      <c r="D40" s="146"/>
      <c r="E40" s="146"/>
      <c r="F40" s="146"/>
      <c r="G40" s="146"/>
      <c r="H40" s="14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6"/>
      <c r="D41" s="146"/>
      <c r="E41" s="146"/>
      <c r="F41" s="146"/>
      <c r="G41" s="146"/>
      <c r="H41" s="14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7"/>
      <c r="D44" s="137"/>
      <c r="E44" s="137"/>
      <c r="F44" s="137"/>
      <c r="G44" s="137"/>
      <c r="H44" s="137"/>
      <c r="I44" s="20"/>
      <c r="J44" s="11"/>
      <c r="K44" s="7"/>
    </row>
    <row r="45" spans="1:20">
      <c r="A45" s="7"/>
      <c r="B45" s="72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609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543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542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26" sqref="C26:D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532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5"/>
      <c r="J10" s="11"/>
      <c r="K10" s="7"/>
    </row>
    <row r="11" spans="1:22">
      <c r="A11" s="7"/>
      <c r="B11" s="145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5"/>
      <c r="J11" s="11"/>
      <c r="K11" s="7"/>
      <c r="M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1"/>
      <c r="K12" s="7"/>
    </row>
    <row r="13" spans="1:22">
      <c r="A13" s="7"/>
      <c r="B13" s="19" t="s">
        <v>545</v>
      </c>
      <c r="C13" s="66">
        <v>-0.05</v>
      </c>
      <c r="D13" s="66">
        <v>-1.5765502623026298E-4</v>
      </c>
      <c r="E13" s="66">
        <v>-0.23</v>
      </c>
      <c r="F13" s="66">
        <v>-4.9222119679661995E-4</v>
      </c>
      <c r="G13" s="66">
        <v>0.04</v>
      </c>
      <c r="H13" s="66">
        <v>1.7098688919487383E-4</v>
      </c>
      <c r="I13" s="106"/>
      <c r="J13" s="11"/>
      <c r="K13" s="7"/>
    </row>
    <row r="14" spans="1:22">
      <c r="A14" s="7"/>
      <c r="B14" s="9" t="s">
        <v>537</v>
      </c>
      <c r="C14" s="63">
        <v>-0.35</v>
      </c>
      <c r="D14" s="63">
        <v>-4.2122666582639225E-4</v>
      </c>
      <c r="E14" s="62">
        <v>-0.57999999999999996</v>
      </c>
      <c r="F14" s="62">
        <v>-3.2026031028703803E-4</v>
      </c>
      <c r="G14" s="61">
        <v>-0.17</v>
      </c>
      <c r="H14" s="63">
        <v>-2.2825213376072542E-4</v>
      </c>
      <c r="I14" s="136"/>
      <c r="J14" s="11"/>
      <c r="K14" s="7"/>
    </row>
    <row r="15" spans="1:22">
      <c r="A15" s="7"/>
      <c r="B15" s="9" t="s">
        <v>177</v>
      </c>
      <c r="C15" s="61">
        <v>0.14000000000000001</v>
      </c>
      <c r="D15" s="61">
        <v>2.7291317274424302E-4</v>
      </c>
      <c r="E15" s="62">
        <v>-0.11</v>
      </c>
      <c r="F15" s="62">
        <v>-1.7467849866978149E-4</v>
      </c>
      <c r="G15" s="61">
        <v>0.14000000000000001</v>
      </c>
      <c r="H15" s="61">
        <v>4.1047386715393282E-4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5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5"/>
      <c r="D20" s="145"/>
      <c r="E20" s="145"/>
      <c r="F20" s="145"/>
      <c r="G20" s="145"/>
      <c r="H20" s="145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537</v>
      </c>
      <c r="C21" s="66">
        <v>-0.35</v>
      </c>
      <c r="D21" s="66">
        <v>-4.2122666582639225E-4</v>
      </c>
      <c r="E21" s="66">
        <v>-0.57999999999999996</v>
      </c>
      <c r="F21" s="66">
        <v>-3.2026031028703803E-4</v>
      </c>
      <c r="G21" s="66">
        <v>-0.17</v>
      </c>
      <c r="H21" s="66">
        <v>-2.2825213376072542E-4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231</v>
      </c>
      <c r="C22" s="63">
        <v>-0.61</v>
      </c>
      <c r="D22" s="63">
        <v>-4.9001290621138074E-4</v>
      </c>
      <c r="E22" s="62">
        <v>-1.1399999999999999</v>
      </c>
      <c r="F22" s="62">
        <v>-4.7129396424247993E-4</v>
      </c>
      <c r="G22" s="61">
        <v>0.36</v>
      </c>
      <c r="H22" s="63">
        <v>3.1932838517509279E-4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46</v>
      </c>
      <c r="C23" s="63">
        <v>0.15</v>
      </c>
      <c r="D23" s="63">
        <v>6.0035556415651411E-5</v>
      </c>
      <c r="E23" s="62">
        <v>1.1100000000000001</v>
      </c>
      <c r="F23" s="62">
        <v>1.5404775684424774E-4</v>
      </c>
      <c r="G23" s="61">
        <v>-1.21</v>
      </c>
      <c r="H23" s="63">
        <v>-5.5139230689976065E-4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67" t="s">
        <v>690</v>
      </c>
      <c r="D26" s="167"/>
      <c r="E26" s="167" t="s">
        <v>153</v>
      </c>
      <c r="F26" s="167"/>
      <c r="G26" s="167" t="s">
        <v>154</v>
      </c>
      <c r="H26" s="167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5" t="s">
        <v>366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5"/>
      <c r="D28" s="145"/>
      <c r="E28" s="145"/>
      <c r="F28" s="145"/>
      <c r="G28" s="145"/>
      <c r="H28" s="145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177</v>
      </c>
      <c r="C29" s="66">
        <v>0.14000000000000001</v>
      </c>
      <c r="D29" s="66">
        <v>2.7291317274424302E-4</v>
      </c>
      <c r="E29" s="66">
        <v>-0.11</v>
      </c>
      <c r="F29" s="66">
        <v>-1.7467849866978149E-4</v>
      </c>
      <c r="G29" s="66">
        <v>0.14000000000000001</v>
      </c>
      <c r="H29" s="66">
        <v>4.1047386715393282E-4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177</v>
      </c>
      <c r="C30" s="63">
        <v>0.14000000000000001</v>
      </c>
      <c r="D30" s="63">
        <v>2.7291317274424302E-4</v>
      </c>
      <c r="E30" s="62">
        <v>-0.11</v>
      </c>
      <c r="F30" s="62">
        <v>-1.7467849866978149E-4</v>
      </c>
      <c r="G30" s="61">
        <v>0.14000000000000001</v>
      </c>
      <c r="H30" s="63">
        <v>4.1047386715393282E-4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2"/>
      <c r="C31" s="174"/>
      <c r="D31" s="174"/>
      <c r="E31" s="174"/>
      <c r="F31" s="174"/>
      <c r="G31" s="174"/>
      <c r="H31" s="174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46"/>
      <c r="D32" s="146"/>
      <c r="E32" s="146"/>
      <c r="F32" s="146"/>
      <c r="G32" s="146"/>
      <c r="H32" s="14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66"/>
      <c r="D33" s="166"/>
      <c r="E33" s="166"/>
      <c r="F33" s="166"/>
      <c r="G33" s="166"/>
      <c r="H33" s="16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5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5"/>
      <c r="D35" s="145"/>
      <c r="E35" s="145"/>
      <c r="F35" s="145"/>
      <c r="G35" s="145"/>
      <c r="H35" s="14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74"/>
      <c r="D38" s="174"/>
      <c r="E38" s="174"/>
      <c r="F38" s="174"/>
      <c r="G38" s="174"/>
      <c r="H38" s="17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6"/>
      <c r="C39" s="140"/>
      <c r="D39" s="140"/>
      <c r="E39" s="140"/>
      <c r="F39" s="140"/>
      <c r="G39" s="140"/>
      <c r="H39" s="14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46"/>
      <c r="D40" s="146"/>
      <c r="E40" s="146"/>
      <c r="F40" s="146"/>
      <c r="G40" s="146"/>
      <c r="H40" s="14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4"/>
      <c r="C41" s="106"/>
      <c r="D41" s="106"/>
      <c r="E41" s="106"/>
      <c r="F41" s="106"/>
      <c r="G41" s="106"/>
      <c r="H41" s="10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2"/>
      <c r="C42" s="135"/>
      <c r="D42" s="135"/>
      <c r="E42" s="135"/>
      <c r="F42" s="135"/>
      <c r="G42" s="135"/>
      <c r="H42" s="135"/>
      <c r="I42" s="20"/>
      <c r="J42" s="11"/>
      <c r="K42" s="7"/>
    </row>
    <row r="43" spans="1:20">
      <c r="A43" s="7"/>
      <c r="B43" s="72"/>
      <c r="C43" s="137"/>
      <c r="D43" s="137"/>
      <c r="E43" s="137"/>
      <c r="F43" s="137"/>
      <c r="G43" s="137"/>
      <c r="H43" s="137"/>
      <c r="I43" s="20"/>
      <c r="J43" s="11"/>
      <c r="K43" s="7"/>
    </row>
    <row r="44" spans="1:20">
      <c r="A44" s="7"/>
      <c r="B44" s="72"/>
      <c r="C44" s="137"/>
      <c r="D44" s="137"/>
      <c r="E44" s="137"/>
      <c r="F44" s="137"/>
      <c r="G44" s="137"/>
      <c r="H44" s="137"/>
      <c r="I44" s="20"/>
      <c r="J44" s="11"/>
      <c r="K44" s="7"/>
    </row>
    <row r="45" spans="1:20">
      <c r="A45" s="7"/>
      <c r="B45" s="72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609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26" sqref="C26:D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532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5"/>
      <c r="J10" s="11"/>
      <c r="K10" s="7"/>
    </row>
    <row r="11" spans="1:22">
      <c r="A11" s="7"/>
      <c r="B11" s="145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5"/>
      <c r="J11" s="11"/>
      <c r="K11" s="7"/>
      <c r="M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1"/>
      <c r="K12" s="7"/>
    </row>
    <row r="13" spans="1:22">
      <c r="A13" s="7"/>
      <c r="B13" s="19" t="s">
        <v>548</v>
      </c>
      <c r="C13" s="66">
        <v>-0.28000000000000003</v>
      </c>
      <c r="D13" s="66">
        <v>-2.0077772619812475E-3</v>
      </c>
      <c r="E13" s="66">
        <v>-0.03</v>
      </c>
      <c r="F13" s="66">
        <v>-1.6849173352183263E-4</v>
      </c>
      <c r="G13" s="66">
        <v>-0.44</v>
      </c>
      <c r="H13" s="66">
        <v>-4.2108649903837307E-3</v>
      </c>
      <c r="I13" s="106"/>
      <c r="J13" s="11"/>
      <c r="K13" s="7"/>
    </row>
    <row r="14" spans="1:22">
      <c r="A14" s="7"/>
      <c r="B14" s="9" t="s">
        <v>538</v>
      </c>
      <c r="C14" s="63">
        <v>0</v>
      </c>
      <c r="D14" s="63">
        <v>0</v>
      </c>
      <c r="E14" s="62">
        <v>0</v>
      </c>
      <c r="F14" s="62">
        <v>0</v>
      </c>
      <c r="G14" s="61">
        <v>0</v>
      </c>
      <c r="H14" s="63">
        <v>0</v>
      </c>
      <c r="I14" s="136"/>
      <c r="J14" s="11"/>
      <c r="K14" s="7"/>
    </row>
    <row r="15" spans="1:22">
      <c r="A15" s="7"/>
      <c r="B15" s="9" t="s">
        <v>549</v>
      </c>
      <c r="C15" s="61">
        <v>-1.1100000000000001</v>
      </c>
      <c r="D15" s="61">
        <v>-2.0210881655906635E-3</v>
      </c>
      <c r="E15" s="62">
        <v>-1.1100000000000001</v>
      </c>
      <c r="F15" s="62">
        <v>-1.7918389644658924E-4</v>
      </c>
      <c r="G15" s="61">
        <v>-1.1100000000000001</v>
      </c>
      <c r="H15" s="61">
        <v>-4.2655108174427621E-3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5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5"/>
      <c r="D20" s="145"/>
      <c r="E20" s="145"/>
      <c r="F20" s="145"/>
      <c r="G20" s="145"/>
      <c r="H20" s="145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538</v>
      </c>
      <c r="C21" s="66">
        <v>0</v>
      </c>
      <c r="D21" s="66">
        <v>0</v>
      </c>
      <c r="E21" s="66">
        <v>0</v>
      </c>
      <c r="F21" s="66">
        <v>0</v>
      </c>
      <c r="G21" s="66">
        <v>0</v>
      </c>
      <c r="H21" s="66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200</v>
      </c>
      <c r="C22" s="63">
        <v>0</v>
      </c>
      <c r="D22" s="63">
        <v>0</v>
      </c>
      <c r="E22" s="62">
        <v>0</v>
      </c>
      <c r="F22" s="62">
        <v>0</v>
      </c>
      <c r="G22" s="61">
        <v>0</v>
      </c>
      <c r="H22" s="63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230</v>
      </c>
      <c r="C23" s="63">
        <v>0</v>
      </c>
      <c r="D23" s="63">
        <v>0</v>
      </c>
      <c r="E23" s="62">
        <v>0</v>
      </c>
      <c r="F23" s="62">
        <v>0</v>
      </c>
      <c r="G23" s="61">
        <v>0</v>
      </c>
      <c r="H23" s="63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67" t="s">
        <v>690</v>
      </c>
      <c r="D26" s="167"/>
      <c r="E26" s="167" t="s">
        <v>153</v>
      </c>
      <c r="F26" s="167"/>
      <c r="G26" s="167" t="s">
        <v>154</v>
      </c>
      <c r="H26" s="167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5" t="s">
        <v>366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5"/>
      <c r="D28" s="145"/>
      <c r="E28" s="145"/>
      <c r="F28" s="145"/>
      <c r="G28" s="145"/>
      <c r="H28" s="145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550</v>
      </c>
      <c r="C29" s="66">
        <v>-1.1100000000000001</v>
      </c>
      <c r="D29" s="66">
        <v>-2.0210881655906635E-3</v>
      </c>
      <c r="E29" s="66">
        <v>-1.1100000000000001</v>
      </c>
      <c r="F29" s="66">
        <v>-1.7918389644658924E-4</v>
      </c>
      <c r="G29" s="66">
        <v>-1.1100000000000001</v>
      </c>
      <c r="H29" s="66">
        <v>-4.2655108174427621E-3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233</v>
      </c>
      <c r="C30" s="63">
        <v>-1.1100000000000001</v>
      </c>
      <c r="D30" s="63">
        <v>-2.0210881655906635E-3</v>
      </c>
      <c r="E30" s="62">
        <v>-1.1100000000000001</v>
      </c>
      <c r="F30" s="62">
        <v>-1.7918389644658924E-4</v>
      </c>
      <c r="G30" s="61">
        <v>-1.1100000000000001</v>
      </c>
      <c r="H30" s="63">
        <v>-4.2655108174427621E-3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2"/>
      <c r="C31" s="174"/>
      <c r="D31" s="174"/>
      <c r="E31" s="174"/>
      <c r="F31" s="174"/>
      <c r="G31" s="174"/>
      <c r="H31" s="174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46"/>
      <c r="D32" s="146"/>
      <c r="E32" s="146"/>
      <c r="F32" s="146"/>
      <c r="G32" s="146"/>
      <c r="H32" s="14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66"/>
      <c r="D33" s="166"/>
      <c r="E33" s="166"/>
      <c r="F33" s="166"/>
      <c r="G33" s="166"/>
      <c r="H33" s="16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5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5"/>
      <c r="D35" s="145"/>
      <c r="E35" s="145"/>
      <c r="F35" s="145"/>
      <c r="G35" s="145"/>
      <c r="H35" s="14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74"/>
      <c r="D38" s="174"/>
      <c r="E38" s="174"/>
      <c r="F38" s="174"/>
      <c r="G38" s="174"/>
      <c r="H38" s="17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6"/>
      <c r="C39" s="140"/>
      <c r="D39" s="140"/>
      <c r="E39" s="140"/>
      <c r="F39" s="140"/>
      <c r="G39" s="140"/>
      <c r="H39" s="14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46"/>
      <c r="D40" s="146"/>
      <c r="E40" s="146"/>
      <c r="F40" s="146"/>
      <c r="G40" s="146"/>
      <c r="H40" s="14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6"/>
      <c r="D41" s="146"/>
      <c r="E41" s="146"/>
      <c r="F41" s="146"/>
      <c r="G41" s="146"/>
      <c r="H41" s="14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7"/>
      <c r="D43" s="137"/>
      <c r="E43" s="137"/>
      <c r="F43" s="137"/>
      <c r="G43" s="137"/>
      <c r="H43" s="137"/>
      <c r="I43" s="20"/>
      <c r="J43" s="11"/>
      <c r="K43" s="7"/>
    </row>
    <row r="44" spans="1:20">
      <c r="A44" s="7"/>
      <c r="B44" s="72"/>
      <c r="C44" s="137"/>
      <c r="D44" s="137"/>
      <c r="E44" s="137"/>
      <c r="F44" s="137"/>
      <c r="G44" s="137"/>
      <c r="H44" s="137"/>
      <c r="I44" s="20"/>
      <c r="J44" s="11"/>
      <c r="K44" s="7"/>
    </row>
    <row r="45" spans="1:20">
      <c r="A45" s="7"/>
      <c r="B45" s="72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609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547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D29" sqref="D29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286</v>
      </c>
      <c r="D7" s="168"/>
      <c r="E7" s="168"/>
      <c r="F7" s="168"/>
      <c r="G7" s="168"/>
      <c r="H7" s="168"/>
      <c r="I7" s="168"/>
      <c r="J7" s="168"/>
      <c r="K7" s="168"/>
      <c r="L7" s="11"/>
      <c r="M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66"/>
      <c r="L8" s="11"/>
      <c r="M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45"/>
      <c r="K9" s="145"/>
      <c r="L9" s="11"/>
      <c r="M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67" t="s">
        <v>75</v>
      </c>
      <c r="J10" s="167"/>
      <c r="K10" s="167"/>
      <c r="L10" s="11"/>
      <c r="M10" s="7"/>
    </row>
    <row r="11" spans="1:22">
      <c r="A11" s="7"/>
      <c r="B11" s="9"/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152</v>
      </c>
      <c r="J11" s="52" t="s">
        <v>153</v>
      </c>
      <c r="K11" s="52" t="s">
        <v>154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54</v>
      </c>
      <c r="C13" s="66">
        <v>-0.02</v>
      </c>
      <c r="D13" s="66">
        <v>-1.1350762419094244E-3</v>
      </c>
      <c r="E13" s="66">
        <v>-0.36</v>
      </c>
      <c r="F13" s="66">
        <v>-2.2891662618914673E-2</v>
      </c>
      <c r="G13" s="66">
        <v>0.4</v>
      </c>
      <c r="H13" s="66">
        <v>1.5886541293607538E-2</v>
      </c>
      <c r="I13" s="103"/>
      <c r="J13" s="103"/>
      <c r="K13" s="103"/>
      <c r="L13" s="11"/>
      <c r="M13" s="7"/>
    </row>
    <row r="14" spans="1:22">
      <c r="A14" s="7"/>
      <c r="B14" s="9" t="s">
        <v>780</v>
      </c>
      <c r="C14" s="61">
        <v>0.81</v>
      </c>
      <c r="D14" s="61">
        <v>3.4840224794684695E-3</v>
      </c>
      <c r="E14" s="62">
        <v>-0.17</v>
      </c>
      <c r="F14" s="62">
        <v>-1.0187226587469057E-3</v>
      </c>
      <c r="G14" s="61">
        <v>1.52</v>
      </c>
      <c r="H14" s="61">
        <v>7.549379508359556E-3</v>
      </c>
      <c r="I14" s="98">
        <v>1</v>
      </c>
      <c r="J14" s="99">
        <v>12</v>
      </c>
      <c r="K14" s="98">
        <v>2</v>
      </c>
      <c r="L14" s="11"/>
      <c r="M14" s="7"/>
    </row>
    <row r="15" spans="1:22">
      <c r="A15" s="7"/>
      <c r="B15" s="9" t="s">
        <v>43</v>
      </c>
      <c r="C15" s="61">
        <v>0.17</v>
      </c>
      <c r="D15" s="61">
        <v>2.1595163493843242E-3</v>
      </c>
      <c r="E15" s="62">
        <v>-0.61</v>
      </c>
      <c r="F15" s="62">
        <v>-9.9775846246010179E-3</v>
      </c>
      <c r="G15" s="61">
        <v>1.57</v>
      </c>
      <c r="H15" s="61">
        <v>9.084586511721825E-3</v>
      </c>
      <c r="I15" s="98">
        <v>2</v>
      </c>
      <c r="J15" s="99">
        <v>17</v>
      </c>
      <c r="K15" s="98">
        <v>1</v>
      </c>
      <c r="L15" s="11"/>
      <c r="M15" s="7"/>
      <c r="O15" s="53"/>
    </row>
    <row r="16" spans="1:22">
      <c r="A16" s="7"/>
      <c r="B16" s="9" t="s">
        <v>40</v>
      </c>
      <c r="C16" s="61">
        <v>0.48</v>
      </c>
      <c r="D16" s="61">
        <v>2.1248195902402061E-3</v>
      </c>
      <c r="E16" s="62">
        <v>0.61</v>
      </c>
      <c r="F16" s="62">
        <v>4.0824573737963154E-3</v>
      </c>
      <c r="G16" s="61">
        <v>0.02</v>
      </c>
      <c r="H16" s="61">
        <v>1.2919272292670261E-5</v>
      </c>
      <c r="I16" s="98">
        <v>3</v>
      </c>
      <c r="J16" s="99">
        <v>1</v>
      </c>
      <c r="K16" s="98">
        <v>8</v>
      </c>
      <c r="L16" s="11"/>
      <c r="M16" s="7"/>
      <c r="O16" s="18"/>
    </row>
    <row r="17" spans="1:17">
      <c r="A17" s="7"/>
      <c r="B17" s="9" t="s">
        <v>783</v>
      </c>
      <c r="C17" s="61">
        <v>1.1499999999999999</v>
      </c>
      <c r="D17" s="61">
        <v>1.4576681571141072E-3</v>
      </c>
      <c r="E17" s="62">
        <v>1.1000000000000001</v>
      </c>
      <c r="F17" s="62">
        <v>5.4194273906350886E-4</v>
      </c>
      <c r="G17" s="61">
        <v>0</v>
      </c>
      <c r="H17" s="61">
        <v>0</v>
      </c>
      <c r="I17" s="98">
        <v>4</v>
      </c>
      <c r="J17" s="99">
        <v>3</v>
      </c>
      <c r="K17" s="98">
        <v>9</v>
      </c>
      <c r="L17" s="11"/>
      <c r="M17" s="7"/>
    </row>
    <row r="18" spans="1:17">
      <c r="A18" s="7"/>
      <c r="B18" s="9" t="s">
        <v>776</v>
      </c>
      <c r="C18" s="61">
        <v>0.1</v>
      </c>
      <c r="D18" s="61">
        <v>4.886548587650732E-4</v>
      </c>
      <c r="E18" s="62">
        <v>0.39</v>
      </c>
      <c r="F18" s="62">
        <v>1.8693448545705081E-3</v>
      </c>
      <c r="G18" s="61">
        <v>0.75</v>
      </c>
      <c r="H18" s="61">
        <v>1.7747702353147297E-3</v>
      </c>
      <c r="I18" s="98">
        <v>5</v>
      </c>
      <c r="J18" s="99">
        <v>2</v>
      </c>
      <c r="K18" s="98">
        <v>3</v>
      </c>
      <c r="L18" s="11"/>
      <c r="M18" s="7"/>
    </row>
    <row r="19" spans="1:17">
      <c r="A19" s="7"/>
      <c r="B19" s="9" t="s">
        <v>778</v>
      </c>
      <c r="C19" s="61">
        <v>0.14000000000000001</v>
      </c>
      <c r="D19" s="61">
        <v>2.7291317274424302E-4</v>
      </c>
      <c r="E19" s="62">
        <v>-0.11</v>
      </c>
      <c r="F19" s="62">
        <v>-1.7467849866978149E-4</v>
      </c>
      <c r="G19" s="61">
        <v>0.14000000000000001</v>
      </c>
      <c r="H19" s="61">
        <v>4.1047386715393282E-4</v>
      </c>
      <c r="I19" s="98">
        <v>6</v>
      </c>
      <c r="J19" s="99">
        <v>9</v>
      </c>
      <c r="K19" s="98">
        <v>6</v>
      </c>
      <c r="L19" s="11"/>
      <c r="M19" s="7"/>
    </row>
    <row r="20" spans="1:17">
      <c r="A20" s="7"/>
      <c r="B20" s="9" t="s">
        <v>39</v>
      </c>
      <c r="C20" s="61">
        <v>7.0000000000000007E-2</v>
      </c>
      <c r="D20" s="61">
        <v>8.4064318934056967E-5</v>
      </c>
      <c r="E20" s="62">
        <v>0.15</v>
      </c>
      <c r="F20" s="62">
        <v>2.2881829637231687E-4</v>
      </c>
      <c r="G20" s="61">
        <v>-0.24</v>
      </c>
      <c r="H20" s="61">
        <v>-2.5829105336605486E-5</v>
      </c>
      <c r="I20" s="98">
        <v>7</v>
      </c>
      <c r="J20" s="99">
        <v>4</v>
      </c>
      <c r="K20" s="98">
        <v>13</v>
      </c>
      <c r="L20" s="11"/>
      <c r="M20" s="7"/>
      <c r="P20" s="17"/>
      <c r="Q20" s="17"/>
    </row>
    <row r="21" spans="1:17">
      <c r="A21" s="7"/>
      <c r="B21" s="9" t="s">
        <v>46</v>
      </c>
      <c r="C21" s="61">
        <v>0.15</v>
      </c>
      <c r="D21" s="61">
        <v>6.0035556415651411E-5</v>
      </c>
      <c r="E21" s="62">
        <v>1.1100000000000001</v>
      </c>
      <c r="F21" s="62">
        <v>1.5404775684424774E-4</v>
      </c>
      <c r="G21" s="61">
        <v>-1.21</v>
      </c>
      <c r="H21" s="61">
        <v>-5.5139230689976065E-4</v>
      </c>
      <c r="I21" s="98">
        <v>8</v>
      </c>
      <c r="J21" s="99">
        <v>5</v>
      </c>
      <c r="K21" s="98">
        <v>15</v>
      </c>
      <c r="L21" s="11"/>
      <c r="M21" s="7"/>
      <c r="O21" s="57"/>
      <c r="P21" s="57"/>
      <c r="Q21" s="57"/>
    </row>
    <row r="22" spans="1:17">
      <c r="A22" s="7"/>
      <c r="B22" s="9" t="s">
        <v>42</v>
      </c>
      <c r="C22" s="61">
        <v>0</v>
      </c>
      <c r="D22" s="61">
        <v>0</v>
      </c>
      <c r="E22" s="62">
        <v>0</v>
      </c>
      <c r="F22" s="62">
        <v>0</v>
      </c>
      <c r="G22" s="61">
        <v>0</v>
      </c>
      <c r="H22" s="61">
        <v>0</v>
      </c>
      <c r="I22" s="98">
        <v>9</v>
      </c>
      <c r="J22" s="99">
        <v>6</v>
      </c>
      <c r="K22" s="98">
        <v>10</v>
      </c>
      <c r="L22" s="11"/>
      <c r="M22" s="7"/>
      <c r="O22" s="57"/>
      <c r="P22" s="57"/>
      <c r="Q22" s="57"/>
    </row>
    <row r="23" spans="1:17">
      <c r="A23" s="7"/>
      <c r="B23" s="9" t="s">
        <v>200</v>
      </c>
      <c r="C23" s="61">
        <v>0</v>
      </c>
      <c r="D23" s="61">
        <v>0</v>
      </c>
      <c r="E23" s="62">
        <v>0</v>
      </c>
      <c r="F23" s="62">
        <v>0</v>
      </c>
      <c r="G23" s="61">
        <v>0</v>
      </c>
      <c r="H23" s="61">
        <v>0</v>
      </c>
      <c r="I23" s="98">
        <v>10</v>
      </c>
      <c r="J23" s="99">
        <v>7</v>
      </c>
      <c r="K23" s="98">
        <v>11</v>
      </c>
      <c r="L23" s="11"/>
      <c r="M23" s="7"/>
      <c r="O23" s="57"/>
      <c r="P23" s="57"/>
      <c r="Q23" s="57"/>
    </row>
    <row r="24" spans="1:17">
      <c r="A24" s="7"/>
      <c r="B24" s="9" t="s">
        <v>779</v>
      </c>
      <c r="C24" s="61">
        <v>0</v>
      </c>
      <c r="D24" s="61">
        <v>0</v>
      </c>
      <c r="E24" s="62">
        <v>0</v>
      </c>
      <c r="F24" s="62">
        <v>0</v>
      </c>
      <c r="G24" s="61">
        <v>0</v>
      </c>
      <c r="H24" s="61">
        <v>0</v>
      </c>
      <c r="I24" s="98">
        <v>11</v>
      </c>
      <c r="J24" s="99">
        <v>8</v>
      </c>
      <c r="K24" s="98">
        <v>12</v>
      </c>
      <c r="L24" s="11"/>
      <c r="M24" s="7"/>
    </row>
    <row r="25" spans="1:17">
      <c r="A25" s="7"/>
      <c r="B25" s="9" t="s">
        <v>781</v>
      </c>
      <c r="C25" s="61">
        <v>-0.61</v>
      </c>
      <c r="D25" s="61">
        <v>-4.9001290621138074E-4</v>
      </c>
      <c r="E25" s="62">
        <v>-1.1399999999999999</v>
      </c>
      <c r="F25" s="62">
        <v>-4.7129396424247993E-4</v>
      </c>
      <c r="G25" s="61">
        <v>0.36</v>
      </c>
      <c r="H25" s="61">
        <v>3.1932838517509279E-4</v>
      </c>
      <c r="I25" s="98">
        <v>12</v>
      </c>
      <c r="J25" s="99">
        <v>11</v>
      </c>
      <c r="K25" s="98">
        <v>7</v>
      </c>
      <c r="L25" s="11"/>
      <c r="M25" s="7"/>
    </row>
    <row r="26" spans="1:17">
      <c r="A26" s="7"/>
      <c r="B26" s="9" t="s">
        <v>41</v>
      </c>
      <c r="C26" s="61">
        <v>-1.1200000000000001</v>
      </c>
      <c r="D26" s="61">
        <v>-1.2610982822887371E-3</v>
      </c>
      <c r="E26" s="62">
        <v>-0.95</v>
      </c>
      <c r="F26" s="62">
        <v>-1.1988558341310448E-3</v>
      </c>
      <c r="G26" s="61">
        <v>-0.28000000000000003</v>
      </c>
      <c r="H26" s="61">
        <v>-1.772162600602531E-4</v>
      </c>
      <c r="I26" s="98">
        <v>13</v>
      </c>
      <c r="J26" s="99">
        <v>13</v>
      </c>
      <c r="K26" s="98">
        <v>14</v>
      </c>
      <c r="L26" s="11"/>
      <c r="M26" s="7"/>
    </row>
    <row r="27" spans="1:17">
      <c r="A27" s="7"/>
      <c r="B27" s="9" t="s">
        <v>44</v>
      </c>
      <c r="C27" s="61">
        <v>-0.5</v>
      </c>
      <c r="D27" s="61">
        <v>-1.7428652550004315E-3</v>
      </c>
      <c r="E27" s="62">
        <v>-1.57</v>
      </c>
      <c r="F27" s="62">
        <v>-7.041393257604992E-3</v>
      </c>
      <c r="G27" s="61">
        <v>0.86</v>
      </c>
      <c r="H27" s="61">
        <v>1.2842470867753611E-3</v>
      </c>
      <c r="I27" s="98">
        <v>14</v>
      </c>
      <c r="J27" s="99">
        <v>16</v>
      </c>
      <c r="K27" s="98">
        <v>4</v>
      </c>
      <c r="L27" s="11"/>
      <c r="M27" s="7"/>
    </row>
    <row r="28" spans="1:17">
      <c r="A28" s="7"/>
      <c r="B28" s="9" t="s">
        <v>782</v>
      </c>
      <c r="C28" s="61">
        <v>-0.69</v>
      </c>
      <c r="D28" s="61">
        <v>-1.8079477732886034E-3</v>
      </c>
      <c r="E28" s="62">
        <v>-1.56</v>
      </c>
      <c r="F28" s="62">
        <v>-3.6597958627859941E-3</v>
      </c>
      <c r="G28" s="61">
        <v>1.38</v>
      </c>
      <c r="H28" s="61">
        <v>1.261657821368905E-3</v>
      </c>
      <c r="I28" s="98">
        <v>15</v>
      </c>
      <c r="J28" s="99">
        <v>14</v>
      </c>
      <c r="K28" s="98">
        <v>5</v>
      </c>
      <c r="L28" s="11"/>
      <c r="M28" s="7"/>
    </row>
    <row r="29" spans="1:17">
      <c r="A29" s="7"/>
      <c r="B29" s="9" t="s">
        <v>233</v>
      </c>
      <c r="C29" s="61">
        <v>-1.1100000000000001</v>
      </c>
      <c r="D29" s="61">
        <v>-2.0210881655906635E-3</v>
      </c>
      <c r="E29" s="62">
        <v>-1.1100000000000001</v>
      </c>
      <c r="F29" s="62">
        <v>-1.7918389644658924E-4</v>
      </c>
      <c r="G29" s="61">
        <v>-1.1100000000000001</v>
      </c>
      <c r="H29" s="61">
        <v>-4.2655108174427621E-3</v>
      </c>
      <c r="I29" s="98">
        <v>16</v>
      </c>
      <c r="J29" s="99">
        <v>10</v>
      </c>
      <c r="K29" s="98">
        <v>17</v>
      </c>
      <c r="L29" s="11"/>
      <c r="M29" s="7"/>
    </row>
    <row r="30" spans="1:17">
      <c r="A30" s="7"/>
      <c r="B30" s="9" t="s">
        <v>777</v>
      </c>
      <c r="C30" s="61">
        <v>-0.67</v>
      </c>
      <c r="D30" s="61">
        <v>-4.0375844742175033E-3</v>
      </c>
      <c r="E30" s="62">
        <v>-0.76</v>
      </c>
      <c r="F30" s="62">
        <v>-5.6801043534198768E-3</v>
      </c>
      <c r="G30" s="61">
        <v>-0.2</v>
      </c>
      <c r="H30" s="61">
        <v>-7.3811725623410798E-4</v>
      </c>
      <c r="I30" s="98">
        <v>17</v>
      </c>
      <c r="J30" s="99">
        <v>15</v>
      </c>
      <c r="K30" s="98">
        <v>16</v>
      </c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tr">
        <f>IF(J33="","",1)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tr">
        <f>IF(J34="","",1)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tr">
        <f>IF(J35="","",1)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tr">
        <f>IF(J36="","",1)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tr">
        <f>IF(J37="","",1)</f>
        <v/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tr">
        <f>IF(J39="","",1)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</row>
    <row r="49" spans="1:13">
      <c r="A49" s="7"/>
      <c r="B49" s="23" t="s">
        <v>609</v>
      </c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 t="s">
        <v>258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 t="s">
        <v>259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260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10" sqref="C10:D10"/>
    </sheetView>
  </sheetViews>
  <sheetFormatPr baseColWidth="10" defaultColWidth="10.85546875" defaultRowHeight="15.75"/>
  <cols>
    <col min="1" max="1" width="1.85546875" style="6" customWidth="1"/>
    <col min="2" max="2" width="16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559</v>
      </c>
      <c r="D7" s="168"/>
      <c r="E7" s="168"/>
      <c r="F7" s="168"/>
      <c r="G7" s="168"/>
      <c r="H7" s="168"/>
      <c r="I7" s="168"/>
      <c r="J7" s="168"/>
      <c r="K7" s="168"/>
      <c r="L7" s="11"/>
      <c r="M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66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67" t="s">
        <v>75</v>
      </c>
      <c r="J10" s="167"/>
      <c r="K10" s="167"/>
      <c r="L10" s="11"/>
      <c r="M10" s="7"/>
    </row>
    <row r="11" spans="1:22">
      <c r="A11" s="7"/>
      <c r="B11" s="142" t="s">
        <v>364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152</v>
      </c>
      <c r="J11" s="52" t="s">
        <v>153</v>
      </c>
      <c r="K11" s="52" t="s">
        <v>154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50</v>
      </c>
      <c r="C13" s="66">
        <v>4.09</v>
      </c>
      <c r="D13" s="66">
        <v>1.122301615774453</v>
      </c>
      <c r="E13" s="66">
        <v>4.04</v>
      </c>
      <c r="F13" s="66">
        <v>1.3518448461643564</v>
      </c>
      <c r="G13" s="66">
        <v>5.95</v>
      </c>
      <c r="H13" s="66">
        <v>1.1847975678493619</v>
      </c>
      <c r="I13" s="90"/>
      <c r="J13" s="90"/>
      <c r="K13" s="90"/>
      <c r="L13" s="11"/>
      <c r="M13" s="7"/>
      <c r="R13" s="81"/>
      <c r="S13" s="81"/>
      <c r="T13" s="81"/>
    </row>
    <row r="14" spans="1:22">
      <c r="A14" s="7"/>
      <c r="B14" s="138" t="s">
        <v>332</v>
      </c>
      <c r="C14" s="61">
        <v>4.72</v>
      </c>
      <c r="D14" s="61">
        <v>0.44806841211607545</v>
      </c>
      <c r="E14" s="62">
        <v>4.51</v>
      </c>
      <c r="F14" s="62">
        <v>0.4581479787216734</v>
      </c>
      <c r="G14" s="61">
        <v>6.62</v>
      </c>
      <c r="H14" s="61">
        <v>0.51221583252459013</v>
      </c>
      <c r="I14" s="98">
        <v>1</v>
      </c>
      <c r="J14" s="99">
        <v>1</v>
      </c>
      <c r="K14" s="98">
        <v>2</v>
      </c>
      <c r="L14" s="11"/>
      <c r="M14" s="7"/>
      <c r="R14" s="82"/>
      <c r="S14" s="83"/>
      <c r="T14" s="83"/>
      <c r="U14" s="84"/>
    </row>
    <row r="15" spans="1:22">
      <c r="A15" s="7"/>
      <c r="B15" s="138" t="s">
        <v>326</v>
      </c>
      <c r="C15" s="61">
        <v>32.71</v>
      </c>
      <c r="D15" s="61">
        <v>0.36866825514773438</v>
      </c>
      <c r="E15" s="62">
        <v>33.35</v>
      </c>
      <c r="F15" s="62">
        <v>0.39979351187358614</v>
      </c>
      <c r="G15" s="61">
        <v>38.049999999999997</v>
      </c>
      <c r="H15" s="61">
        <v>0.60471139817601927</v>
      </c>
      <c r="I15" s="98">
        <v>2</v>
      </c>
      <c r="J15" s="102">
        <v>2</v>
      </c>
      <c r="K15" s="98">
        <v>1</v>
      </c>
      <c r="L15" s="11"/>
      <c r="M15" s="7"/>
      <c r="O15" s="53"/>
      <c r="R15" s="82"/>
      <c r="S15" s="83"/>
      <c r="T15" s="83"/>
      <c r="U15" s="84"/>
    </row>
    <row r="16" spans="1:22">
      <c r="A16" s="7"/>
      <c r="B16" s="138" t="s">
        <v>331</v>
      </c>
      <c r="C16" s="63">
        <v>12.72</v>
      </c>
      <c r="D16" s="63">
        <v>0.25561366827723486</v>
      </c>
      <c r="E16" s="62">
        <v>12.9</v>
      </c>
      <c r="F16" s="62">
        <v>0.34816617660661819</v>
      </c>
      <c r="G16" s="61">
        <v>13.38</v>
      </c>
      <c r="H16" s="63">
        <v>0.16510978038829116</v>
      </c>
      <c r="I16" s="101">
        <v>3</v>
      </c>
      <c r="J16" s="100">
        <v>3</v>
      </c>
      <c r="K16" s="98">
        <v>3</v>
      </c>
      <c r="L16" s="11"/>
      <c r="M16" s="7"/>
      <c r="O16" s="18"/>
      <c r="R16" s="82"/>
      <c r="S16" s="83"/>
      <c r="T16" s="83"/>
      <c r="U16" s="84"/>
    </row>
    <row r="17" spans="1:21">
      <c r="A17" s="7"/>
      <c r="B17" s="138" t="s">
        <v>333</v>
      </c>
      <c r="C17" s="64">
        <v>3.6</v>
      </c>
      <c r="D17" s="64">
        <v>0.12273507213308329</v>
      </c>
      <c r="E17" s="65">
        <v>4.0999999999999996</v>
      </c>
      <c r="F17" s="62">
        <v>0.20394555333177433</v>
      </c>
      <c r="G17" s="61">
        <v>2.14</v>
      </c>
      <c r="H17" s="64">
        <v>3.5315960378156895E-2</v>
      </c>
      <c r="I17" s="98">
        <v>4</v>
      </c>
      <c r="J17" s="99">
        <v>4</v>
      </c>
      <c r="K17" s="98">
        <v>5</v>
      </c>
      <c r="L17" s="11"/>
      <c r="M17" s="7"/>
      <c r="R17" s="82"/>
      <c r="S17" s="83"/>
      <c r="T17" s="83"/>
      <c r="U17" s="84"/>
    </row>
    <row r="18" spans="1:21">
      <c r="A18" s="7"/>
      <c r="B18" s="138" t="s">
        <v>323</v>
      </c>
      <c r="C18" s="61">
        <v>2.09</v>
      </c>
      <c r="D18" s="61">
        <v>5.622990521820239E-2</v>
      </c>
      <c r="E18" s="62">
        <v>2.04</v>
      </c>
      <c r="F18" s="62">
        <v>6.7096443304127104E-2</v>
      </c>
      <c r="G18" s="61">
        <v>1.95</v>
      </c>
      <c r="H18" s="61">
        <v>3.5520929826918561E-2</v>
      </c>
      <c r="I18" s="98">
        <v>5</v>
      </c>
      <c r="J18" s="100">
        <v>6</v>
      </c>
      <c r="K18" s="98">
        <v>4</v>
      </c>
      <c r="L18" s="11"/>
      <c r="M18" s="7"/>
      <c r="R18" s="82"/>
      <c r="S18" s="83"/>
      <c r="T18" s="83"/>
      <c r="U18" s="84"/>
    </row>
    <row r="19" spans="1:21">
      <c r="A19" s="7"/>
      <c r="B19" s="138" t="s">
        <v>334</v>
      </c>
      <c r="C19" s="61">
        <v>1.43</v>
      </c>
      <c r="D19" s="61">
        <v>5.620734054109091E-2</v>
      </c>
      <c r="E19" s="62">
        <v>2.23</v>
      </c>
      <c r="F19" s="62">
        <v>0.11065479745596113</v>
      </c>
      <c r="G19" s="61">
        <v>0.41</v>
      </c>
      <c r="H19" s="61">
        <v>1.0178784599095698E-2</v>
      </c>
      <c r="I19" s="98">
        <v>6</v>
      </c>
      <c r="J19" s="102">
        <v>5</v>
      </c>
      <c r="K19" s="98">
        <v>6</v>
      </c>
      <c r="L19" s="11"/>
      <c r="M19" s="7"/>
      <c r="R19" s="82"/>
      <c r="S19" s="83"/>
      <c r="T19" s="83"/>
      <c r="U19" s="84"/>
    </row>
    <row r="20" spans="1:21">
      <c r="A20" s="7"/>
      <c r="B20" s="138" t="s">
        <v>336</v>
      </c>
      <c r="C20" s="61">
        <v>-0.05</v>
      </c>
      <c r="D20" s="61">
        <v>-2.7629549318782508E-4</v>
      </c>
      <c r="E20" s="62">
        <v>0.16</v>
      </c>
      <c r="F20" s="62">
        <v>1.0166758405696773E-3</v>
      </c>
      <c r="G20" s="61">
        <v>-1.5</v>
      </c>
      <c r="H20" s="61">
        <v>-4.3836088135451052E-3</v>
      </c>
      <c r="I20" s="98">
        <v>7</v>
      </c>
      <c r="J20" s="99">
        <v>7</v>
      </c>
      <c r="K20" s="98">
        <v>7</v>
      </c>
      <c r="L20" s="11"/>
      <c r="M20" s="7"/>
      <c r="P20" s="17"/>
      <c r="Q20" s="17"/>
      <c r="R20" s="82"/>
      <c r="S20" s="83"/>
      <c r="T20" s="83"/>
      <c r="U20" s="84"/>
    </row>
    <row r="21" spans="1:21">
      <c r="A21" s="7"/>
      <c r="B21" s="138" t="s">
        <v>339</v>
      </c>
      <c r="C21" s="63">
        <v>-0.93</v>
      </c>
      <c r="D21" s="63">
        <v>-3.2999645775724E-2</v>
      </c>
      <c r="E21" s="62">
        <v>-0.98</v>
      </c>
      <c r="F21" s="62">
        <v>-4.3740010344969438E-2</v>
      </c>
      <c r="G21" s="61">
        <v>-0.23</v>
      </c>
      <c r="H21" s="63">
        <v>-6.4130857737926912E-3</v>
      </c>
      <c r="I21" s="98">
        <v>8</v>
      </c>
      <c r="J21" s="102">
        <v>8</v>
      </c>
      <c r="K21" s="98">
        <v>8</v>
      </c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B22" s="138" t="s">
        <v>337</v>
      </c>
      <c r="C22" s="61">
        <v>-8.9</v>
      </c>
      <c r="D22" s="61">
        <v>-6.0557302926631529E-2</v>
      </c>
      <c r="E22" s="62">
        <v>-7.83</v>
      </c>
      <c r="F22" s="62">
        <v>-8.4623989025590735E-2</v>
      </c>
      <c r="G22" s="61">
        <v>-11.97</v>
      </c>
      <c r="H22" s="61">
        <v>-3.7825660392873127E-2</v>
      </c>
      <c r="I22" s="98">
        <v>9</v>
      </c>
      <c r="J22" s="100">
        <v>9</v>
      </c>
      <c r="K22" s="98">
        <v>9</v>
      </c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B23" s="9"/>
      <c r="C23" s="89"/>
      <c r="D23" s="89"/>
      <c r="E23" s="135"/>
      <c r="F23" s="135"/>
      <c r="G23" s="135"/>
      <c r="H23" s="135"/>
      <c r="I23" s="136"/>
      <c r="J23" s="136"/>
      <c r="K23" s="136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B24" s="9"/>
      <c r="C24" s="89"/>
      <c r="D24" s="89"/>
      <c r="E24" s="135"/>
      <c r="F24" s="135"/>
      <c r="G24" s="135"/>
      <c r="H24" s="135"/>
      <c r="I24" s="136"/>
      <c r="J24" s="136"/>
      <c r="K24" s="136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B25" s="9"/>
      <c r="C25" s="89"/>
      <c r="D25" s="89"/>
      <c r="E25" s="135"/>
      <c r="F25" s="135"/>
      <c r="G25" s="135"/>
      <c r="H25" s="135"/>
      <c r="I25" s="136"/>
      <c r="J25" s="136"/>
      <c r="K25" s="136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68" t="s">
        <v>487</v>
      </c>
      <c r="D26" s="168"/>
      <c r="E26" s="168"/>
      <c r="F26" s="168"/>
      <c r="G26" s="168"/>
      <c r="H26" s="168"/>
      <c r="I26" s="168"/>
      <c r="J26" s="168"/>
      <c r="K26" s="168"/>
      <c r="L26" s="11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66" t="s">
        <v>614</v>
      </c>
      <c r="D27" s="166"/>
      <c r="E27" s="166"/>
      <c r="F27" s="166"/>
      <c r="G27" s="166"/>
      <c r="H27" s="166"/>
      <c r="I27" s="166"/>
      <c r="J27" s="166"/>
      <c r="K27" s="166"/>
      <c r="L27" s="11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D28" s="9"/>
      <c r="E28" s="103">
        <v>2009</v>
      </c>
      <c r="F28" s="103">
        <v>2010</v>
      </c>
      <c r="G28" s="103">
        <v>2011</v>
      </c>
      <c r="H28" s="135"/>
      <c r="I28" s="136"/>
      <c r="J28" s="136"/>
      <c r="K28" s="136"/>
      <c r="L28" s="11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D29" s="9" t="s">
        <v>27</v>
      </c>
      <c r="E29" s="63">
        <v>1.52</v>
      </c>
      <c r="F29" s="62">
        <v>3.49</v>
      </c>
      <c r="G29" s="63">
        <v>4.09</v>
      </c>
      <c r="H29" s="135"/>
      <c r="I29" s="136"/>
      <c r="J29" s="136"/>
      <c r="K29" s="136"/>
      <c r="L29" s="11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D30" s="9" t="s">
        <v>4</v>
      </c>
      <c r="E30" s="63">
        <v>1.36</v>
      </c>
      <c r="F30" s="62">
        <v>3.22</v>
      </c>
      <c r="G30" s="63">
        <v>3.89</v>
      </c>
      <c r="H30" s="135"/>
      <c r="I30" s="136"/>
      <c r="J30" s="136"/>
      <c r="K30" s="136"/>
      <c r="L30" s="11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F31" s="135"/>
      <c r="G31" s="135"/>
      <c r="H31" s="135"/>
      <c r="I31" s="136"/>
      <c r="J31" s="136"/>
      <c r="K31" s="136"/>
      <c r="L31" s="11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3"/>
      <c r="D32" s="143"/>
      <c r="E32" s="143"/>
      <c r="F32" s="143"/>
      <c r="G32" s="143"/>
      <c r="H32" s="143"/>
      <c r="I32" s="143"/>
      <c r="J32" s="143"/>
      <c r="K32" s="143"/>
      <c r="L32" s="11"/>
      <c r="M32" s="7"/>
      <c r="O32" s="57"/>
      <c r="P32" s="57"/>
      <c r="Q32" s="57"/>
      <c r="R32" s="82"/>
      <c r="S32" s="83"/>
      <c r="T32" s="83"/>
      <c r="U32" s="84"/>
    </row>
    <row r="33" spans="1:21">
      <c r="A33" s="7"/>
      <c r="B33" s="9"/>
      <c r="C33" s="143"/>
      <c r="D33" s="143"/>
      <c r="E33" s="143"/>
      <c r="F33" s="143"/>
      <c r="G33" s="143"/>
      <c r="H33" s="143"/>
      <c r="I33" s="143"/>
      <c r="J33" s="143"/>
      <c r="K33" s="143"/>
      <c r="L33" s="11"/>
      <c r="M33" s="7"/>
      <c r="O33" s="57"/>
      <c r="P33" s="57"/>
      <c r="Q33" s="57"/>
      <c r="R33" s="82"/>
      <c r="S33" s="83"/>
      <c r="T33" s="83"/>
      <c r="U33" s="84"/>
    </row>
    <row r="34" spans="1:21">
      <c r="A34" s="7"/>
      <c r="B34" s="9"/>
      <c r="C34" s="143"/>
      <c r="D34" s="143"/>
      <c r="E34" s="143"/>
      <c r="F34" s="143"/>
      <c r="G34" s="143"/>
      <c r="H34" s="143"/>
      <c r="I34" s="143"/>
      <c r="J34" s="143"/>
      <c r="K34" s="143"/>
      <c r="L34" s="11"/>
      <c r="M34" s="7"/>
      <c r="O34" s="57"/>
      <c r="P34" s="57"/>
      <c r="Q34" s="57"/>
      <c r="R34" s="82"/>
      <c r="S34" s="83"/>
      <c r="T34" s="83"/>
      <c r="U34" s="84"/>
    </row>
    <row r="35" spans="1:21">
      <c r="A35" s="7"/>
      <c r="B35" s="9"/>
      <c r="C35" s="143"/>
      <c r="D35" s="143"/>
      <c r="E35" s="143"/>
      <c r="F35" s="143"/>
      <c r="G35" s="143"/>
      <c r="H35" s="143"/>
      <c r="I35" s="143"/>
      <c r="J35" s="143"/>
      <c r="K35" s="143"/>
      <c r="L35" s="162"/>
      <c r="M35" s="7"/>
      <c r="O35" s="57"/>
      <c r="P35" s="57"/>
      <c r="Q35" s="57"/>
      <c r="R35" s="82"/>
      <c r="S35" s="83"/>
      <c r="T35" s="83"/>
      <c r="U35" s="84"/>
    </row>
    <row r="36" spans="1:21">
      <c r="A36" s="7"/>
      <c r="B36" s="19"/>
      <c r="C36" s="144"/>
      <c r="D36" s="144"/>
      <c r="E36" s="144"/>
      <c r="F36" s="144"/>
      <c r="G36" s="144"/>
      <c r="H36" s="144"/>
      <c r="I36" s="144"/>
      <c r="J36" s="144"/>
      <c r="K36" s="144"/>
      <c r="L36" s="162"/>
      <c r="M36" s="7"/>
      <c r="O36" s="57"/>
      <c r="P36" s="57"/>
      <c r="Q36" s="57"/>
      <c r="R36" s="82"/>
      <c r="S36" s="83"/>
      <c r="T36" s="83"/>
      <c r="U36" s="84"/>
    </row>
    <row r="37" spans="1:21">
      <c r="A37" s="7"/>
      <c r="B37" s="9"/>
      <c r="C37" s="144"/>
      <c r="D37" s="144"/>
      <c r="E37" s="144"/>
      <c r="F37" s="144"/>
      <c r="G37" s="144"/>
      <c r="H37" s="144"/>
      <c r="I37" s="144"/>
      <c r="J37" s="144"/>
      <c r="K37" s="144"/>
      <c r="L37" s="162"/>
      <c r="M37" s="7"/>
      <c r="O37" s="57"/>
      <c r="P37" s="57"/>
      <c r="Q37" s="57"/>
      <c r="R37" s="82"/>
      <c r="S37" s="83"/>
      <c r="T37" s="83"/>
      <c r="U37" s="84"/>
    </row>
    <row r="38" spans="1:21">
      <c r="A38" s="7"/>
      <c r="B38" s="9"/>
      <c r="C38" s="144"/>
      <c r="D38" s="144"/>
      <c r="E38" s="144"/>
      <c r="F38" s="144"/>
      <c r="G38" s="144"/>
      <c r="H38" s="144"/>
      <c r="I38" s="144"/>
      <c r="J38" s="144"/>
      <c r="K38" s="144"/>
      <c r="L38" s="162"/>
      <c r="M38" s="7"/>
      <c r="O38" s="57"/>
      <c r="P38" s="57"/>
      <c r="Q38" s="57"/>
      <c r="R38" s="82"/>
      <c r="S38" s="83"/>
      <c r="T38" s="83"/>
      <c r="U38" s="84"/>
    </row>
    <row r="39" spans="1:21" ht="14.25" customHeight="1">
      <c r="A39" s="7"/>
      <c r="B39" s="9"/>
      <c r="C39" s="144"/>
      <c r="D39" s="144"/>
      <c r="E39" s="144"/>
      <c r="F39" s="144"/>
      <c r="G39" s="144"/>
      <c r="H39" s="144"/>
      <c r="I39" s="144"/>
      <c r="J39" s="144"/>
      <c r="K39" s="144"/>
      <c r="L39" s="163"/>
      <c r="M39" s="7"/>
    </row>
    <row r="40" spans="1:21">
      <c r="A40" s="7"/>
      <c r="B40" s="9"/>
      <c r="C40" s="144"/>
      <c r="D40" s="144"/>
      <c r="E40" s="144"/>
      <c r="F40" s="144"/>
      <c r="G40" s="144"/>
      <c r="H40" s="144"/>
      <c r="I40" s="144"/>
      <c r="J40" s="144"/>
      <c r="K40" s="144"/>
      <c r="L40" s="163"/>
      <c r="M40" s="7"/>
    </row>
    <row r="41" spans="1:21">
      <c r="A41" s="7"/>
      <c r="B41" s="9"/>
      <c r="C41" s="143"/>
      <c r="D41" s="143"/>
      <c r="E41" s="143"/>
      <c r="F41" s="143"/>
      <c r="G41" s="143"/>
      <c r="H41" s="143"/>
      <c r="I41" s="143"/>
      <c r="J41" s="143"/>
      <c r="K41" s="143"/>
      <c r="L41" s="163"/>
      <c r="M41" s="7"/>
    </row>
    <row r="42" spans="1:21">
      <c r="A42" s="7"/>
      <c r="B42" s="9"/>
      <c r="C42" s="143"/>
      <c r="D42" s="143"/>
      <c r="E42" s="143"/>
      <c r="F42" s="143"/>
      <c r="G42" s="143"/>
      <c r="H42" s="143"/>
      <c r="I42" s="143"/>
      <c r="J42" s="143"/>
      <c r="K42" s="143"/>
      <c r="L42" s="163"/>
      <c r="M42" s="7"/>
    </row>
    <row r="43" spans="1:21">
      <c r="A43" s="7"/>
      <c r="B43" s="9"/>
      <c r="C43" s="143"/>
      <c r="D43" s="143"/>
      <c r="E43" s="143"/>
      <c r="F43" s="143"/>
      <c r="G43" s="143"/>
      <c r="H43" s="143"/>
      <c r="I43" s="143"/>
      <c r="J43" s="143"/>
      <c r="K43" s="143"/>
      <c r="L43" s="163"/>
      <c r="M43" s="7"/>
    </row>
    <row r="44" spans="1:21">
      <c r="A44" s="7"/>
      <c r="B44" s="9"/>
      <c r="C44" s="143"/>
      <c r="D44" s="143"/>
      <c r="E44" s="143"/>
      <c r="F44" s="143"/>
      <c r="G44" s="143"/>
      <c r="H44" s="143"/>
      <c r="I44" s="143"/>
      <c r="J44" s="143"/>
      <c r="K44" s="143"/>
      <c r="L44" s="162"/>
      <c r="M44" s="7"/>
    </row>
    <row r="45" spans="1:21">
      <c r="A45" s="7"/>
      <c r="B45" s="9"/>
      <c r="C45" s="143"/>
      <c r="D45" s="143"/>
      <c r="E45" s="143"/>
      <c r="F45" s="143"/>
      <c r="G45" s="143"/>
      <c r="H45" s="143"/>
      <c r="I45" s="143"/>
      <c r="J45" s="143"/>
      <c r="K45" s="143"/>
      <c r="L45" s="162"/>
      <c r="M45" s="7"/>
    </row>
    <row r="46" spans="1:21">
      <c r="A46" s="7"/>
      <c r="B46" s="9"/>
      <c r="C46" s="143"/>
      <c r="D46" s="143"/>
      <c r="E46" s="143"/>
      <c r="F46" s="143"/>
      <c r="G46" s="143"/>
      <c r="H46" s="143"/>
      <c r="I46" s="143"/>
      <c r="J46" s="143"/>
      <c r="K46" s="143"/>
      <c r="L46" s="162"/>
      <c r="M46" s="7"/>
    </row>
    <row r="47" spans="1:21">
      <c r="A47" s="7"/>
      <c r="C47" s="143"/>
      <c r="D47" s="143"/>
      <c r="E47" s="143"/>
      <c r="F47" s="143"/>
      <c r="G47" s="143"/>
      <c r="H47" s="143"/>
      <c r="I47" s="143"/>
      <c r="J47" s="143"/>
      <c r="K47" s="143"/>
      <c r="L47" s="162"/>
      <c r="M47" s="7"/>
    </row>
    <row r="48" spans="1:21">
      <c r="A48" s="7"/>
      <c r="C48" s="143"/>
      <c r="D48" s="143"/>
      <c r="E48" s="143"/>
      <c r="F48" s="143"/>
      <c r="G48" s="143"/>
      <c r="H48" s="143"/>
      <c r="I48" s="143"/>
      <c r="J48" s="143"/>
      <c r="K48" s="143"/>
      <c r="L48" s="162"/>
      <c r="M48" s="7"/>
    </row>
    <row r="49" spans="1:22">
      <c r="A49" s="7"/>
      <c r="B49" s="23" t="s">
        <v>609</v>
      </c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>
      <c r="A50" s="7"/>
      <c r="B50" s="58" t="s">
        <v>285</v>
      </c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58" t="s">
        <v>275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278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sortState ref="B14:K22">
    <sortCondition descending="1" ref="D14:D22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6" location="'Hortalizas y legumbres'!A1" display="Hortalizas *"/>
    <hyperlink ref="B14" location="'Comidas Fuera del Hogar'!A1" display="Comidas fuera **"/>
    <hyperlink ref="B17" location="'Cereales y productos de panader'!A1" display="Cereales  ŧ"/>
    <hyperlink ref="B19" location="'Lacteos,Grasas y Huevos'!A1" display="Lácteos, grasasŧŧ"/>
    <hyperlink ref="B18" location="'Alimentos varios'!A1" display="Alimentos varios"/>
    <hyperlink ref="B15" location="Frutas!A1" display="Frutas"/>
    <hyperlink ref="B20" location="'Pescado y otras de mar'!A1" display="Pescado y otra ŧ*"/>
    <hyperlink ref="B22" location="'Tubérculos y plátanos'!A1" display="Tubérculos £"/>
    <hyperlink ref="B21" location="'Carnes y derivados Carne'!A1" display="Carnes £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29" sqref="C29:D29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601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618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361</v>
      </c>
      <c r="C13" s="66">
        <v>3.6</v>
      </c>
      <c r="D13" s="66">
        <v>0.12273507213308329</v>
      </c>
      <c r="E13" s="66">
        <v>4.0999999999999996</v>
      </c>
      <c r="F13" s="66">
        <v>0.20394555333177433</v>
      </c>
      <c r="G13" s="66">
        <v>2.14</v>
      </c>
      <c r="H13" s="66">
        <v>3.5315960378156895E-2</v>
      </c>
      <c r="I13" s="90"/>
      <c r="J13" s="11"/>
      <c r="K13" s="7"/>
      <c r="P13" s="81"/>
      <c r="Q13" s="81"/>
      <c r="R13" s="81"/>
    </row>
    <row r="14" spans="1:22">
      <c r="A14" s="7"/>
      <c r="B14" s="9" t="s">
        <v>340</v>
      </c>
      <c r="C14" s="63">
        <v>5.59</v>
      </c>
      <c r="D14" s="63">
        <v>0.10297247323602247</v>
      </c>
      <c r="E14" s="62">
        <v>6.26</v>
      </c>
      <c r="F14" s="62">
        <v>0.16909410738771619</v>
      </c>
      <c r="G14" s="61">
        <v>3.67</v>
      </c>
      <c r="H14" s="63">
        <v>3.2250249918826905E-2</v>
      </c>
      <c r="I14" s="136"/>
      <c r="J14" s="11"/>
      <c r="K14" s="7"/>
      <c r="P14" s="82"/>
      <c r="Q14" s="83"/>
      <c r="R14" s="83"/>
      <c r="S14" s="84"/>
    </row>
    <row r="15" spans="1:22">
      <c r="A15" s="7"/>
      <c r="B15" s="9" t="s">
        <v>341</v>
      </c>
      <c r="C15" s="61">
        <v>1.39</v>
      </c>
      <c r="D15" s="61">
        <v>2.1782734911870931E-2</v>
      </c>
      <c r="E15" s="62">
        <v>1.7</v>
      </c>
      <c r="F15" s="62">
        <v>3.8647984604211948E-2</v>
      </c>
      <c r="G15" s="61">
        <v>0.46</v>
      </c>
      <c r="H15" s="61">
        <v>3.5493053700987945E-3</v>
      </c>
      <c r="I15" s="136"/>
      <c r="J15" s="11"/>
      <c r="K15" s="7"/>
      <c r="M15" s="53"/>
      <c r="P15" s="82"/>
      <c r="Q15" s="83"/>
      <c r="R15" s="83"/>
      <c r="S15" s="84"/>
    </row>
    <row r="16" spans="1:22">
      <c r="A16" s="7"/>
      <c r="B16" s="9"/>
      <c r="C16" s="89"/>
      <c r="D16" s="89"/>
      <c r="E16" s="135"/>
      <c r="F16" s="135"/>
      <c r="G16" s="89"/>
      <c r="H16" s="89"/>
      <c r="I16" s="136"/>
      <c r="J16" s="11"/>
      <c r="K16" s="7"/>
      <c r="M16" s="53"/>
      <c r="P16" s="82"/>
      <c r="Q16" s="83"/>
      <c r="R16" s="83"/>
      <c r="S16" s="84"/>
    </row>
    <row r="17" spans="1:19">
      <c r="A17" s="7"/>
      <c r="B17" s="9"/>
      <c r="C17" s="89"/>
      <c r="D17" s="89"/>
      <c r="E17" s="135"/>
      <c r="F17" s="135"/>
      <c r="G17" s="89"/>
      <c r="H17" s="89"/>
      <c r="I17" s="136"/>
      <c r="J17" s="11"/>
      <c r="K17" s="7"/>
      <c r="M17" s="53"/>
      <c r="P17" s="82"/>
      <c r="Q17" s="83"/>
      <c r="R17" s="83"/>
      <c r="S17" s="84"/>
    </row>
    <row r="18" spans="1:19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136"/>
      <c r="J18" s="11"/>
      <c r="K18" s="7"/>
      <c r="M18" s="53"/>
      <c r="P18" s="82"/>
      <c r="Q18" s="83"/>
      <c r="R18" s="83"/>
      <c r="S18" s="84"/>
    </row>
    <row r="19" spans="1:19">
      <c r="A19" s="7"/>
      <c r="B19" s="149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136"/>
      <c r="J19" s="11"/>
      <c r="K19" s="7"/>
      <c r="M19" s="53"/>
      <c r="P19" s="82"/>
      <c r="Q19" s="83"/>
      <c r="R19" s="83"/>
      <c r="S19" s="84"/>
    </row>
    <row r="20" spans="1:19">
      <c r="A20" s="7"/>
      <c r="B20" s="9"/>
      <c r="C20" s="89"/>
      <c r="D20" s="89"/>
      <c r="E20" s="135"/>
      <c r="F20" s="135"/>
      <c r="G20" s="89"/>
      <c r="H20" s="89"/>
      <c r="I20" s="136"/>
      <c r="J20" s="11"/>
      <c r="K20" s="7"/>
      <c r="M20" s="53"/>
      <c r="P20" s="82"/>
      <c r="Q20" s="83"/>
      <c r="R20" s="83"/>
      <c r="S20" s="84"/>
    </row>
    <row r="21" spans="1:19">
      <c r="A21" s="7"/>
      <c r="B21" s="19" t="s">
        <v>340</v>
      </c>
      <c r="C21" s="66">
        <v>5.59</v>
      </c>
      <c r="D21" s="66">
        <v>0.10297247323602247</v>
      </c>
      <c r="E21" s="66">
        <v>6.26</v>
      </c>
      <c r="F21" s="66">
        <v>0.16909410738771619</v>
      </c>
      <c r="G21" s="66">
        <v>3.67</v>
      </c>
      <c r="H21" s="66">
        <v>3.2250249918826905E-2</v>
      </c>
      <c r="I21" s="136"/>
      <c r="J21" s="11"/>
      <c r="K21" s="7"/>
      <c r="M21" s="53"/>
      <c r="P21" s="82"/>
      <c r="Q21" s="83"/>
      <c r="R21" s="83"/>
      <c r="S21" s="84"/>
    </row>
    <row r="22" spans="1:19">
      <c r="A22" s="7"/>
      <c r="B22" s="9" t="s">
        <v>78</v>
      </c>
      <c r="C22" s="63">
        <v>7.22</v>
      </c>
      <c r="D22" s="63">
        <v>9.0434007925024484E-2</v>
      </c>
      <c r="E22" s="62">
        <v>7.56</v>
      </c>
      <c r="F22" s="62">
        <v>0.14908259418011974</v>
      </c>
      <c r="G22" s="61">
        <v>6.31</v>
      </c>
      <c r="H22" s="63">
        <v>2.3350992780150435E-2</v>
      </c>
      <c r="I22" s="136"/>
      <c r="J22" s="11"/>
      <c r="K22" s="7"/>
      <c r="M22" s="53"/>
      <c r="P22" s="82"/>
      <c r="Q22" s="83"/>
      <c r="R22" s="83"/>
      <c r="S22" s="84"/>
    </row>
    <row r="23" spans="1:19">
      <c r="A23" s="7"/>
      <c r="B23" s="9" t="s">
        <v>367</v>
      </c>
      <c r="C23" s="63">
        <v>-0.9</v>
      </c>
      <c r="D23" s="63">
        <v>-1.3178638173111628E-3</v>
      </c>
      <c r="E23" s="62">
        <v>0</v>
      </c>
      <c r="F23" s="62">
        <v>0</v>
      </c>
      <c r="G23" s="61">
        <v>-1.23</v>
      </c>
      <c r="H23" s="63">
        <v>-3.2546137955402868E-3</v>
      </c>
      <c r="I23" s="136"/>
      <c r="J23" s="11"/>
      <c r="K23" s="7"/>
      <c r="M23" s="53"/>
      <c r="P23" s="82"/>
      <c r="Q23" s="83"/>
      <c r="R23" s="83"/>
      <c r="S23" s="84"/>
    </row>
    <row r="24" spans="1:19">
      <c r="A24" s="7"/>
      <c r="B24" s="9" t="s">
        <v>368</v>
      </c>
      <c r="C24" s="63">
        <v>3.69</v>
      </c>
      <c r="D24" s="63">
        <v>2.96570971528329E-3</v>
      </c>
      <c r="E24" s="62">
        <v>2.77</v>
      </c>
      <c r="F24" s="62">
        <v>3.1174462369674707E-3</v>
      </c>
      <c r="G24" s="61">
        <v>7.01</v>
      </c>
      <c r="H24" s="63">
        <v>3.9958223403018488E-3</v>
      </c>
      <c r="I24" s="136"/>
      <c r="J24" s="11"/>
      <c r="K24" s="7"/>
      <c r="M24" s="53"/>
      <c r="P24" s="82"/>
      <c r="Q24" s="83"/>
      <c r="R24" s="83"/>
      <c r="S24" s="84"/>
    </row>
    <row r="25" spans="1:19">
      <c r="A25" s="7"/>
      <c r="B25" s="9" t="s">
        <v>369</v>
      </c>
      <c r="C25" s="63">
        <v>-0.39</v>
      </c>
      <c r="D25" s="63">
        <v>-2.4327148345997936E-4</v>
      </c>
      <c r="E25" s="62">
        <v>0.5</v>
      </c>
      <c r="F25" s="62">
        <v>3.5489411324599653E-4</v>
      </c>
      <c r="G25" s="61">
        <v>-1.81</v>
      </c>
      <c r="H25" s="63">
        <v>-8.7986401489383901E-5</v>
      </c>
      <c r="I25" s="136"/>
      <c r="J25" s="11"/>
      <c r="K25" s="7"/>
      <c r="M25" s="53"/>
      <c r="P25" s="82"/>
      <c r="Q25" s="83"/>
      <c r="R25" s="83"/>
      <c r="S25" s="84"/>
    </row>
    <row r="26" spans="1:19">
      <c r="A26" s="7"/>
      <c r="B26" s="9" t="s">
        <v>88</v>
      </c>
      <c r="C26" s="61">
        <v>4.13</v>
      </c>
      <c r="D26" s="61">
        <v>1.2403462910311809E-2</v>
      </c>
      <c r="E26" s="62">
        <v>4.16</v>
      </c>
      <c r="F26" s="62">
        <v>1.8125833842745253E-2</v>
      </c>
      <c r="G26" s="61">
        <v>4.92</v>
      </c>
      <c r="H26" s="61">
        <v>8.9679086667099339E-3</v>
      </c>
      <c r="I26" s="136"/>
      <c r="J26" s="11"/>
      <c r="K26" s="7"/>
      <c r="M26" s="53"/>
      <c r="P26" s="82"/>
      <c r="Q26" s="83"/>
      <c r="R26" s="83"/>
      <c r="S26" s="84"/>
    </row>
    <row r="27" spans="1:19">
      <c r="A27" s="7"/>
      <c r="B27" s="9"/>
      <c r="C27" s="89"/>
      <c r="D27" s="89"/>
      <c r="E27" s="135"/>
      <c r="F27" s="135"/>
      <c r="G27" s="89"/>
      <c r="H27" s="89"/>
      <c r="I27" s="136"/>
      <c r="J27" s="11"/>
      <c r="K27" s="7"/>
      <c r="M27" s="53"/>
      <c r="P27" s="82"/>
      <c r="Q27" s="83"/>
      <c r="R27" s="83"/>
      <c r="S27" s="84"/>
    </row>
    <row r="28" spans="1:19">
      <c r="A28" s="7"/>
      <c r="B28" s="9"/>
      <c r="C28" s="89"/>
      <c r="D28" s="89"/>
      <c r="E28" s="135"/>
      <c r="F28" s="135"/>
      <c r="G28" s="89"/>
      <c r="H28" s="89"/>
      <c r="I28" s="136"/>
      <c r="J28" s="11"/>
      <c r="K28" s="7"/>
      <c r="M28" s="53"/>
      <c r="P28" s="82"/>
      <c r="Q28" s="83"/>
      <c r="R28" s="83"/>
      <c r="S28" s="84"/>
    </row>
    <row r="29" spans="1:19">
      <c r="A29" s="7"/>
      <c r="B29" s="9"/>
      <c r="C29" s="167" t="s">
        <v>690</v>
      </c>
      <c r="D29" s="167"/>
      <c r="E29" s="167" t="s">
        <v>153</v>
      </c>
      <c r="F29" s="167"/>
      <c r="G29" s="167" t="s">
        <v>154</v>
      </c>
      <c r="H29" s="167"/>
      <c r="I29" s="136"/>
      <c r="J29" s="11"/>
      <c r="K29" s="7"/>
      <c r="M29" s="53"/>
      <c r="P29" s="82"/>
      <c r="Q29" s="83"/>
      <c r="R29" s="83"/>
      <c r="S29" s="84"/>
    </row>
    <row r="30" spans="1:19">
      <c r="A30" s="7"/>
      <c r="B30" s="149" t="s">
        <v>366</v>
      </c>
      <c r="C30" s="97" t="s">
        <v>64</v>
      </c>
      <c r="D30" s="97" t="s">
        <v>65</v>
      </c>
      <c r="E30" s="97" t="s">
        <v>64</v>
      </c>
      <c r="F30" s="97" t="s">
        <v>65</v>
      </c>
      <c r="G30" s="97" t="s">
        <v>64</v>
      </c>
      <c r="H30" s="97" t="s">
        <v>65</v>
      </c>
      <c r="I30" s="136"/>
      <c r="J30" s="11"/>
      <c r="K30" s="7"/>
      <c r="M30" s="53"/>
      <c r="P30" s="82"/>
      <c r="Q30" s="83"/>
      <c r="R30" s="83"/>
      <c r="S30" s="84"/>
    </row>
    <row r="31" spans="1:19">
      <c r="A31" s="7"/>
      <c r="B31" s="9"/>
      <c r="C31" s="89"/>
      <c r="D31" s="89"/>
      <c r="E31" s="135"/>
      <c r="F31" s="135"/>
      <c r="G31" s="89"/>
      <c r="H31" s="89"/>
      <c r="I31" s="136"/>
      <c r="J31" s="11"/>
      <c r="K31" s="7"/>
      <c r="M31" s="53"/>
      <c r="P31" s="82"/>
      <c r="Q31" s="83"/>
      <c r="R31" s="83"/>
      <c r="S31" s="84"/>
    </row>
    <row r="32" spans="1:19">
      <c r="A32" s="7"/>
      <c r="B32" s="19" t="s">
        <v>341</v>
      </c>
      <c r="C32" s="66">
        <v>1.39</v>
      </c>
      <c r="D32" s="66">
        <v>2.1782734911870931E-2</v>
      </c>
      <c r="E32" s="66">
        <v>1.7</v>
      </c>
      <c r="F32" s="66">
        <v>3.8647984604211948E-2</v>
      </c>
      <c r="G32" s="66">
        <v>0.46</v>
      </c>
      <c r="H32" s="66">
        <v>3.5493053700987945E-3</v>
      </c>
      <c r="I32" s="136"/>
      <c r="J32" s="11"/>
      <c r="K32" s="7"/>
      <c r="M32" s="53"/>
      <c r="P32" s="82"/>
      <c r="Q32" s="83"/>
      <c r="R32" s="83"/>
      <c r="S32" s="84"/>
    </row>
    <row r="33" spans="1:19">
      <c r="A33" s="7"/>
      <c r="B33" s="9" t="s">
        <v>205</v>
      </c>
      <c r="C33" s="63">
        <v>2.23</v>
      </c>
      <c r="D33" s="63">
        <v>1.0241858275371409E-2</v>
      </c>
      <c r="E33" s="62">
        <v>2.82</v>
      </c>
      <c r="F33" s="62">
        <v>1.511190849462898E-2</v>
      </c>
      <c r="G33" s="61">
        <v>1.71</v>
      </c>
      <c r="H33" s="63">
        <v>6.4977367005639233E-3</v>
      </c>
      <c r="I33" s="136"/>
      <c r="J33" s="11"/>
      <c r="K33" s="7"/>
      <c r="M33" s="53"/>
      <c r="P33" s="82"/>
      <c r="Q33" s="83"/>
      <c r="R33" s="83"/>
      <c r="S33" s="84"/>
    </row>
    <row r="34" spans="1:19">
      <c r="A34" s="7"/>
      <c r="B34" s="9" t="s">
        <v>370</v>
      </c>
      <c r="C34" s="63">
        <v>1.06</v>
      </c>
      <c r="D34" s="63">
        <v>1.1744059134932828E-2</v>
      </c>
      <c r="E34" s="62">
        <v>1.37</v>
      </c>
      <c r="F34" s="62">
        <v>2.3804837044497471E-2</v>
      </c>
      <c r="G34" s="61">
        <v>-0.7</v>
      </c>
      <c r="H34" s="63">
        <v>-2.7410410870840423E-3</v>
      </c>
      <c r="I34" s="136"/>
      <c r="J34" s="11"/>
      <c r="K34" s="7"/>
      <c r="M34" s="53"/>
      <c r="P34" s="82"/>
      <c r="Q34" s="83"/>
      <c r="R34" s="83"/>
      <c r="S34" s="84"/>
    </row>
    <row r="35" spans="1:19">
      <c r="A35" s="7"/>
      <c r="B35" s="9"/>
      <c r="C35" s="135"/>
      <c r="D35" s="135"/>
      <c r="E35" s="135"/>
      <c r="F35" s="135"/>
      <c r="G35" s="135"/>
      <c r="H35" s="135"/>
      <c r="I35" s="136"/>
      <c r="J35" s="11"/>
      <c r="K35" s="7"/>
      <c r="M35" s="53"/>
      <c r="P35" s="82"/>
      <c r="Q35" s="83"/>
      <c r="R35" s="83"/>
      <c r="S35" s="84"/>
    </row>
    <row r="36" spans="1:19">
      <c r="A36" s="7"/>
      <c r="B36" s="9"/>
      <c r="C36" s="135"/>
      <c r="D36" s="135"/>
      <c r="E36" s="135"/>
      <c r="F36" s="135"/>
      <c r="G36" s="135"/>
      <c r="H36" s="135"/>
      <c r="I36" s="136"/>
      <c r="J36" s="11"/>
      <c r="K36" s="7"/>
      <c r="M36" s="53"/>
      <c r="P36" s="82"/>
      <c r="Q36" s="83"/>
      <c r="R36" s="83"/>
      <c r="S36" s="84"/>
    </row>
    <row r="37" spans="1:19">
      <c r="A37" s="7"/>
      <c r="B37" s="9"/>
      <c r="C37" s="135"/>
      <c r="D37" s="135"/>
      <c r="E37" s="135"/>
      <c r="F37" s="135"/>
      <c r="G37" s="135"/>
      <c r="H37" s="135"/>
      <c r="I37" s="136"/>
      <c r="J37" s="11"/>
      <c r="K37" s="7"/>
      <c r="M37" s="53"/>
      <c r="P37" s="82"/>
      <c r="Q37" s="83"/>
      <c r="R37" s="83"/>
      <c r="S37" s="84"/>
    </row>
    <row r="38" spans="1:19">
      <c r="A38" s="7"/>
      <c r="B38" s="9"/>
      <c r="C38" s="89"/>
      <c r="D38" s="89"/>
      <c r="E38" s="135"/>
      <c r="F38" s="135"/>
      <c r="G38" s="89"/>
      <c r="H38" s="89"/>
      <c r="I38" s="136"/>
      <c r="J38" s="11"/>
      <c r="K38" s="7"/>
      <c r="M38" s="53"/>
      <c r="P38" s="82"/>
      <c r="Q38" s="83"/>
      <c r="R38" s="83"/>
      <c r="S38" s="84"/>
    </row>
    <row r="39" spans="1:19">
      <c r="A39" s="7"/>
      <c r="B39" s="9"/>
      <c r="C39" s="89"/>
      <c r="D39" s="89"/>
      <c r="E39" s="135"/>
      <c r="F39" s="135"/>
      <c r="G39" s="89"/>
      <c r="H39" s="89"/>
      <c r="I39" s="136"/>
      <c r="J39" s="11"/>
      <c r="K39" s="7"/>
      <c r="M39" s="53"/>
      <c r="P39" s="82"/>
      <c r="Q39" s="83"/>
      <c r="R39" s="83"/>
      <c r="S39" s="84"/>
    </row>
    <row r="40" spans="1:19">
      <c r="A40" s="7"/>
      <c r="B40" s="9"/>
      <c r="C40" s="89"/>
      <c r="D40" s="89"/>
      <c r="E40" s="135"/>
      <c r="F40" s="135"/>
      <c r="G40" s="89"/>
      <c r="H40" s="89"/>
      <c r="I40" s="136"/>
      <c r="J40" s="11"/>
      <c r="K40" s="7"/>
      <c r="M40" s="53"/>
      <c r="P40" s="82"/>
      <c r="Q40" s="83"/>
      <c r="R40" s="83"/>
      <c r="S40" s="84"/>
    </row>
    <row r="41" spans="1:19">
      <c r="A41" s="7"/>
      <c r="B41" s="9"/>
      <c r="C41" s="89"/>
      <c r="D41" s="89"/>
      <c r="E41" s="135"/>
      <c r="F41" s="135"/>
      <c r="G41" s="89"/>
      <c r="H41" s="89"/>
      <c r="I41" s="136"/>
      <c r="J41" s="11"/>
      <c r="K41" s="7"/>
      <c r="M41" s="53"/>
      <c r="P41" s="82"/>
      <c r="Q41" s="83"/>
      <c r="R41" s="83"/>
      <c r="S41" s="84"/>
    </row>
    <row r="42" spans="1:19">
      <c r="A42" s="7"/>
      <c r="B42" s="9"/>
      <c r="C42" s="89"/>
      <c r="D42" s="89"/>
      <c r="E42" s="135"/>
      <c r="F42" s="135"/>
      <c r="G42" s="89"/>
      <c r="H42" s="89"/>
      <c r="I42" s="136"/>
      <c r="J42" s="11"/>
      <c r="K42" s="7"/>
      <c r="M42" s="53"/>
      <c r="P42" s="82"/>
      <c r="Q42" s="83"/>
      <c r="R42" s="83"/>
      <c r="S42" s="84"/>
    </row>
    <row r="43" spans="1:19">
      <c r="A43" s="7"/>
      <c r="B43" s="9"/>
      <c r="C43" s="89"/>
      <c r="D43" s="89"/>
      <c r="E43" s="135"/>
      <c r="F43" s="135"/>
      <c r="G43" s="89"/>
      <c r="H43" s="89"/>
      <c r="I43" s="136"/>
      <c r="J43" s="11"/>
      <c r="K43" s="7"/>
      <c r="M43" s="53"/>
      <c r="P43" s="82"/>
      <c r="Q43" s="83"/>
      <c r="R43" s="83"/>
      <c r="S43" s="84"/>
    </row>
    <row r="44" spans="1:19">
      <c r="A44" s="7"/>
      <c r="B44" s="9"/>
      <c r="C44" s="89"/>
      <c r="D44" s="89"/>
      <c r="E44" s="135"/>
      <c r="F44" s="135"/>
      <c r="G44" s="89"/>
      <c r="H44" s="89"/>
      <c r="I44" s="136"/>
      <c r="J44" s="11"/>
      <c r="K44" s="7"/>
      <c r="M44" s="53"/>
      <c r="P44" s="82"/>
      <c r="Q44" s="83"/>
      <c r="R44" s="83"/>
      <c r="S44" s="84"/>
    </row>
    <row r="45" spans="1:19">
      <c r="A45" s="7"/>
      <c r="B45" s="9"/>
      <c r="C45" s="89"/>
      <c r="D45" s="89"/>
      <c r="E45" s="135"/>
      <c r="F45" s="135"/>
      <c r="G45" s="89"/>
      <c r="H45" s="89"/>
      <c r="I45" s="136"/>
      <c r="J45" s="11"/>
      <c r="K45" s="7"/>
      <c r="M45" s="53"/>
      <c r="P45" s="82"/>
      <c r="Q45" s="83"/>
      <c r="R45" s="83"/>
      <c r="S45" s="84"/>
    </row>
    <row r="46" spans="1:19">
      <c r="A46" s="7"/>
      <c r="B46" s="9"/>
      <c r="C46" s="89"/>
      <c r="D46" s="89"/>
      <c r="E46" s="135"/>
      <c r="F46" s="135"/>
      <c r="G46" s="89"/>
      <c r="H46" s="89"/>
      <c r="I46" s="136"/>
      <c r="J46" s="11"/>
      <c r="K46" s="7"/>
      <c r="M46" s="53"/>
      <c r="P46" s="82"/>
      <c r="Q46" s="83"/>
      <c r="R46" s="83"/>
      <c r="S46" s="84"/>
    </row>
    <row r="47" spans="1:19">
      <c r="A47" s="7"/>
      <c r="B47" s="9"/>
      <c r="C47" s="89"/>
      <c r="D47" s="89"/>
      <c r="E47" s="135"/>
      <c r="F47" s="135"/>
      <c r="G47" s="89"/>
      <c r="H47" s="89"/>
      <c r="I47" s="136"/>
      <c r="J47" s="11"/>
      <c r="K47" s="7"/>
      <c r="M47" s="53"/>
      <c r="P47" s="82"/>
      <c r="Q47" s="83"/>
      <c r="R47" s="83"/>
      <c r="S47" s="84"/>
    </row>
    <row r="48" spans="1:19">
      <c r="A48" s="7"/>
      <c r="B48" s="9"/>
      <c r="C48" s="89"/>
      <c r="D48" s="89"/>
      <c r="E48" s="135"/>
      <c r="F48" s="135"/>
      <c r="G48" s="89"/>
      <c r="H48" s="89"/>
      <c r="I48" s="136"/>
      <c r="J48" s="11"/>
      <c r="K48" s="7"/>
      <c r="M48" s="53"/>
      <c r="P48" s="82"/>
      <c r="Q48" s="83"/>
      <c r="R48" s="83"/>
      <c r="S48" s="84"/>
    </row>
    <row r="49" spans="1:20">
      <c r="A49" s="7"/>
      <c r="B49" s="9"/>
      <c r="C49" s="89"/>
      <c r="D49" s="89"/>
      <c r="E49" s="135"/>
      <c r="F49" s="135"/>
      <c r="G49" s="89"/>
      <c r="H49" s="89"/>
      <c r="I49" s="136"/>
      <c r="J49" s="11"/>
      <c r="K49" s="7"/>
      <c r="M49" s="53"/>
      <c r="P49" s="82"/>
      <c r="Q49" s="83"/>
      <c r="R49" s="83"/>
      <c r="S49" s="84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609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27" sqref="C27:D27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601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330</v>
      </c>
      <c r="C13" s="66">
        <v>-8.9</v>
      </c>
      <c r="D13" s="66">
        <v>-6.0557302926631529E-2</v>
      </c>
      <c r="E13" s="66">
        <v>-7.83</v>
      </c>
      <c r="F13" s="66">
        <v>-8.4623989025590735E-2</v>
      </c>
      <c r="G13" s="66">
        <v>-11.97</v>
      </c>
      <c r="H13" s="66">
        <v>-3.7825660392873127E-2</v>
      </c>
      <c r="I13" s="106"/>
      <c r="J13" s="11"/>
      <c r="K13" s="7"/>
      <c r="P13" s="82"/>
      <c r="Q13" s="83"/>
      <c r="R13" s="83"/>
      <c r="S13" s="84"/>
    </row>
    <row r="14" spans="1:22">
      <c r="A14" s="7"/>
      <c r="B14" s="9" t="s">
        <v>342</v>
      </c>
      <c r="C14" s="63">
        <v>-12.5</v>
      </c>
      <c r="D14" s="63">
        <v>-2.1789148716928618E-2</v>
      </c>
      <c r="E14" s="62">
        <v>-11.94</v>
      </c>
      <c r="F14" s="62">
        <v>-2.9940934802319959E-2</v>
      </c>
      <c r="G14" s="61">
        <v>-15.68</v>
      </c>
      <c r="H14" s="63">
        <v>-1.2846548260003856E-2</v>
      </c>
      <c r="I14" s="136"/>
      <c r="J14" s="11"/>
      <c r="K14" s="7"/>
      <c r="P14" s="82"/>
      <c r="Q14" s="83"/>
      <c r="R14" s="83"/>
      <c r="S14" s="84"/>
    </row>
    <row r="15" spans="1:22">
      <c r="A15" s="7"/>
      <c r="B15" s="9" t="s">
        <v>343</v>
      </c>
      <c r="C15" s="61">
        <v>-7.73</v>
      </c>
      <c r="D15" s="61">
        <v>-3.9124471701556134E-2</v>
      </c>
      <c r="E15" s="62">
        <v>-6.63</v>
      </c>
      <c r="F15" s="62">
        <v>-5.5027974634209532E-2</v>
      </c>
      <c r="G15" s="61">
        <v>-10.72</v>
      </c>
      <c r="H15" s="61">
        <v>-2.5095437345639248E-2</v>
      </c>
      <c r="I15" s="136"/>
      <c r="J15" s="11"/>
      <c r="K15" s="7"/>
      <c r="P15" s="82"/>
      <c r="Q15" s="83"/>
      <c r="R15" s="83"/>
      <c r="S15" s="84"/>
    </row>
    <row r="16" spans="1:22">
      <c r="A16" s="7"/>
      <c r="B16" s="9"/>
      <c r="C16" s="89"/>
      <c r="D16" s="89"/>
      <c r="E16" s="135"/>
      <c r="F16" s="135"/>
      <c r="G16" s="135"/>
      <c r="H16" s="135"/>
      <c r="I16" s="136"/>
      <c r="J16" s="11"/>
      <c r="K16" s="7"/>
      <c r="N16" s="17"/>
      <c r="O16" s="17"/>
      <c r="P16" s="82"/>
      <c r="Q16" s="83"/>
      <c r="R16" s="83"/>
      <c r="S16" s="84"/>
    </row>
    <row r="17" spans="1:19">
      <c r="A17" s="7"/>
      <c r="B17" s="9"/>
      <c r="C17" s="89"/>
      <c r="D17" s="89"/>
      <c r="E17" s="135"/>
      <c r="F17" s="135"/>
      <c r="G17" s="135"/>
      <c r="H17" s="135"/>
      <c r="I17" s="136"/>
      <c r="J17" s="11"/>
      <c r="K17" s="7"/>
      <c r="N17" s="17"/>
      <c r="O17" s="17"/>
      <c r="P17" s="82"/>
      <c r="Q17" s="83"/>
      <c r="R17" s="83"/>
      <c r="S17" s="84"/>
    </row>
    <row r="18" spans="1:19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136"/>
      <c r="J18" s="11"/>
      <c r="K18" s="7"/>
      <c r="N18" s="17"/>
      <c r="O18" s="17"/>
      <c r="P18" s="82"/>
      <c r="Q18" s="83"/>
      <c r="R18" s="83"/>
      <c r="S18" s="84"/>
    </row>
    <row r="19" spans="1:19">
      <c r="A19" s="7"/>
      <c r="B19" s="149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136"/>
      <c r="J19" s="11"/>
      <c r="K19" s="7"/>
      <c r="N19" s="17"/>
      <c r="O19" s="17"/>
      <c r="P19" s="82"/>
      <c r="Q19" s="83"/>
      <c r="R19" s="83"/>
      <c r="S19" s="84"/>
    </row>
    <row r="20" spans="1:19">
      <c r="A20" s="7"/>
      <c r="B20" s="9"/>
      <c r="C20" s="149"/>
      <c r="D20" s="149"/>
      <c r="E20" s="149"/>
      <c r="F20" s="149"/>
      <c r="G20" s="149"/>
      <c r="H20" s="149"/>
      <c r="I20" s="136"/>
      <c r="J20" s="11"/>
      <c r="K20" s="7"/>
      <c r="N20" s="17"/>
      <c r="O20" s="17"/>
      <c r="P20" s="82"/>
      <c r="Q20" s="83"/>
      <c r="R20" s="83"/>
      <c r="S20" s="84"/>
    </row>
    <row r="21" spans="1:19">
      <c r="A21" s="7"/>
      <c r="B21" s="19" t="s">
        <v>343</v>
      </c>
      <c r="C21" s="66">
        <v>-7.73</v>
      </c>
      <c r="D21" s="66">
        <v>-3.9124471701556134E-2</v>
      </c>
      <c r="E21" s="66">
        <v>-6.63</v>
      </c>
      <c r="F21" s="66">
        <v>-5.5027974634209532E-2</v>
      </c>
      <c r="G21" s="66">
        <v>-10.72</v>
      </c>
      <c r="H21" s="66">
        <v>-2.5095437345639248E-2</v>
      </c>
      <c r="I21" s="136"/>
      <c r="J21" s="11"/>
      <c r="K21" s="7"/>
      <c r="N21" s="17"/>
      <c r="O21" s="17"/>
      <c r="P21" s="82"/>
      <c r="Q21" s="83"/>
      <c r="R21" s="83"/>
      <c r="S21" s="84"/>
    </row>
    <row r="22" spans="1:19">
      <c r="A22" s="7"/>
      <c r="B22" s="9" t="s">
        <v>372</v>
      </c>
      <c r="C22" s="63">
        <v>-23.71</v>
      </c>
      <c r="D22" s="63">
        <v>-3.1826150687637904E-3</v>
      </c>
      <c r="E22" s="62">
        <v>-15.01</v>
      </c>
      <c r="F22" s="62">
        <v>-2.1939090796362472E-3</v>
      </c>
      <c r="G22" s="61">
        <v>-34.409999999999997</v>
      </c>
      <c r="H22" s="63">
        <v>-3.1422553660835038E-3</v>
      </c>
      <c r="I22" s="136"/>
      <c r="J22" s="11"/>
      <c r="K22" s="7"/>
      <c r="N22" s="17"/>
      <c r="O22" s="17"/>
      <c r="P22" s="82"/>
      <c r="Q22" s="83"/>
      <c r="R22" s="83"/>
      <c r="S22" s="84"/>
    </row>
    <row r="23" spans="1:19">
      <c r="A23" s="7"/>
      <c r="B23" s="9" t="s">
        <v>373</v>
      </c>
      <c r="C23" s="61">
        <v>-7.55</v>
      </c>
      <c r="D23" s="61">
        <v>-3.2902275962435994E-2</v>
      </c>
      <c r="E23" s="62">
        <v>-6.6</v>
      </c>
      <c r="F23" s="62">
        <v>-4.8305380238382663E-2</v>
      </c>
      <c r="G23" s="61">
        <v>-9.65</v>
      </c>
      <c r="H23" s="61">
        <v>-1.928290670640154E-2</v>
      </c>
      <c r="I23" s="136"/>
      <c r="J23" s="11"/>
      <c r="K23" s="7"/>
      <c r="N23" s="17"/>
      <c r="O23" s="17"/>
      <c r="P23" s="82"/>
      <c r="Q23" s="83"/>
      <c r="R23" s="83"/>
      <c r="S23" s="84"/>
    </row>
    <row r="24" spans="1:19">
      <c r="A24" s="7"/>
      <c r="B24" s="9" t="s">
        <v>207</v>
      </c>
      <c r="C24" s="61">
        <v>-4.34</v>
      </c>
      <c r="D24" s="61">
        <v>-2.4691694793759684E-3</v>
      </c>
      <c r="E24" s="62">
        <v>-5.28</v>
      </c>
      <c r="F24" s="62">
        <v>-4.4055116723986671E-3</v>
      </c>
      <c r="G24" s="61">
        <v>-7.24</v>
      </c>
      <c r="H24" s="61">
        <v>-1.8192391409841066E-3</v>
      </c>
      <c r="I24" s="136"/>
      <c r="J24" s="11"/>
      <c r="K24" s="7"/>
      <c r="N24" s="17"/>
      <c r="O24" s="17"/>
      <c r="P24" s="82"/>
      <c r="Q24" s="83"/>
      <c r="R24" s="83"/>
      <c r="S24" s="84"/>
    </row>
    <row r="25" spans="1:19">
      <c r="A25" s="7"/>
      <c r="B25" s="9"/>
      <c r="C25" s="89"/>
      <c r="D25" s="89"/>
      <c r="E25" s="135"/>
      <c r="F25" s="135"/>
      <c r="G25" s="135"/>
      <c r="H25" s="135"/>
      <c r="I25" s="136"/>
      <c r="J25" s="11"/>
      <c r="K25" s="7"/>
      <c r="N25" s="17"/>
      <c r="O25" s="17"/>
      <c r="P25" s="82"/>
      <c r="Q25" s="83"/>
      <c r="R25" s="83"/>
      <c r="S25" s="84"/>
    </row>
    <row r="26" spans="1:19">
      <c r="A26" s="7"/>
      <c r="B26" s="9"/>
      <c r="C26" s="89"/>
      <c r="D26" s="89"/>
      <c r="E26" s="135"/>
      <c r="F26" s="135"/>
      <c r="G26" s="135"/>
      <c r="H26" s="135"/>
      <c r="I26" s="136"/>
      <c r="J26" s="11"/>
      <c r="K26" s="7"/>
      <c r="N26" s="17"/>
      <c r="O26" s="17"/>
      <c r="P26" s="82"/>
      <c r="Q26" s="83"/>
      <c r="R26" s="83"/>
      <c r="S26" s="84"/>
    </row>
    <row r="27" spans="1:19">
      <c r="A27" s="7"/>
      <c r="B27" s="9"/>
      <c r="C27" s="167" t="s">
        <v>690</v>
      </c>
      <c r="D27" s="167"/>
      <c r="E27" s="167" t="s">
        <v>153</v>
      </c>
      <c r="F27" s="167"/>
      <c r="G27" s="167" t="s">
        <v>154</v>
      </c>
      <c r="H27" s="167"/>
      <c r="I27" s="136"/>
      <c r="J27" s="11"/>
      <c r="K27" s="7"/>
      <c r="N27" s="17"/>
      <c r="O27" s="17"/>
      <c r="P27" s="82"/>
      <c r="Q27" s="83"/>
      <c r="R27" s="83"/>
      <c r="S27" s="84"/>
    </row>
    <row r="28" spans="1:19">
      <c r="A28" s="7"/>
      <c r="B28" s="149" t="s">
        <v>366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136"/>
      <c r="J28" s="11"/>
      <c r="K28" s="7"/>
      <c r="N28" s="17"/>
      <c r="O28" s="17"/>
      <c r="P28" s="82"/>
      <c r="Q28" s="83"/>
      <c r="R28" s="83"/>
      <c r="S28" s="84"/>
    </row>
    <row r="29" spans="1:19">
      <c r="A29" s="7"/>
      <c r="B29" s="9"/>
      <c r="C29" s="149"/>
      <c r="D29" s="149"/>
      <c r="E29" s="149"/>
      <c r="F29" s="149"/>
      <c r="G29" s="149"/>
      <c r="H29" s="149"/>
      <c r="I29" s="136"/>
      <c r="J29" s="11"/>
      <c r="K29" s="7"/>
      <c r="N29" s="17"/>
      <c r="O29" s="17"/>
      <c r="P29" s="82"/>
      <c r="Q29" s="83"/>
      <c r="R29" s="83"/>
      <c r="S29" s="84"/>
    </row>
    <row r="30" spans="1:19">
      <c r="A30" s="7"/>
      <c r="B30" s="19" t="s">
        <v>342</v>
      </c>
      <c r="C30" s="66">
        <v>-12.5</v>
      </c>
      <c r="D30" s="66">
        <v>-2.1789148716928618E-2</v>
      </c>
      <c r="E30" s="66">
        <v>-11.94</v>
      </c>
      <c r="F30" s="66">
        <v>-2.9940934802319959E-2</v>
      </c>
      <c r="G30" s="66">
        <v>-15.68</v>
      </c>
      <c r="H30" s="66">
        <v>-1.2846548260003856E-2</v>
      </c>
      <c r="I30" s="136"/>
      <c r="J30" s="11"/>
      <c r="K30" s="7"/>
      <c r="N30" s="17"/>
      <c r="O30" s="17"/>
      <c r="P30" s="82"/>
      <c r="Q30" s="83"/>
      <c r="R30" s="83"/>
      <c r="S30" s="84"/>
    </row>
    <row r="31" spans="1:19">
      <c r="A31" s="7"/>
      <c r="B31" s="9" t="s">
        <v>342</v>
      </c>
      <c r="C31" s="63">
        <v>-12.5</v>
      </c>
      <c r="D31" s="63">
        <v>-2.1789148716928618E-2</v>
      </c>
      <c r="E31" s="62">
        <v>-11.94</v>
      </c>
      <c r="F31" s="62">
        <v>-2.9940934802319959E-2</v>
      </c>
      <c r="G31" s="61">
        <v>-15.68</v>
      </c>
      <c r="H31" s="63">
        <v>-1.2846548260003856E-2</v>
      </c>
      <c r="I31" s="136"/>
      <c r="J31" s="11"/>
      <c r="K31" s="7"/>
      <c r="N31" s="17"/>
      <c r="O31" s="17"/>
      <c r="P31" s="82"/>
      <c r="Q31" s="83"/>
      <c r="R31" s="83"/>
      <c r="S31" s="84"/>
    </row>
    <row r="32" spans="1:19">
      <c r="A32" s="7"/>
      <c r="B32" s="9"/>
      <c r="C32" s="89"/>
      <c r="D32" s="89"/>
      <c r="E32" s="135"/>
      <c r="F32" s="135"/>
      <c r="G32" s="135"/>
      <c r="H32" s="135"/>
      <c r="I32" s="136"/>
      <c r="J32" s="11"/>
      <c r="K32" s="7"/>
      <c r="N32" s="17"/>
      <c r="O32" s="17"/>
      <c r="P32" s="82"/>
      <c r="Q32" s="83"/>
      <c r="R32" s="83"/>
      <c r="S32" s="84"/>
    </row>
    <row r="33" spans="1:20">
      <c r="A33" s="7"/>
      <c r="B33" s="9"/>
      <c r="C33" s="89"/>
      <c r="D33" s="89"/>
      <c r="E33" s="135"/>
      <c r="F33" s="135"/>
      <c r="G33" s="135"/>
      <c r="H33" s="135"/>
      <c r="I33" s="136"/>
      <c r="J33" s="11"/>
      <c r="K33" s="7"/>
      <c r="N33" s="17"/>
      <c r="O33" s="17"/>
      <c r="P33" s="82"/>
      <c r="Q33" s="83"/>
      <c r="R33" s="83"/>
      <c r="S33" s="84"/>
    </row>
    <row r="34" spans="1:20">
      <c r="A34" s="7"/>
      <c r="B34" s="9"/>
      <c r="C34" s="89"/>
      <c r="D34" s="89"/>
      <c r="E34" s="135"/>
      <c r="F34" s="135"/>
      <c r="G34" s="135"/>
      <c r="H34" s="135"/>
      <c r="I34" s="136"/>
      <c r="J34" s="11"/>
      <c r="K34" s="7"/>
      <c r="N34" s="17"/>
      <c r="O34" s="17"/>
      <c r="P34" s="82"/>
      <c r="Q34" s="83"/>
      <c r="R34" s="83"/>
      <c r="S34" s="84"/>
    </row>
    <row r="35" spans="1:20">
      <c r="A35" s="7"/>
      <c r="B35" s="9"/>
      <c r="C35" s="89"/>
      <c r="D35" s="89"/>
      <c r="E35" s="135"/>
      <c r="F35" s="135"/>
      <c r="G35" s="135"/>
      <c r="H35" s="135"/>
      <c r="I35" s="136"/>
      <c r="J35" s="11"/>
      <c r="K35" s="7"/>
      <c r="N35" s="17"/>
      <c r="O35" s="17"/>
      <c r="P35" s="82"/>
      <c r="Q35" s="83"/>
      <c r="R35" s="83"/>
      <c r="S35" s="84"/>
    </row>
    <row r="36" spans="1:20">
      <c r="A36" s="7"/>
      <c r="B36" s="9"/>
      <c r="C36" s="89"/>
      <c r="D36" s="89"/>
      <c r="E36" s="135"/>
      <c r="F36" s="135"/>
      <c r="G36" s="135"/>
      <c r="H36" s="135"/>
      <c r="I36" s="136"/>
      <c r="J36" s="11"/>
      <c r="K36" s="7"/>
      <c r="N36" s="17"/>
      <c r="O36" s="17"/>
      <c r="P36" s="82"/>
      <c r="Q36" s="83"/>
      <c r="R36" s="83"/>
      <c r="S36" s="84"/>
    </row>
    <row r="37" spans="1:20">
      <c r="A37" s="7"/>
      <c r="B37" s="9"/>
      <c r="C37" s="89"/>
      <c r="D37" s="89"/>
      <c r="E37" s="135"/>
      <c r="F37" s="135"/>
      <c r="G37" s="135"/>
      <c r="H37" s="135"/>
      <c r="I37" s="136"/>
      <c r="J37" s="11"/>
      <c r="K37" s="7"/>
      <c r="N37" s="17"/>
      <c r="O37" s="17"/>
      <c r="P37" s="82"/>
      <c r="Q37" s="83"/>
      <c r="R37" s="83"/>
      <c r="S37" s="84"/>
    </row>
    <row r="38" spans="1:20">
      <c r="A38" s="7"/>
      <c r="B38" s="9"/>
      <c r="C38" s="89"/>
      <c r="D38" s="89"/>
      <c r="E38" s="135"/>
      <c r="F38" s="135"/>
      <c r="G38" s="135"/>
      <c r="H38" s="135"/>
      <c r="I38" s="136"/>
      <c r="J38" s="11"/>
      <c r="K38" s="7"/>
      <c r="N38" s="17"/>
      <c r="O38" s="17"/>
      <c r="P38" s="82"/>
      <c r="Q38" s="83"/>
      <c r="R38" s="83"/>
      <c r="S38" s="84"/>
    </row>
    <row r="39" spans="1:20">
      <c r="A39" s="7"/>
      <c r="B39" s="9"/>
      <c r="C39" s="89"/>
      <c r="D39" s="89"/>
      <c r="E39" s="135"/>
      <c r="F39" s="135"/>
      <c r="G39" s="135"/>
      <c r="H39" s="135"/>
      <c r="I39" s="136"/>
      <c r="J39" s="11"/>
      <c r="K39" s="7"/>
      <c r="N39" s="17"/>
      <c r="O39" s="17"/>
      <c r="P39" s="82"/>
      <c r="Q39" s="83"/>
      <c r="R39" s="83"/>
      <c r="S39" s="84"/>
    </row>
    <row r="40" spans="1:20">
      <c r="A40" s="7"/>
      <c r="B40" s="9"/>
      <c r="C40" s="89"/>
      <c r="D40" s="89"/>
      <c r="E40" s="135"/>
      <c r="F40" s="135"/>
      <c r="G40" s="135"/>
      <c r="H40" s="135"/>
      <c r="I40" s="136"/>
      <c r="J40" s="11"/>
      <c r="K40" s="7"/>
      <c r="N40" s="17"/>
      <c r="O40" s="17"/>
      <c r="P40" s="82"/>
      <c r="Q40" s="83"/>
      <c r="R40" s="83"/>
      <c r="S40" s="84"/>
    </row>
    <row r="41" spans="1:20">
      <c r="A41" s="7"/>
      <c r="B41" s="9"/>
      <c r="C41" s="89"/>
      <c r="D41" s="89"/>
      <c r="E41" s="135"/>
      <c r="F41" s="135"/>
      <c r="G41" s="135"/>
      <c r="H41" s="135"/>
      <c r="I41" s="136"/>
      <c r="J41" s="11"/>
      <c r="K41" s="7"/>
      <c r="N41" s="17"/>
      <c r="O41" s="17"/>
      <c r="P41" s="82"/>
      <c r="Q41" s="83"/>
      <c r="R41" s="83"/>
      <c r="S41" s="84"/>
    </row>
    <row r="42" spans="1:20">
      <c r="A42" s="7"/>
      <c r="B42" s="9"/>
      <c r="C42" s="89"/>
      <c r="D42" s="89"/>
      <c r="E42" s="135"/>
      <c r="F42" s="135"/>
      <c r="G42" s="135"/>
      <c r="H42" s="135"/>
      <c r="I42" s="136"/>
      <c r="J42" s="11"/>
      <c r="K42" s="7"/>
      <c r="N42" s="17"/>
      <c r="O42" s="17"/>
      <c r="P42" s="82"/>
      <c r="Q42" s="83"/>
      <c r="R42" s="83"/>
      <c r="S42" s="84"/>
    </row>
    <row r="43" spans="1:20">
      <c r="A43" s="7"/>
      <c r="B43" s="9"/>
      <c r="C43" s="89"/>
      <c r="D43" s="89"/>
      <c r="E43" s="135"/>
      <c r="F43" s="135"/>
      <c r="G43" s="135"/>
      <c r="H43" s="135"/>
      <c r="I43" s="136"/>
      <c r="J43" s="11"/>
      <c r="K43" s="7"/>
      <c r="N43" s="17"/>
      <c r="O43" s="17"/>
      <c r="P43" s="82"/>
      <c r="Q43" s="83"/>
      <c r="R43" s="83"/>
      <c r="S43" s="84"/>
    </row>
    <row r="44" spans="1:20">
      <c r="A44" s="7"/>
      <c r="B44" s="9"/>
      <c r="C44" s="89"/>
      <c r="D44" s="89"/>
      <c r="E44" s="135"/>
      <c r="F44" s="135"/>
      <c r="G44" s="135"/>
      <c r="H44" s="135"/>
      <c r="I44" s="136"/>
      <c r="J44" s="11"/>
      <c r="K44" s="7"/>
      <c r="N44" s="17"/>
      <c r="O44" s="17"/>
      <c r="P44" s="82"/>
      <c r="Q44" s="83"/>
      <c r="R44" s="83"/>
      <c r="S44" s="84"/>
    </row>
    <row r="45" spans="1:20">
      <c r="A45" s="7"/>
      <c r="B45" s="9"/>
      <c r="C45" s="89"/>
      <c r="D45" s="89"/>
      <c r="E45" s="135"/>
      <c r="F45" s="135"/>
      <c r="G45" s="135"/>
      <c r="H45" s="135"/>
      <c r="I45" s="136"/>
      <c r="J45" s="11"/>
      <c r="K45" s="7"/>
      <c r="N45" s="17"/>
      <c r="O45" s="17"/>
      <c r="P45" s="82"/>
      <c r="Q45" s="83"/>
      <c r="R45" s="83"/>
      <c r="S45" s="84"/>
    </row>
    <row r="46" spans="1:20">
      <c r="A46" s="7"/>
      <c r="B46" s="9"/>
      <c r="C46" s="89"/>
      <c r="D46" s="89"/>
      <c r="E46" s="135"/>
      <c r="F46" s="135"/>
      <c r="G46" s="135"/>
      <c r="H46" s="135"/>
      <c r="I46" s="136"/>
      <c r="J46" s="11"/>
      <c r="K46" s="7"/>
      <c r="N46" s="17"/>
      <c r="O46" s="17"/>
      <c r="P46" s="82"/>
      <c r="Q46" s="83"/>
      <c r="R46" s="83"/>
      <c r="S46" s="84"/>
    </row>
    <row r="47" spans="1:20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609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29" sqref="C29:D29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601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327</v>
      </c>
      <c r="C13" s="66">
        <v>12.72</v>
      </c>
      <c r="D13" s="66">
        <v>0.25561366827723486</v>
      </c>
      <c r="E13" s="66">
        <v>12.9</v>
      </c>
      <c r="F13" s="66">
        <v>0.34816617660661819</v>
      </c>
      <c r="G13" s="66">
        <v>13.38</v>
      </c>
      <c r="H13" s="66">
        <v>0.16510978038829116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327</v>
      </c>
      <c r="C14" s="63">
        <v>3.88</v>
      </c>
      <c r="D14" s="63">
        <v>4.2083778346180795E-2</v>
      </c>
      <c r="E14" s="62">
        <v>4.34</v>
      </c>
      <c r="F14" s="62">
        <v>6.4775895777206507E-2</v>
      </c>
      <c r="G14" s="61">
        <v>4.4000000000000004</v>
      </c>
      <c r="H14" s="63">
        <v>2.5335252935546251E-2</v>
      </c>
      <c r="I14" s="136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344</v>
      </c>
      <c r="C15" s="63">
        <v>25.02</v>
      </c>
      <c r="D15" s="63">
        <v>0.23141544955512333</v>
      </c>
      <c r="E15" s="62">
        <v>25.35</v>
      </c>
      <c r="F15" s="62">
        <v>0.30584596327490671</v>
      </c>
      <c r="G15" s="61">
        <v>22.75</v>
      </c>
      <c r="H15" s="63">
        <v>0.14974685841751281</v>
      </c>
      <c r="I15" s="136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B16" s="9"/>
      <c r="C16" s="89"/>
      <c r="D16" s="89"/>
      <c r="E16" s="135"/>
      <c r="F16" s="135"/>
      <c r="G16" s="135"/>
      <c r="H16" s="135"/>
      <c r="I16" s="136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E17" s="135"/>
      <c r="F17" s="135"/>
      <c r="G17" s="135"/>
      <c r="H17" s="135"/>
      <c r="I17" s="136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136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49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136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49"/>
      <c r="D20" s="149"/>
      <c r="E20" s="149"/>
      <c r="F20" s="149"/>
      <c r="G20" s="149"/>
      <c r="H20" s="149"/>
      <c r="I20" s="136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">
        <v>344</v>
      </c>
      <c r="C21" s="66">
        <v>25.02</v>
      </c>
      <c r="D21" s="66">
        <v>0.23141544955512333</v>
      </c>
      <c r="E21" s="66">
        <v>25.35</v>
      </c>
      <c r="F21" s="66">
        <v>0.30584596327490671</v>
      </c>
      <c r="G21" s="66">
        <v>22.75</v>
      </c>
      <c r="H21" s="66">
        <v>0.14974685841751281</v>
      </c>
      <c r="I21" s="136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">
        <v>82</v>
      </c>
      <c r="C22" s="63">
        <v>30.58</v>
      </c>
      <c r="D22" s="63">
        <v>6.1362387680184656E-2</v>
      </c>
      <c r="E22" s="62">
        <v>35.65</v>
      </c>
      <c r="F22" s="62">
        <v>0.11461144293984694</v>
      </c>
      <c r="G22" s="61">
        <v>26.28</v>
      </c>
      <c r="H22" s="63">
        <v>1.1767926486926239E-2</v>
      </c>
      <c r="I22" s="136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 t="s">
        <v>378</v>
      </c>
      <c r="C23" s="110">
        <v>11.44</v>
      </c>
      <c r="D23" s="110">
        <v>5.2827573903445932E-2</v>
      </c>
      <c r="E23" s="109">
        <v>4.4800000000000004</v>
      </c>
      <c r="F23" s="109">
        <v>2.2028521687809111E-2</v>
      </c>
      <c r="G23" s="108">
        <v>19.47</v>
      </c>
      <c r="H23" s="110">
        <v>9.6327255511981957E-2</v>
      </c>
      <c r="I23" s="136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 t="s">
        <v>214</v>
      </c>
      <c r="C24" s="110">
        <v>7.35</v>
      </c>
      <c r="D24" s="110">
        <v>6.8704548937118023E-3</v>
      </c>
      <c r="E24" s="109">
        <v>7.13</v>
      </c>
      <c r="F24" s="109">
        <v>1.0355741403107637E-2</v>
      </c>
      <c r="G24" s="108">
        <v>5.97</v>
      </c>
      <c r="H24" s="110">
        <v>3.1518636737054859E-3</v>
      </c>
      <c r="I24" s="136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 t="s">
        <v>91</v>
      </c>
      <c r="C25" s="110">
        <v>56.83</v>
      </c>
      <c r="D25" s="110">
        <v>6.4885965522015476E-2</v>
      </c>
      <c r="E25" s="109">
        <v>61.56</v>
      </c>
      <c r="F25" s="109">
        <v>0.10726968427824222</v>
      </c>
      <c r="G25" s="108">
        <v>46.99</v>
      </c>
      <c r="H25" s="110">
        <v>2.2529756632394989E-2</v>
      </c>
      <c r="I25" s="136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9" t="s">
        <v>92</v>
      </c>
      <c r="C26" s="110">
        <v>126.2</v>
      </c>
      <c r="D26" s="110">
        <v>6.9198188792782903E-2</v>
      </c>
      <c r="E26" s="109">
        <v>122.76</v>
      </c>
      <c r="F26" s="109">
        <v>9.0552911482381954E-2</v>
      </c>
      <c r="G26" s="108">
        <v>123.36</v>
      </c>
      <c r="H26" s="110">
        <v>2.2163322690286237E-2</v>
      </c>
      <c r="I26" s="136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B27" s="9"/>
      <c r="C27" s="89"/>
      <c r="D27" s="89"/>
      <c r="E27" s="135"/>
      <c r="F27" s="135"/>
      <c r="G27" s="135"/>
      <c r="H27" s="135"/>
      <c r="I27" s="136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9"/>
      <c r="C28" s="89"/>
      <c r="D28" s="89"/>
      <c r="E28" s="135"/>
      <c r="F28" s="135"/>
      <c r="G28" s="135"/>
      <c r="H28" s="135"/>
      <c r="I28" s="136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/>
      <c r="C29" s="167" t="s">
        <v>690</v>
      </c>
      <c r="D29" s="167"/>
      <c r="E29" s="167" t="s">
        <v>153</v>
      </c>
      <c r="F29" s="167"/>
      <c r="G29" s="167" t="s">
        <v>154</v>
      </c>
      <c r="H29" s="167"/>
      <c r="I29" s="136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149" t="s">
        <v>366</v>
      </c>
      <c r="C30" s="97" t="s">
        <v>64</v>
      </c>
      <c r="D30" s="97" t="s">
        <v>65</v>
      </c>
      <c r="E30" s="97" t="s">
        <v>64</v>
      </c>
      <c r="F30" s="97" t="s">
        <v>65</v>
      </c>
      <c r="G30" s="97" t="s">
        <v>64</v>
      </c>
      <c r="H30" s="97" t="s">
        <v>65</v>
      </c>
      <c r="I30" s="136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/>
      <c r="C31" s="149"/>
      <c r="D31" s="149"/>
      <c r="E31" s="149"/>
      <c r="F31" s="149"/>
      <c r="G31" s="149"/>
      <c r="H31" s="149"/>
      <c r="I31" s="136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19" t="s">
        <v>327</v>
      </c>
      <c r="C32" s="66">
        <v>3.88</v>
      </c>
      <c r="D32" s="66">
        <v>4.2083778346180795E-2</v>
      </c>
      <c r="E32" s="66">
        <v>4.34</v>
      </c>
      <c r="F32" s="66">
        <v>6.4775895777206507E-2</v>
      </c>
      <c r="G32" s="66">
        <v>4.4000000000000004</v>
      </c>
      <c r="H32" s="66">
        <v>2.5335252935546251E-2</v>
      </c>
      <c r="I32" s="136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 t="s">
        <v>79</v>
      </c>
      <c r="C33" s="63">
        <v>7.07</v>
      </c>
      <c r="D33" s="63">
        <v>1.6089302514613994E-2</v>
      </c>
      <c r="E33" s="62">
        <v>8.49</v>
      </c>
      <c r="F33" s="62">
        <v>2.2833188649208875E-2</v>
      </c>
      <c r="G33" s="61">
        <v>7.01</v>
      </c>
      <c r="H33" s="63">
        <v>5.0586220721397963E-3</v>
      </c>
      <c r="I33" s="136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 t="s">
        <v>84</v>
      </c>
      <c r="C34" s="110">
        <v>9.5299999999999994</v>
      </c>
      <c r="D34" s="110">
        <v>3.2669093306998527E-2</v>
      </c>
      <c r="E34" s="109">
        <v>9.23</v>
      </c>
      <c r="F34" s="109">
        <v>5.0575101985521204E-2</v>
      </c>
      <c r="G34" s="108">
        <v>10.5</v>
      </c>
      <c r="H34" s="110">
        <v>1.285447445331874E-2</v>
      </c>
      <c r="I34" s="136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 t="s">
        <v>379</v>
      </c>
      <c r="C35" s="110">
        <v>0.77</v>
      </c>
      <c r="D35" s="110">
        <v>1.1701695839870815E-3</v>
      </c>
      <c r="E35" s="109">
        <v>0.66</v>
      </c>
      <c r="F35" s="109">
        <v>9.2240966182282529E-4</v>
      </c>
      <c r="G35" s="108">
        <v>0.66</v>
      </c>
      <c r="H35" s="110">
        <v>1.5529539508848237E-3</v>
      </c>
      <c r="I35" s="136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 t="s">
        <v>381</v>
      </c>
      <c r="C36" s="110">
        <v>-1.53</v>
      </c>
      <c r="D36" s="110">
        <v>-5.543259480242934E-3</v>
      </c>
      <c r="E36" s="109">
        <v>-1.19</v>
      </c>
      <c r="F36" s="109">
        <v>-6.3768427273549122E-3</v>
      </c>
      <c r="G36" s="108">
        <v>4.68</v>
      </c>
      <c r="H36" s="110">
        <v>6.8306813797766311E-3</v>
      </c>
      <c r="I36" s="136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5"/>
      <c r="F37" s="135"/>
      <c r="G37" s="135"/>
      <c r="H37" s="135"/>
      <c r="I37" s="136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5"/>
      <c r="F38" s="135"/>
      <c r="G38" s="135"/>
      <c r="H38" s="135"/>
      <c r="I38" s="136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5"/>
      <c r="F39" s="135"/>
      <c r="G39" s="135"/>
      <c r="H39" s="135"/>
      <c r="I39" s="136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9"/>
      <c r="C40" s="89"/>
      <c r="D40" s="89"/>
      <c r="E40" s="135"/>
      <c r="F40" s="135"/>
      <c r="G40" s="135"/>
      <c r="H40" s="135"/>
      <c r="I40" s="136"/>
      <c r="J40" s="11"/>
      <c r="K40" s="7"/>
      <c r="M40" s="57"/>
      <c r="N40" s="57"/>
      <c r="O40" s="57"/>
      <c r="P40" s="82"/>
      <c r="Q40" s="83"/>
      <c r="R40" s="83"/>
      <c r="S40" s="84"/>
    </row>
    <row r="41" spans="1:19">
      <c r="A41" s="7"/>
      <c r="B41" s="9"/>
      <c r="C41" s="89"/>
      <c r="D41" s="89"/>
      <c r="E41" s="135"/>
      <c r="F41" s="135"/>
      <c r="G41" s="135"/>
      <c r="H41" s="135"/>
      <c r="I41" s="136"/>
      <c r="J41" s="11"/>
      <c r="K41" s="7"/>
      <c r="M41" s="57"/>
      <c r="N41" s="57"/>
      <c r="O41" s="57"/>
      <c r="P41" s="82"/>
      <c r="Q41" s="83"/>
      <c r="R41" s="83"/>
      <c r="S41" s="84"/>
    </row>
    <row r="42" spans="1:19">
      <c r="A42" s="7"/>
      <c r="B42" s="9"/>
      <c r="C42" s="89"/>
      <c r="D42" s="89"/>
      <c r="E42" s="135"/>
      <c r="F42" s="135"/>
      <c r="G42" s="135"/>
      <c r="H42" s="135"/>
      <c r="I42" s="136"/>
      <c r="J42" s="11"/>
      <c r="K42" s="7"/>
      <c r="M42" s="57"/>
      <c r="N42" s="57"/>
      <c r="O42" s="57"/>
      <c r="P42" s="82"/>
      <c r="Q42" s="83"/>
      <c r="R42" s="83"/>
      <c r="S42" s="84"/>
    </row>
    <row r="43" spans="1:19">
      <c r="A43" s="7"/>
      <c r="B43" s="9"/>
      <c r="C43" s="89"/>
      <c r="D43" s="89"/>
      <c r="E43" s="135"/>
      <c r="F43" s="135"/>
      <c r="G43" s="135"/>
      <c r="H43" s="135"/>
      <c r="I43" s="136"/>
      <c r="J43" s="11"/>
      <c r="K43" s="7"/>
      <c r="M43" s="57"/>
      <c r="N43" s="57"/>
      <c r="O43" s="57"/>
      <c r="P43" s="82"/>
      <c r="Q43" s="83"/>
      <c r="R43" s="83"/>
      <c r="S43" s="84"/>
    </row>
    <row r="44" spans="1:19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609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380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29" sqref="C29:D29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601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326</v>
      </c>
      <c r="C13" s="66">
        <v>32.71</v>
      </c>
      <c r="D13" s="66">
        <v>0.36866825514773438</v>
      </c>
      <c r="E13" s="66">
        <v>33.35</v>
      </c>
      <c r="F13" s="66">
        <v>0.39979351187358614</v>
      </c>
      <c r="G13" s="66">
        <v>38.049999999999997</v>
      </c>
      <c r="H13" s="66">
        <v>0.60471139817601927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345</v>
      </c>
      <c r="C14" s="63">
        <v>12.22</v>
      </c>
      <c r="D14" s="63">
        <v>1.191601446820671E-2</v>
      </c>
      <c r="E14" s="62">
        <v>9.93</v>
      </c>
      <c r="F14" s="62">
        <v>7.2606613452791445E-3</v>
      </c>
      <c r="G14" s="61">
        <v>14.65</v>
      </c>
      <c r="H14" s="63">
        <v>3.1672066360140513E-2</v>
      </c>
      <c r="I14" s="136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346</v>
      </c>
      <c r="C15" s="61">
        <v>34.92</v>
      </c>
      <c r="D15" s="61">
        <v>0.35953393309384962</v>
      </c>
      <c r="E15" s="62">
        <v>35.119999999999997</v>
      </c>
      <c r="F15" s="62">
        <v>0.39533704024395272</v>
      </c>
      <c r="G15" s="61">
        <v>42.31</v>
      </c>
      <c r="H15" s="61">
        <v>0.58095863969847517</v>
      </c>
      <c r="I15" s="136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B16" s="9"/>
      <c r="C16" s="89"/>
      <c r="D16" s="89"/>
      <c r="E16" s="135"/>
      <c r="F16" s="135"/>
      <c r="G16" s="135"/>
      <c r="H16" s="135"/>
      <c r="I16" s="136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D17" s="89"/>
      <c r="E17" s="135"/>
      <c r="F17" s="135"/>
      <c r="G17" s="135"/>
      <c r="H17" s="135"/>
      <c r="I17" s="136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136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49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136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49"/>
      <c r="D20" s="149"/>
      <c r="E20" s="149"/>
      <c r="F20" s="149"/>
      <c r="G20" s="149"/>
      <c r="H20" s="149"/>
      <c r="I20" s="136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">
        <v>346</v>
      </c>
      <c r="C21" s="66">
        <v>34.92</v>
      </c>
      <c r="D21" s="66">
        <v>0.35953393309384962</v>
      </c>
      <c r="E21" s="66">
        <v>35.119999999999997</v>
      </c>
      <c r="F21" s="66">
        <v>0.39533704024395272</v>
      </c>
      <c r="G21" s="66">
        <v>42.31</v>
      </c>
      <c r="H21" s="66">
        <v>0.58095863969847517</v>
      </c>
      <c r="I21" s="136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">
        <v>81</v>
      </c>
      <c r="C22" s="63">
        <v>9.68</v>
      </c>
      <c r="D22" s="63">
        <v>3.4971336903660477E-3</v>
      </c>
      <c r="E22" s="62">
        <v>8.4700000000000006</v>
      </c>
      <c r="F22" s="62">
        <v>4.4829568788877202E-3</v>
      </c>
      <c r="G22" s="61">
        <v>11.46</v>
      </c>
      <c r="H22" s="63">
        <v>8.3437037101692505E-4</v>
      </c>
      <c r="I22" s="136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 t="s">
        <v>219</v>
      </c>
      <c r="C23" s="61">
        <v>14.2</v>
      </c>
      <c r="D23" s="61">
        <v>9.9467028522099588E-3</v>
      </c>
      <c r="E23" s="62">
        <v>27.5</v>
      </c>
      <c r="F23" s="62">
        <v>2.9650083740272049E-2</v>
      </c>
      <c r="G23" s="61">
        <v>-8.39</v>
      </c>
      <c r="H23" s="61">
        <v>-7.2961158773880241E-4</v>
      </c>
      <c r="I23" s="136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 t="s">
        <v>86</v>
      </c>
      <c r="C24" s="63">
        <v>80.069999999999993</v>
      </c>
      <c r="D24" s="63">
        <v>5.1917953058099466E-2</v>
      </c>
      <c r="E24" s="62">
        <v>70.150000000000006</v>
      </c>
      <c r="F24" s="62">
        <v>4.8512880920178067E-2</v>
      </c>
      <c r="G24" s="61">
        <v>96.5</v>
      </c>
      <c r="H24" s="63">
        <v>6.8232878841686009E-2</v>
      </c>
      <c r="I24" s="136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 t="s">
        <v>217</v>
      </c>
      <c r="C25" s="61">
        <v>34.47</v>
      </c>
      <c r="D25" s="61">
        <v>0.28216310094292202</v>
      </c>
      <c r="E25" s="62">
        <v>34.11</v>
      </c>
      <c r="F25" s="62">
        <v>0.28357868444734113</v>
      </c>
      <c r="G25" s="61">
        <v>40.630000000000003</v>
      </c>
      <c r="H25" s="61">
        <v>0.51320592751296168</v>
      </c>
      <c r="I25" s="136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9" t="s">
        <v>211</v>
      </c>
      <c r="C26" s="61">
        <v>56.68</v>
      </c>
      <c r="D26" s="61">
        <v>2.264942189125773E-2</v>
      </c>
      <c r="E26" s="62">
        <v>59.92</v>
      </c>
      <c r="F26" s="62">
        <v>3.8571497407396745E-2</v>
      </c>
      <c r="G26" s="61">
        <v>54.9</v>
      </c>
      <c r="H26" s="61">
        <v>1.2759448178422686E-2</v>
      </c>
      <c r="I26" s="136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B27" s="9"/>
      <c r="C27" s="89"/>
      <c r="D27" s="89"/>
      <c r="E27" s="135"/>
      <c r="F27" s="135"/>
      <c r="G27" s="135"/>
      <c r="H27" s="135"/>
      <c r="I27" s="136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9"/>
      <c r="C28" s="89"/>
      <c r="D28" s="89"/>
      <c r="E28" s="135"/>
      <c r="F28" s="135"/>
      <c r="G28" s="135"/>
      <c r="H28" s="135"/>
      <c r="I28" s="136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/>
      <c r="C29" s="167" t="s">
        <v>690</v>
      </c>
      <c r="D29" s="167"/>
      <c r="E29" s="167" t="s">
        <v>153</v>
      </c>
      <c r="F29" s="167"/>
      <c r="G29" s="167" t="s">
        <v>154</v>
      </c>
      <c r="H29" s="167"/>
      <c r="I29" s="136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149" t="s">
        <v>366</v>
      </c>
      <c r="C30" s="97" t="s">
        <v>64</v>
      </c>
      <c r="D30" s="97" t="s">
        <v>65</v>
      </c>
      <c r="E30" s="97" t="s">
        <v>64</v>
      </c>
      <c r="F30" s="97" t="s">
        <v>65</v>
      </c>
      <c r="G30" s="97" t="s">
        <v>64</v>
      </c>
      <c r="H30" s="97" t="s">
        <v>65</v>
      </c>
      <c r="I30" s="136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/>
      <c r="C31" s="149"/>
      <c r="D31" s="149"/>
      <c r="E31" s="149"/>
      <c r="F31" s="149"/>
      <c r="G31" s="149"/>
      <c r="H31" s="149"/>
      <c r="I31" s="136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19" t="s">
        <v>345</v>
      </c>
      <c r="C32" s="66">
        <v>12.22</v>
      </c>
      <c r="D32" s="66">
        <v>1.191601446820671E-2</v>
      </c>
      <c r="E32" s="66">
        <v>9.93</v>
      </c>
      <c r="F32" s="66">
        <v>7.2606613452791445E-3</v>
      </c>
      <c r="G32" s="66">
        <v>14.65</v>
      </c>
      <c r="H32" s="66">
        <v>3.1672066360140513E-2</v>
      </c>
      <c r="I32" s="136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 t="s">
        <v>212</v>
      </c>
      <c r="C33" s="63">
        <v>12.22</v>
      </c>
      <c r="D33" s="63">
        <v>1.191601446820671E-2</v>
      </c>
      <c r="E33" s="62">
        <v>9.93</v>
      </c>
      <c r="F33" s="62">
        <v>7.2606613452791445E-3</v>
      </c>
      <c r="G33" s="61">
        <v>14.65</v>
      </c>
      <c r="H33" s="63">
        <v>3.1672066360140513E-2</v>
      </c>
      <c r="I33" s="136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/>
      <c r="C34" s="89"/>
      <c r="D34" s="89"/>
      <c r="E34" s="135"/>
      <c r="F34" s="135"/>
      <c r="G34" s="135"/>
      <c r="H34" s="135"/>
      <c r="I34" s="136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/>
      <c r="C35" s="89"/>
      <c r="D35" s="89"/>
      <c r="E35" s="135"/>
      <c r="F35" s="135"/>
      <c r="G35" s="135"/>
      <c r="H35" s="135"/>
      <c r="I35" s="136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/>
      <c r="C36" s="89"/>
      <c r="D36" s="89"/>
      <c r="E36" s="135"/>
      <c r="F36" s="135"/>
      <c r="G36" s="135"/>
      <c r="H36" s="135"/>
      <c r="I36" s="136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5"/>
      <c r="F37" s="135"/>
      <c r="G37" s="135"/>
      <c r="H37" s="135"/>
      <c r="I37" s="136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5"/>
      <c r="F38" s="135"/>
      <c r="G38" s="135"/>
      <c r="H38" s="135"/>
      <c r="I38" s="136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5"/>
      <c r="F39" s="135"/>
      <c r="G39" s="135"/>
      <c r="H39" s="135"/>
      <c r="I39" s="136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9"/>
      <c r="C40" s="89"/>
      <c r="D40" s="89"/>
      <c r="E40" s="135"/>
      <c r="F40" s="135"/>
      <c r="G40" s="135"/>
      <c r="H40" s="135"/>
      <c r="I40" s="136"/>
      <c r="J40" s="11"/>
      <c r="K40" s="7"/>
      <c r="M40" s="57"/>
      <c r="N40" s="57"/>
      <c r="O40" s="57"/>
      <c r="P40" s="82"/>
      <c r="Q40" s="83"/>
      <c r="R40" s="83"/>
      <c r="S40" s="84"/>
    </row>
    <row r="41" spans="1:19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609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27" sqref="C27:D27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601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324</v>
      </c>
      <c r="C13" s="66">
        <v>-0.93</v>
      </c>
      <c r="D13" s="66">
        <v>-3.2999645775724E-2</v>
      </c>
      <c r="E13" s="66">
        <v>-0.98</v>
      </c>
      <c r="F13" s="66">
        <v>-4.3740010344969438E-2</v>
      </c>
      <c r="G13" s="66">
        <v>-0.23</v>
      </c>
      <c r="H13" s="66">
        <v>-6.4130857737926912E-3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347</v>
      </c>
      <c r="C14" s="63">
        <v>-0.84</v>
      </c>
      <c r="D14" s="63">
        <v>-2.6382334601091972E-2</v>
      </c>
      <c r="E14" s="62">
        <v>-0.97</v>
      </c>
      <c r="F14" s="62">
        <v>-3.9354005467795057E-2</v>
      </c>
      <c r="G14" s="61">
        <v>0.42</v>
      </c>
      <c r="H14" s="63">
        <v>9.2505076879174208E-3</v>
      </c>
      <c r="I14" s="136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348</v>
      </c>
      <c r="C15" s="61">
        <v>-1.56</v>
      </c>
      <c r="D15" s="61">
        <v>-6.3584982143020238E-3</v>
      </c>
      <c r="E15" s="62">
        <v>-1.06</v>
      </c>
      <c r="F15" s="62">
        <v>-4.3049557795016404E-3</v>
      </c>
      <c r="G15" s="61">
        <v>-2.5499999999999998</v>
      </c>
      <c r="H15" s="61">
        <v>-1.4937531183929787E-2</v>
      </c>
      <c r="I15" s="136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B16" s="9"/>
      <c r="C16" s="89"/>
      <c r="D16" s="89"/>
      <c r="E16" s="135"/>
      <c r="F16" s="135"/>
      <c r="G16" s="135"/>
      <c r="H16" s="135"/>
      <c r="I16" s="136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D17" s="89"/>
      <c r="E17" s="135"/>
      <c r="F17" s="135"/>
      <c r="G17" s="135"/>
      <c r="H17" s="135"/>
      <c r="I17" s="136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136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49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136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49"/>
      <c r="D20" s="149"/>
      <c r="E20" s="149"/>
      <c r="F20" s="149"/>
      <c r="G20" s="149"/>
      <c r="H20" s="149"/>
      <c r="I20" s="136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">
        <v>347</v>
      </c>
      <c r="C21" s="66">
        <v>-0.84</v>
      </c>
      <c r="D21" s="66">
        <v>-2.6382334601091972E-2</v>
      </c>
      <c r="E21" s="66">
        <v>-0.97</v>
      </c>
      <c r="F21" s="66">
        <v>-3.9354005467795057E-2</v>
      </c>
      <c r="G21" s="66">
        <v>0.42</v>
      </c>
      <c r="H21" s="66">
        <v>9.2505076879174208E-3</v>
      </c>
      <c r="I21" s="136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">
        <v>375</v>
      </c>
      <c r="C22" s="63">
        <v>-6.3</v>
      </c>
      <c r="D22" s="63">
        <v>-1.3899325134624508E-2</v>
      </c>
      <c r="E22" s="62">
        <v>-6.88</v>
      </c>
      <c r="F22" s="62">
        <v>-1.6723026921990774E-2</v>
      </c>
      <c r="G22" s="61">
        <v>-6.44</v>
      </c>
      <c r="H22" s="63">
        <v>-6.4057416344995514E-3</v>
      </c>
      <c r="I22" s="136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 t="s">
        <v>89</v>
      </c>
      <c r="C23" s="61">
        <v>2.33</v>
      </c>
      <c r="D23" s="61">
        <v>2.6299978357085259E-2</v>
      </c>
      <c r="E23" s="62">
        <v>2.4300000000000002</v>
      </c>
      <c r="F23" s="62">
        <v>3.6387648228790107E-2</v>
      </c>
      <c r="G23" s="61">
        <v>3.98</v>
      </c>
      <c r="H23" s="61">
        <v>2.000589166053756E-2</v>
      </c>
      <c r="I23" s="136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 t="s">
        <v>376</v>
      </c>
      <c r="C24" s="61">
        <v>-2.1</v>
      </c>
      <c r="D24" s="61">
        <v>-3.7618581496562262E-2</v>
      </c>
      <c r="E24" s="62">
        <v>-2.48</v>
      </c>
      <c r="F24" s="62">
        <v>-5.7456716823483342E-2</v>
      </c>
      <c r="G24" s="61">
        <v>-0.22</v>
      </c>
      <c r="H24" s="61">
        <v>-3.5211102461971105E-3</v>
      </c>
      <c r="I24" s="136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/>
      <c r="C25" s="89"/>
      <c r="D25" s="89"/>
      <c r="E25" s="135"/>
      <c r="F25" s="135"/>
      <c r="G25" s="135"/>
      <c r="H25" s="135"/>
      <c r="I25" s="136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9"/>
      <c r="C26" s="89"/>
      <c r="D26" s="89"/>
      <c r="E26" s="135"/>
      <c r="F26" s="135"/>
      <c r="G26" s="135"/>
      <c r="H26" s="135"/>
      <c r="I26" s="136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B27" s="9"/>
      <c r="C27" s="167" t="s">
        <v>690</v>
      </c>
      <c r="D27" s="167"/>
      <c r="E27" s="167" t="s">
        <v>153</v>
      </c>
      <c r="F27" s="167"/>
      <c r="G27" s="167" t="s">
        <v>154</v>
      </c>
      <c r="H27" s="167"/>
      <c r="I27" s="136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149" t="s">
        <v>366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136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/>
      <c r="C29" s="149"/>
      <c r="D29" s="149"/>
      <c r="E29" s="149"/>
      <c r="F29" s="149"/>
      <c r="G29" s="149"/>
      <c r="H29" s="149"/>
      <c r="I29" s="136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19" t="s">
        <v>348</v>
      </c>
      <c r="C30" s="66">
        <v>-1.56</v>
      </c>
      <c r="D30" s="66">
        <v>-6.3584982143020238E-3</v>
      </c>
      <c r="E30" s="66">
        <v>-1.06</v>
      </c>
      <c r="F30" s="66">
        <v>-4.3049557795016404E-3</v>
      </c>
      <c r="G30" s="66">
        <v>-2.5499999999999998</v>
      </c>
      <c r="H30" s="66">
        <v>-1.4937531183929787E-2</v>
      </c>
      <c r="I30" s="136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 t="s">
        <v>222</v>
      </c>
      <c r="C31" s="63">
        <v>-1.56</v>
      </c>
      <c r="D31" s="63">
        <v>-6.3584982143020238E-3</v>
      </c>
      <c r="E31" s="62">
        <v>-1.06</v>
      </c>
      <c r="F31" s="62">
        <v>-4.3049557795016404E-3</v>
      </c>
      <c r="G31" s="61">
        <v>-2.5499999999999998</v>
      </c>
      <c r="H31" s="63">
        <v>-1.4937531183929787E-2</v>
      </c>
      <c r="I31" s="136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9"/>
      <c r="C32" s="89"/>
      <c r="D32" s="89"/>
      <c r="E32" s="135"/>
      <c r="F32" s="135"/>
      <c r="G32" s="135"/>
      <c r="H32" s="135"/>
      <c r="I32" s="136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/>
      <c r="C33" s="89"/>
      <c r="D33" s="89"/>
      <c r="E33" s="135"/>
      <c r="F33" s="135"/>
      <c r="G33" s="135"/>
      <c r="H33" s="135"/>
      <c r="I33" s="136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/>
      <c r="C34" s="89"/>
      <c r="D34" s="89"/>
      <c r="E34" s="135"/>
      <c r="F34" s="135"/>
      <c r="G34" s="135"/>
      <c r="H34" s="135"/>
      <c r="I34" s="136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/>
      <c r="C35" s="89"/>
      <c r="D35" s="89"/>
      <c r="E35" s="135"/>
      <c r="F35" s="135"/>
      <c r="G35" s="135"/>
      <c r="H35" s="135"/>
      <c r="I35" s="136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/>
      <c r="C36" s="89"/>
      <c r="D36" s="89"/>
      <c r="E36" s="135"/>
      <c r="F36" s="135"/>
      <c r="G36" s="135"/>
      <c r="H36" s="135"/>
      <c r="I36" s="136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5"/>
      <c r="F37" s="135"/>
      <c r="G37" s="135"/>
      <c r="H37" s="135"/>
      <c r="I37" s="136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5"/>
      <c r="F38" s="135"/>
      <c r="G38" s="135"/>
      <c r="H38" s="135"/>
      <c r="I38" s="136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5"/>
      <c r="F39" s="135"/>
      <c r="G39" s="135"/>
      <c r="H39" s="135"/>
      <c r="I39" s="136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9"/>
      <c r="C40" s="89"/>
      <c r="D40" s="89"/>
      <c r="E40" s="135"/>
      <c r="F40" s="135"/>
      <c r="G40" s="135"/>
      <c r="H40" s="135"/>
      <c r="I40" s="136"/>
      <c r="J40" s="11"/>
      <c r="K40" s="7"/>
      <c r="M40" s="57"/>
      <c r="N40" s="57"/>
      <c r="O40" s="57"/>
      <c r="P40" s="82"/>
      <c r="Q40" s="83"/>
      <c r="R40" s="83"/>
      <c r="S40" s="84"/>
    </row>
    <row r="41" spans="1:19">
      <c r="A41" s="7"/>
      <c r="B41" s="9"/>
      <c r="C41" s="89"/>
      <c r="D41" s="89"/>
      <c r="E41" s="135"/>
      <c r="F41" s="135"/>
      <c r="G41" s="135"/>
      <c r="H41" s="135"/>
      <c r="I41" s="136"/>
      <c r="J41" s="11"/>
      <c r="K41" s="7"/>
      <c r="M41" s="57"/>
      <c r="N41" s="57"/>
      <c r="O41" s="57"/>
      <c r="P41" s="82"/>
      <c r="Q41" s="83"/>
      <c r="R41" s="83"/>
      <c r="S41" s="84"/>
    </row>
    <row r="42" spans="1:19">
      <c r="A42" s="7"/>
      <c r="B42" s="9"/>
      <c r="C42" s="89"/>
      <c r="D42" s="89"/>
      <c r="E42" s="135"/>
      <c r="F42" s="135"/>
      <c r="G42" s="135"/>
      <c r="H42" s="135"/>
      <c r="I42" s="136"/>
      <c r="J42" s="11"/>
      <c r="K42" s="7"/>
      <c r="M42" s="57"/>
      <c r="N42" s="57"/>
      <c r="O42" s="57"/>
      <c r="P42" s="82"/>
      <c r="Q42" s="83"/>
      <c r="R42" s="83"/>
      <c r="S42" s="84"/>
    </row>
    <row r="43" spans="1:19">
      <c r="A43" s="7"/>
      <c r="B43" s="9"/>
      <c r="C43" s="89"/>
      <c r="D43" s="89"/>
      <c r="E43" s="135"/>
      <c r="F43" s="135"/>
      <c r="G43" s="135"/>
      <c r="H43" s="135"/>
      <c r="I43" s="136"/>
      <c r="J43" s="11"/>
      <c r="K43" s="7"/>
      <c r="M43" s="57"/>
      <c r="N43" s="57"/>
      <c r="O43" s="57"/>
      <c r="P43" s="82"/>
      <c r="Q43" s="83"/>
      <c r="R43" s="83"/>
      <c r="S43" s="84"/>
    </row>
    <row r="44" spans="1:19">
      <c r="A44" s="7"/>
      <c r="B44" s="9"/>
      <c r="C44" s="89"/>
      <c r="D44" s="89"/>
      <c r="E44" s="135"/>
      <c r="F44" s="135"/>
      <c r="G44" s="135"/>
      <c r="H44" s="135"/>
      <c r="I44" s="136"/>
      <c r="J44" s="11"/>
      <c r="K44" s="7"/>
      <c r="M44" s="57"/>
      <c r="N44" s="57"/>
      <c r="O44" s="57"/>
      <c r="P44" s="82"/>
      <c r="Q44" s="83"/>
      <c r="R44" s="83"/>
      <c r="S44" s="84"/>
    </row>
    <row r="45" spans="1:19">
      <c r="A45" s="7"/>
      <c r="B45" s="9"/>
      <c r="C45" s="89"/>
      <c r="D45" s="89"/>
      <c r="E45" s="135"/>
      <c r="F45" s="135"/>
      <c r="G45" s="135"/>
      <c r="H45" s="135"/>
      <c r="I45" s="136"/>
      <c r="J45" s="11"/>
      <c r="K45" s="7"/>
      <c r="M45" s="57"/>
      <c r="N45" s="57"/>
      <c r="O45" s="57"/>
      <c r="P45" s="82"/>
      <c r="Q45" s="83"/>
      <c r="R45" s="83"/>
      <c r="S45" s="84"/>
    </row>
    <row r="46" spans="1:19">
      <c r="A46" s="7"/>
      <c r="B46" s="9"/>
      <c r="C46" s="89"/>
      <c r="D46" s="89"/>
      <c r="E46" s="135"/>
      <c r="F46" s="135"/>
      <c r="G46" s="135"/>
      <c r="H46" s="135"/>
      <c r="I46" s="136"/>
      <c r="J46" s="11"/>
      <c r="K46" s="7"/>
      <c r="M46" s="57"/>
      <c r="N46" s="57"/>
      <c r="O46" s="57"/>
      <c r="P46" s="82"/>
      <c r="Q46" s="83"/>
      <c r="R46" s="83"/>
      <c r="S46" s="84"/>
    </row>
    <row r="47" spans="1:19">
      <c r="A47" s="7"/>
      <c r="B47" s="9"/>
      <c r="C47" s="89"/>
      <c r="D47" s="89"/>
      <c r="E47" s="135"/>
      <c r="F47" s="135"/>
      <c r="G47" s="135"/>
      <c r="H47" s="135"/>
      <c r="I47" s="136"/>
      <c r="J47" s="11"/>
      <c r="K47" s="7"/>
      <c r="M47" s="57"/>
      <c r="N47" s="57"/>
      <c r="O47" s="57"/>
      <c r="P47" s="82"/>
      <c r="Q47" s="83"/>
      <c r="R47" s="83"/>
      <c r="S47" s="84"/>
    </row>
    <row r="48" spans="1:19">
      <c r="A48" s="7"/>
      <c r="B48" s="9"/>
      <c r="C48" s="89"/>
      <c r="D48" s="89"/>
      <c r="E48" s="135"/>
      <c r="F48" s="135"/>
      <c r="G48" s="135"/>
      <c r="H48" s="135"/>
      <c r="I48" s="136"/>
      <c r="J48" s="11"/>
      <c r="K48" s="7"/>
      <c r="M48" s="57"/>
      <c r="N48" s="57"/>
      <c r="O48" s="57"/>
      <c r="P48" s="82"/>
      <c r="Q48" s="83"/>
      <c r="R48" s="83"/>
      <c r="S48" s="84"/>
    </row>
    <row r="49" spans="1:20">
      <c r="A49" s="7"/>
      <c r="B49" s="9"/>
      <c r="C49" s="89"/>
      <c r="D49" s="89"/>
      <c r="E49" s="135"/>
      <c r="F49" s="135"/>
      <c r="G49" s="135"/>
      <c r="H49" s="135"/>
      <c r="I49" s="136"/>
      <c r="J49" s="11"/>
      <c r="K49" s="7"/>
      <c r="M49" s="57"/>
      <c r="N49" s="57"/>
      <c r="O49" s="57"/>
      <c r="P49" s="82"/>
      <c r="Q49" s="83"/>
      <c r="R49" s="83"/>
      <c r="S49" s="84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609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89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25" sqref="C25:D25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601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329</v>
      </c>
      <c r="C13" s="66">
        <v>-0.05</v>
      </c>
      <c r="D13" s="66">
        <v>-2.7629549318782508E-4</v>
      </c>
      <c r="E13" s="66">
        <v>0.16</v>
      </c>
      <c r="F13" s="66">
        <v>1.0166758405696773E-3</v>
      </c>
      <c r="G13" s="66">
        <v>-1.5</v>
      </c>
      <c r="H13" s="66">
        <v>-4.3836088135451052E-3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349</v>
      </c>
      <c r="C14" s="63">
        <v>-1.26</v>
      </c>
      <c r="D14" s="63">
        <v>-4.2247717642315488E-4</v>
      </c>
      <c r="E14" s="62">
        <v>-0.72</v>
      </c>
      <c r="F14" s="62">
        <v>-3.6898190208253715E-6</v>
      </c>
      <c r="G14" s="61">
        <v>-0.92</v>
      </c>
      <c r="H14" s="63">
        <v>-1.1369582968327008E-3</v>
      </c>
      <c r="I14" s="136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362</v>
      </c>
      <c r="C15" s="61">
        <v>0.03</v>
      </c>
      <c r="D15" s="61">
        <v>1.5572177445189199E-4</v>
      </c>
      <c r="E15" s="62">
        <v>0.16</v>
      </c>
      <c r="F15" s="62">
        <v>1.0158745281033455E-3</v>
      </c>
      <c r="G15" s="61">
        <v>-1.93</v>
      </c>
      <c r="H15" s="61">
        <v>-3.2553652304142889E-3</v>
      </c>
      <c r="I15" s="136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B16" s="9"/>
      <c r="C16" s="89"/>
      <c r="D16" s="89"/>
      <c r="E16" s="135"/>
      <c r="F16" s="135"/>
      <c r="G16" s="135"/>
      <c r="H16" s="135"/>
      <c r="I16" s="136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D17" s="89"/>
      <c r="E17" s="135"/>
      <c r="F17" s="135"/>
      <c r="G17" s="135"/>
      <c r="H17" s="135"/>
      <c r="I17" s="136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136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49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136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49"/>
      <c r="D20" s="149"/>
      <c r="E20" s="149"/>
      <c r="F20" s="149"/>
      <c r="G20" s="149"/>
      <c r="H20" s="149"/>
      <c r="I20" s="136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">
        <v>362</v>
      </c>
      <c r="C21" s="66">
        <v>0.03</v>
      </c>
      <c r="D21" s="66">
        <v>1.5572177445189199E-4</v>
      </c>
      <c r="E21" s="66">
        <v>0.16</v>
      </c>
      <c r="F21" s="66">
        <v>1.0158745281033455E-3</v>
      </c>
      <c r="G21" s="66">
        <v>-1.93</v>
      </c>
      <c r="H21" s="66">
        <v>-3.2553652304142889E-3</v>
      </c>
      <c r="I21" s="136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">
        <v>382</v>
      </c>
      <c r="C22" s="63">
        <v>0.03</v>
      </c>
      <c r="D22" s="63">
        <v>1.5572177445189199E-4</v>
      </c>
      <c r="E22" s="62">
        <v>0.16</v>
      </c>
      <c r="F22" s="62">
        <v>1.0158745281033455E-3</v>
      </c>
      <c r="G22" s="61">
        <v>-1.93</v>
      </c>
      <c r="H22" s="63">
        <v>-3.2553652304142889E-3</v>
      </c>
      <c r="I22" s="136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/>
      <c r="C23" s="89"/>
      <c r="D23" s="89"/>
      <c r="E23" s="135"/>
      <c r="F23" s="135"/>
      <c r="G23" s="135"/>
      <c r="H23" s="135"/>
      <c r="I23" s="136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/>
      <c r="C24" s="89"/>
      <c r="D24" s="89"/>
      <c r="E24" s="135"/>
      <c r="F24" s="135"/>
      <c r="G24" s="135"/>
      <c r="H24" s="135"/>
      <c r="I24" s="136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/>
      <c r="C25" s="167" t="s">
        <v>690</v>
      </c>
      <c r="D25" s="167"/>
      <c r="E25" s="167" t="s">
        <v>153</v>
      </c>
      <c r="F25" s="167"/>
      <c r="G25" s="167" t="s">
        <v>154</v>
      </c>
      <c r="H25" s="167"/>
      <c r="I25" s="136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149" t="s">
        <v>366</v>
      </c>
      <c r="C26" s="97" t="s">
        <v>64</v>
      </c>
      <c r="D26" s="97" t="s">
        <v>65</v>
      </c>
      <c r="E26" s="97" t="s">
        <v>64</v>
      </c>
      <c r="F26" s="97" t="s">
        <v>65</v>
      </c>
      <c r="G26" s="97" t="s">
        <v>64</v>
      </c>
      <c r="H26" s="97" t="s">
        <v>65</v>
      </c>
      <c r="I26" s="136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B27" s="9"/>
      <c r="C27" s="149"/>
      <c r="D27" s="149"/>
      <c r="E27" s="149"/>
      <c r="F27" s="149"/>
      <c r="G27" s="149"/>
      <c r="H27" s="149"/>
      <c r="I27" s="136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19" t="s">
        <v>349</v>
      </c>
      <c r="C28" s="66">
        <v>-1.26</v>
      </c>
      <c r="D28" s="66">
        <v>-4.2247717642315488E-4</v>
      </c>
      <c r="E28" s="66">
        <v>-0.72</v>
      </c>
      <c r="F28" s="66">
        <v>-3.6898190208253715E-6</v>
      </c>
      <c r="G28" s="66">
        <v>-0.92</v>
      </c>
      <c r="H28" s="66">
        <v>-1.1369582968327008E-3</v>
      </c>
      <c r="I28" s="136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 t="s">
        <v>349</v>
      </c>
      <c r="C29" s="63">
        <v>-1.26</v>
      </c>
      <c r="D29" s="63">
        <v>-4.2247717642315488E-4</v>
      </c>
      <c r="E29" s="62">
        <v>-0.72</v>
      </c>
      <c r="F29" s="62">
        <v>-3.6898190208253715E-6</v>
      </c>
      <c r="G29" s="61">
        <v>-0.92</v>
      </c>
      <c r="H29" s="63">
        <v>-1.1369582968327008E-3</v>
      </c>
      <c r="I29" s="136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9"/>
      <c r="C30" s="89"/>
      <c r="D30" s="89"/>
      <c r="E30" s="135"/>
      <c r="F30" s="135"/>
      <c r="G30" s="135"/>
      <c r="H30" s="135"/>
      <c r="I30" s="136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/>
      <c r="C31" s="89"/>
      <c r="D31" s="89"/>
      <c r="E31" s="135"/>
      <c r="F31" s="135"/>
      <c r="G31" s="135"/>
      <c r="H31" s="135"/>
      <c r="I31" s="136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9"/>
      <c r="C32" s="89"/>
      <c r="D32" s="89"/>
      <c r="E32" s="135"/>
      <c r="F32" s="135"/>
      <c r="G32" s="135"/>
      <c r="H32" s="135"/>
      <c r="I32" s="136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/>
      <c r="C33" s="89"/>
      <c r="D33" s="89"/>
      <c r="E33" s="135"/>
      <c r="F33" s="135"/>
      <c r="G33" s="135"/>
      <c r="H33" s="135"/>
      <c r="I33" s="136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/>
      <c r="C34" s="89"/>
      <c r="D34" s="89"/>
      <c r="E34" s="135"/>
      <c r="F34" s="135"/>
      <c r="G34" s="135"/>
      <c r="H34" s="135"/>
      <c r="I34" s="136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/>
      <c r="C35" s="89"/>
      <c r="D35" s="89"/>
      <c r="E35" s="135"/>
      <c r="F35" s="135"/>
      <c r="G35" s="135"/>
      <c r="H35" s="135"/>
      <c r="I35" s="136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/>
      <c r="C36" s="89"/>
      <c r="D36" s="89"/>
      <c r="E36" s="135"/>
      <c r="F36" s="135"/>
      <c r="G36" s="135"/>
      <c r="H36" s="135"/>
      <c r="I36" s="136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5"/>
      <c r="F37" s="135"/>
      <c r="G37" s="135"/>
      <c r="H37" s="135"/>
      <c r="I37" s="136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5"/>
      <c r="F38" s="135"/>
      <c r="G38" s="135"/>
      <c r="H38" s="135"/>
      <c r="I38" s="136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5"/>
      <c r="F39" s="135"/>
      <c r="G39" s="135"/>
      <c r="H39" s="135"/>
      <c r="I39" s="136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9"/>
      <c r="C40" s="89"/>
      <c r="D40" s="89"/>
      <c r="E40" s="135"/>
      <c r="F40" s="135"/>
      <c r="G40" s="135"/>
      <c r="H40" s="135"/>
      <c r="I40" s="136"/>
      <c r="J40" s="11"/>
      <c r="K40" s="7"/>
      <c r="M40" s="57"/>
      <c r="N40" s="57"/>
      <c r="O40" s="57"/>
      <c r="P40" s="82"/>
      <c r="Q40" s="83"/>
      <c r="R40" s="83"/>
      <c r="S40" s="84"/>
    </row>
    <row r="41" spans="1:19">
      <c r="A41" s="7"/>
      <c r="B41" s="9"/>
      <c r="C41" s="89"/>
      <c r="D41" s="89"/>
      <c r="E41" s="135"/>
      <c r="F41" s="135"/>
      <c r="G41" s="135"/>
      <c r="H41" s="135"/>
      <c r="I41" s="136"/>
      <c r="J41" s="11"/>
      <c r="K41" s="7"/>
      <c r="M41" s="57"/>
      <c r="N41" s="57"/>
      <c r="O41" s="57"/>
      <c r="P41" s="82"/>
      <c r="Q41" s="83"/>
      <c r="R41" s="83"/>
      <c r="S41" s="84"/>
    </row>
    <row r="42" spans="1:19">
      <c r="A42" s="7"/>
      <c r="B42" s="9"/>
      <c r="C42" s="89"/>
      <c r="D42" s="89"/>
      <c r="E42" s="135"/>
      <c r="F42" s="135"/>
      <c r="G42" s="135"/>
      <c r="H42" s="135"/>
      <c r="I42" s="136"/>
      <c r="J42" s="11"/>
      <c r="K42" s="7"/>
      <c r="M42" s="57"/>
      <c r="N42" s="57"/>
      <c r="O42" s="57"/>
      <c r="P42" s="82"/>
      <c r="Q42" s="83"/>
      <c r="R42" s="83"/>
      <c r="S42" s="84"/>
    </row>
    <row r="43" spans="1:19">
      <c r="A43" s="7"/>
      <c r="B43" s="9"/>
      <c r="C43" s="89"/>
      <c r="D43" s="89"/>
      <c r="E43" s="135"/>
      <c r="F43" s="135"/>
      <c r="G43" s="135"/>
      <c r="H43" s="135"/>
      <c r="I43" s="136"/>
      <c r="J43" s="11"/>
      <c r="K43" s="7"/>
      <c r="M43" s="57"/>
      <c r="N43" s="57"/>
      <c r="O43" s="57"/>
      <c r="P43" s="82"/>
      <c r="Q43" s="83"/>
      <c r="R43" s="83"/>
      <c r="S43" s="84"/>
    </row>
    <row r="44" spans="1:19">
      <c r="A44" s="7"/>
      <c r="B44" s="9"/>
      <c r="C44" s="89"/>
      <c r="D44" s="89"/>
      <c r="E44" s="135"/>
      <c r="F44" s="135"/>
      <c r="G44" s="135"/>
      <c r="H44" s="135"/>
      <c r="I44" s="136"/>
      <c r="J44" s="11"/>
      <c r="K44" s="7"/>
      <c r="M44" s="57"/>
      <c r="N44" s="57"/>
      <c r="O44" s="57"/>
      <c r="P44" s="82"/>
      <c r="Q44" s="83"/>
      <c r="R44" s="83"/>
      <c r="S44" s="84"/>
    </row>
    <row r="45" spans="1:19">
      <c r="A45" s="7"/>
      <c r="B45" s="9"/>
      <c r="C45" s="89"/>
      <c r="D45" s="89"/>
      <c r="E45" s="135"/>
      <c r="F45" s="135"/>
      <c r="G45" s="135"/>
      <c r="H45" s="135"/>
      <c r="I45" s="136"/>
      <c r="J45" s="11"/>
      <c r="K45" s="7"/>
      <c r="M45" s="57"/>
      <c r="N45" s="57"/>
      <c r="O45" s="57"/>
      <c r="P45" s="82"/>
      <c r="Q45" s="83"/>
      <c r="R45" s="83"/>
      <c r="S45" s="84"/>
    </row>
    <row r="46" spans="1:19">
      <c r="A46" s="7"/>
      <c r="B46" s="9"/>
      <c r="C46" s="89"/>
      <c r="D46" s="89"/>
      <c r="E46" s="135"/>
      <c r="F46" s="135"/>
      <c r="G46" s="135"/>
      <c r="H46" s="135"/>
      <c r="I46" s="136"/>
      <c r="J46" s="11"/>
      <c r="K46" s="7"/>
      <c r="M46" s="57"/>
      <c r="N46" s="57"/>
      <c r="O46" s="57"/>
      <c r="P46" s="82"/>
      <c r="Q46" s="83"/>
      <c r="R46" s="83"/>
      <c r="S46" s="84"/>
    </row>
    <row r="47" spans="1:19">
      <c r="A47" s="7"/>
      <c r="B47" s="9"/>
      <c r="C47" s="89"/>
      <c r="D47" s="89"/>
      <c r="E47" s="135"/>
      <c r="F47" s="135"/>
      <c r="G47" s="135"/>
      <c r="H47" s="135"/>
      <c r="I47" s="136"/>
      <c r="J47" s="11"/>
      <c r="K47" s="7"/>
      <c r="M47" s="57"/>
      <c r="N47" s="57"/>
      <c r="O47" s="57"/>
      <c r="P47" s="82"/>
      <c r="Q47" s="83"/>
      <c r="R47" s="83"/>
      <c r="S47" s="84"/>
    </row>
    <row r="48" spans="1:19">
      <c r="A48" s="7"/>
      <c r="B48" s="9"/>
      <c r="C48" s="89"/>
      <c r="D48" s="89"/>
      <c r="E48" s="135"/>
      <c r="F48" s="135"/>
      <c r="G48" s="135"/>
      <c r="H48" s="135"/>
      <c r="I48" s="136"/>
      <c r="J48" s="11"/>
      <c r="K48" s="7"/>
      <c r="M48" s="57"/>
      <c r="N48" s="57"/>
      <c r="O48" s="57"/>
      <c r="P48" s="82"/>
      <c r="Q48" s="83"/>
      <c r="R48" s="83"/>
      <c r="S48" s="84"/>
    </row>
    <row r="49" spans="1:20">
      <c r="A49" s="7"/>
      <c r="B49" s="9"/>
      <c r="C49" s="89"/>
      <c r="D49" s="89"/>
      <c r="E49" s="135"/>
      <c r="F49" s="135"/>
      <c r="G49" s="135"/>
      <c r="H49" s="135"/>
      <c r="I49" s="136"/>
      <c r="J49" s="11"/>
      <c r="K49" s="7"/>
      <c r="M49" s="57"/>
      <c r="N49" s="57"/>
      <c r="O49" s="57"/>
      <c r="P49" s="82"/>
      <c r="Q49" s="83"/>
      <c r="R49" s="83"/>
      <c r="S49" s="84"/>
    </row>
    <row r="50" spans="1:20">
      <c r="A50" s="7"/>
      <c r="B50" s="9"/>
      <c r="C50" s="9"/>
      <c r="D50" s="89"/>
      <c r="E50" s="135"/>
      <c r="F50" s="135"/>
      <c r="G50" s="135"/>
      <c r="H50" s="135"/>
      <c r="I50" s="136"/>
      <c r="J50" s="11"/>
      <c r="K50" s="7"/>
      <c r="M50" s="57"/>
      <c r="N50" s="57"/>
      <c r="O50" s="57"/>
      <c r="P50" s="82"/>
      <c r="Q50" s="83"/>
      <c r="R50" s="83"/>
      <c r="S50" s="84"/>
    </row>
    <row r="51" spans="1:20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609</v>
      </c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90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35" sqref="C35:D35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601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328</v>
      </c>
      <c r="C13" s="66">
        <v>1.43</v>
      </c>
      <c r="D13" s="66">
        <v>5.620734054109091E-2</v>
      </c>
      <c r="E13" s="66">
        <v>2.23</v>
      </c>
      <c r="F13" s="66">
        <v>0.11065479745596113</v>
      </c>
      <c r="G13" s="66">
        <v>0.41</v>
      </c>
      <c r="H13" s="66">
        <v>1.0178784599095698E-2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350</v>
      </c>
      <c r="C14" s="63">
        <v>5.17</v>
      </c>
      <c r="D14" s="63">
        <v>4.5673689899268281E-2</v>
      </c>
      <c r="E14" s="62">
        <v>5.61</v>
      </c>
      <c r="F14" s="62">
        <v>6.4268580654227456E-2</v>
      </c>
      <c r="G14" s="61">
        <v>5.34</v>
      </c>
      <c r="H14" s="63">
        <v>1.7042172677530602E-2</v>
      </c>
      <c r="I14" s="136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351</v>
      </c>
      <c r="C15" s="61">
        <v>-1.6</v>
      </c>
      <c r="D15" s="61">
        <v>-9.9129725207699228E-3</v>
      </c>
      <c r="E15" s="62">
        <v>-1.46</v>
      </c>
      <c r="F15" s="62">
        <v>-1.1792416608415932E-2</v>
      </c>
      <c r="G15" s="61">
        <v>-1.01</v>
      </c>
      <c r="H15" s="61">
        <v>-2.6060538384633123E-3</v>
      </c>
      <c r="I15" s="136"/>
      <c r="J15" s="11"/>
      <c r="K15" s="7"/>
      <c r="M15" s="57"/>
      <c r="N15" s="57"/>
      <c r="O15" s="57"/>
      <c r="P15" s="82"/>
      <c r="Q15" s="83"/>
      <c r="R15" s="83"/>
      <c r="S15" s="84"/>
    </row>
    <row r="16" spans="1:22" ht="14.25" customHeight="1">
      <c r="A16" s="7"/>
      <c r="B16" s="9" t="s">
        <v>352</v>
      </c>
      <c r="C16" s="61">
        <v>0.91</v>
      </c>
      <c r="D16" s="61">
        <v>2.2090679356958569E-2</v>
      </c>
      <c r="E16" s="62">
        <v>2.0099999999999998</v>
      </c>
      <c r="F16" s="62">
        <v>6.0476751919975889E-2</v>
      </c>
      <c r="G16" s="61">
        <v>-0.17</v>
      </c>
      <c r="H16" s="61">
        <v>-3.2391042499231447E-3</v>
      </c>
      <c r="I16" s="136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137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137"/>
      <c r="J18" s="11"/>
      <c r="K18" s="7"/>
    </row>
    <row r="19" spans="1:11">
      <c r="A19" s="7"/>
      <c r="B19" s="9"/>
      <c r="C19" s="167" t="s">
        <v>690</v>
      </c>
      <c r="D19" s="167"/>
      <c r="E19" s="167" t="s">
        <v>153</v>
      </c>
      <c r="F19" s="167"/>
      <c r="G19" s="167" t="s">
        <v>154</v>
      </c>
      <c r="H19" s="167"/>
      <c r="I19" s="137"/>
      <c r="J19" s="11"/>
      <c r="K19" s="7"/>
    </row>
    <row r="20" spans="1:11">
      <c r="A20" s="7"/>
      <c r="B20" s="149" t="s">
        <v>366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137"/>
      <c r="J20" s="11"/>
      <c r="K20" s="7"/>
    </row>
    <row r="21" spans="1:11">
      <c r="A21" s="7"/>
      <c r="B21" s="9"/>
      <c r="C21" s="149"/>
      <c r="D21" s="149"/>
      <c r="E21" s="149"/>
      <c r="F21" s="149"/>
      <c r="G21" s="149"/>
      <c r="H21" s="149"/>
      <c r="I21" s="137"/>
      <c r="J21" s="11"/>
      <c r="K21" s="7"/>
    </row>
    <row r="22" spans="1:11">
      <c r="A22" s="7"/>
      <c r="B22" s="19" t="s">
        <v>351</v>
      </c>
      <c r="C22" s="66">
        <v>-1.6</v>
      </c>
      <c r="D22" s="66">
        <v>-9.9129725207699228E-3</v>
      </c>
      <c r="E22" s="66">
        <v>-1.46</v>
      </c>
      <c r="F22" s="66">
        <v>-1.1792416608415932E-2</v>
      </c>
      <c r="G22" s="66">
        <v>-1.01</v>
      </c>
      <c r="H22" s="66">
        <v>-2.6060538384633123E-3</v>
      </c>
      <c r="I22" s="137"/>
      <c r="J22" s="11"/>
      <c r="K22" s="7"/>
    </row>
    <row r="23" spans="1:11">
      <c r="A23" s="7"/>
      <c r="B23" s="9" t="s">
        <v>351</v>
      </c>
      <c r="C23" s="63">
        <v>-1.6</v>
      </c>
      <c r="D23" s="63">
        <v>-9.9129725207699228E-3</v>
      </c>
      <c r="E23" s="62">
        <v>-1.46</v>
      </c>
      <c r="F23" s="62">
        <v>-1.1792416608415932E-2</v>
      </c>
      <c r="G23" s="61">
        <v>-1.01</v>
      </c>
      <c r="H23" s="63">
        <v>-2.6060538384633123E-3</v>
      </c>
      <c r="I23" s="137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137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137"/>
      <c r="J25" s="11"/>
      <c r="K25" s="7"/>
    </row>
    <row r="26" spans="1:11">
      <c r="A26" s="7"/>
      <c r="B26" s="9"/>
      <c r="C26" s="167" t="s">
        <v>690</v>
      </c>
      <c r="D26" s="167"/>
      <c r="E26" s="167" t="s">
        <v>153</v>
      </c>
      <c r="F26" s="167"/>
      <c r="G26" s="167" t="s">
        <v>154</v>
      </c>
      <c r="H26" s="167"/>
      <c r="I26" s="137"/>
      <c r="J26" s="11"/>
      <c r="K26" s="7"/>
    </row>
    <row r="27" spans="1:11">
      <c r="A27" s="7"/>
      <c r="B27" s="149" t="s">
        <v>366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137"/>
      <c r="J27" s="11"/>
      <c r="K27" s="7"/>
    </row>
    <row r="28" spans="1:11">
      <c r="A28" s="7"/>
      <c r="B28" s="9"/>
      <c r="C28" s="149"/>
      <c r="D28" s="149"/>
      <c r="E28" s="149"/>
      <c r="F28" s="149"/>
      <c r="G28" s="149"/>
      <c r="H28" s="149"/>
      <c r="I28" s="137"/>
      <c r="J28" s="11"/>
      <c r="K28" s="7"/>
    </row>
    <row r="29" spans="1:11">
      <c r="A29" s="7"/>
      <c r="B29" s="19" t="s">
        <v>352</v>
      </c>
      <c r="C29" s="66">
        <v>0.91</v>
      </c>
      <c r="D29" s="66">
        <v>2.2090679356958569E-2</v>
      </c>
      <c r="E29" s="66">
        <v>2.0099999999999998</v>
      </c>
      <c r="F29" s="66">
        <v>6.0476751919975889E-2</v>
      </c>
      <c r="G29" s="66">
        <v>-0.17</v>
      </c>
      <c r="H29" s="66">
        <v>-3.2391042499231447E-3</v>
      </c>
      <c r="I29" s="137"/>
      <c r="J29" s="11"/>
      <c r="K29" s="7"/>
    </row>
    <row r="30" spans="1:11">
      <c r="A30" s="7"/>
      <c r="B30" s="9" t="s">
        <v>85</v>
      </c>
      <c r="C30" s="63">
        <v>1.38</v>
      </c>
      <c r="D30" s="63">
        <v>2.2254425716928473E-2</v>
      </c>
      <c r="E30" s="62">
        <v>2.8</v>
      </c>
      <c r="F30" s="62">
        <v>6.1537873398450439E-2</v>
      </c>
      <c r="G30" s="61">
        <v>-0.68</v>
      </c>
      <c r="H30" s="63">
        <v>-6.0369679872092777E-3</v>
      </c>
      <c r="I30" s="137"/>
      <c r="J30" s="11"/>
      <c r="K30" s="7"/>
    </row>
    <row r="31" spans="1:11">
      <c r="A31" s="7"/>
      <c r="B31" s="9" t="s">
        <v>215</v>
      </c>
      <c r="C31" s="63">
        <v>-0.39</v>
      </c>
      <c r="D31" s="63">
        <v>-1.516792020151743E-3</v>
      </c>
      <c r="E31" s="62">
        <v>-0.54</v>
      </c>
      <c r="F31" s="62">
        <v>-2.0608106137364416E-3</v>
      </c>
      <c r="G31" s="61">
        <v>-0.56999999999999995</v>
      </c>
      <c r="H31" s="63">
        <v>-2.7988753202651049E-3</v>
      </c>
      <c r="I31" s="137"/>
      <c r="J31" s="11"/>
      <c r="K31" s="7"/>
    </row>
    <row r="32" spans="1:11">
      <c r="A32" s="7"/>
      <c r="B32" s="9" t="s">
        <v>90</v>
      </c>
      <c r="C32" s="63">
        <v>0.39</v>
      </c>
      <c r="D32" s="63">
        <v>1.6611433696183363E-3</v>
      </c>
      <c r="E32" s="62">
        <v>0.33</v>
      </c>
      <c r="F32" s="62">
        <v>1.4170228611106706E-3</v>
      </c>
      <c r="G32" s="61">
        <v>1.06</v>
      </c>
      <c r="H32" s="63">
        <v>5.5818136856786186E-3</v>
      </c>
      <c r="I32" s="137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7"/>
      <c r="J33" s="11"/>
      <c r="K33" s="7"/>
    </row>
    <row r="34" spans="1:11">
      <c r="A34" s="7"/>
      <c r="B34" s="9"/>
      <c r="C34" s="20"/>
      <c r="D34" s="20"/>
      <c r="E34" s="20"/>
      <c r="F34" s="20"/>
      <c r="G34" s="20"/>
      <c r="H34" s="20"/>
      <c r="I34" s="137"/>
      <c r="J34" s="11"/>
      <c r="K34" s="7"/>
    </row>
    <row r="35" spans="1:11">
      <c r="A35" s="7"/>
      <c r="B35" s="9"/>
      <c r="C35" s="167" t="s">
        <v>690</v>
      </c>
      <c r="D35" s="167"/>
      <c r="E35" s="167" t="s">
        <v>153</v>
      </c>
      <c r="F35" s="167"/>
      <c r="G35" s="167" t="s">
        <v>154</v>
      </c>
      <c r="H35" s="167"/>
      <c r="I35" s="137"/>
      <c r="J35" s="11"/>
      <c r="K35" s="7"/>
    </row>
    <row r="36" spans="1:11">
      <c r="A36" s="7"/>
      <c r="B36" s="149" t="s">
        <v>366</v>
      </c>
      <c r="C36" s="97" t="s">
        <v>64</v>
      </c>
      <c r="D36" s="97" t="s">
        <v>65</v>
      </c>
      <c r="E36" s="97" t="s">
        <v>64</v>
      </c>
      <c r="F36" s="97" t="s">
        <v>65</v>
      </c>
      <c r="G36" s="97" t="s">
        <v>64</v>
      </c>
      <c r="H36" s="97" t="s">
        <v>65</v>
      </c>
      <c r="I36" s="137"/>
      <c r="J36" s="11"/>
      <c r="K36" s="7"/>
    </row>
    <row r="37" spans="1:11">
      <c r="A37" s="7"/>
      <c r="B37" s="9"/>
      <c r="C37" s="149"/>
      <c r="D37" s="149"/>
      <c r="E37" s="149"/>
      <c r="F37" s="149"/>
      <c r="G37" s="149"/>
      <c r="H37" s="149"/>
      <c r="I37" s="137"/>
      <c r="J37" s="11"/>
      <c r="K37" s="7"/>
    </row>
    <row r="38" spans="1:11">
      <c r="A38" s="7"/>
      <c r="B38" s="19" t="s">
        <v>350</v>
      </c>
      <c r="C38" s="66">
        <v>5.17</v>
      </c>
      <c r="D38" s="66">
        <v>4.5673689899268281E-2</v>
      </c>
      <c r="E38" s="66">
        <v>5.61</v>
      </c>
      <c r="F38" s="66">
        <v>6.4268580654227456E-2</v>
      </c>
      <c r="G38" s="66">
        <v>5.34</v>
      </c>
      <c r="H38" s="66">
        <v>1.7042172677530602E-2</v>
      </c>
      <c r="I38" s="137"/>
      <c r="J38" s="11"/>
      <c r="K38" s="7"/>
    </row>
    <row r="39" spans="1:11">
      <c r="A39" s="7"/>
      <c r="B39" s="9" t="s">
        <v>77</v>
      </c>
      <c r="C39" s="63">
        <v>4.93</v>
      </c>
      <c r="D39" s="63">
        <v>4.0451251166749455E-2</v>
      </c>
      <c r="E39" s="62">
        <v>5.5</v>
      </c>
      <c r="F39" s="62">
        <v>5.8292822257480038E-2</v>
      </c>
      <c r="G39" s="61">
        <v>5.21</v>
      </c>
      <c r="H39" s="63">
        <v>1.6001975641705676E-2</v>
      </c>
      <c r="I39" s="137"/>
      <c r="J39" s="11"/>
      <c r="K39" s="7"/>
    </row>
    <row r="40" spans="1:11">
      <c r="A40" s="7"/>
      <c r="B40" s="9" t="s">
        <v>383</v>
      </c>
      <c r="C40" s="63">
        <v>8.35</v>
      </c>
      <c r="D40" s="63">
        <v>5.2538347357281674E-3</v>
      </c>
      <c r="E40" s="62">
        <v>7.08</v>
      </c>
      <c r="F40" s="62">
        <v>6.0689386488445504E-3</v>
      </c>
      <c r="G40" s="61">
        <v>8.82</v>
      </c>
      <c r="H40" s="63">
        <v>1.0594814439998028E-3</v>
      </c>
      <c r="I40" s="137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137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137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137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137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137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137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137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137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137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137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609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91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9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50" sqref="C50:D50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601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323</v>
      </c>
      <c r="C13" s="66">
        <v>2.09</v>
      </c>
      <c r="D13" s="66">
        <v>5.622990521820239E-2</v>
      </c>
      <c r="E13" s="66">
        <v>2.04</v>
      </c>
      <c r="F13" s="66">
        <v>6.7096443304127104E-2</v>
      </c>
      <c r="G13" s="66">
        <v>1.95</v>
      </c>
      <c r="H13" s="66">
        <v>3.5520929826918561E-2</v>
      </c>
      <c r="I13" s="106"/>
      <c r="J13" s="11"/>
      <c r="K13" s="7"/>
    </row>
    <row r="14" spans="1:22">
      <c r="A14" s="7"/>
      <c r="B14" s="9" t="s">
        <v>353</v>
      </c>
      <c r="C14" s="63">
        <v>0.45</v>
      </c>
      <c r="D14" s="63">
        <v>2.8934599317596483E-3</v>
      </c>
      <c r="E14" s="62">
        <v>0.51</v>
      </c>
      <c r="F14" s="62">
        <v>3.6710098332239879E-3</v>
      </c>
      <c r="G14" s="61">
        <v>0.87</v>
      </c>
      <c r="H14" s="63">
        <v>4.001619558708534E-3</v>
      </c>
      <c r="I14" s="136"/>
      <c r="J14" s="11"/>
      <c r="K14" s="7"/>
    </row>
    <row r="15" spans="1:22">
      <c r="A15" s="7"/>
      <c r="B15" s="9" t="s">
        <v>354</v>
      </c>
      <c r="C15" s="61">
        <v>0.81</v>
      </c>
      <c r="D15" s="61">
        <v>6.482779047831508E-3</v>
      </c>
      <c r="E15" s="62">
        <v>1.03</v>
      </c>
      <c r="F15" s="62">
        <v>8.5911367832395055E-3</v>
      </c>
      <c r="G15" s="61">
        <v>0.65</v>
      </c>
      <c r="H15" s="61">
        <v>3.3251696270916414E-3</v>
      </c>
      <c r="I15" s="136"/>
      <c r="J15" s="11"/>
      <c r="K15" s="7"/>
    </row>
    <row r="16" spans="1:22">
      <c r="A16" s="7"/>
      <c r="B16" s="9" t="s">
        <v>355</v>
      </c>
      <c r="C16" s="61">
        <v>5.2</v>
      </c>
      <c r="D16" s="61">
        <v>3.3461161281711921E-2</v>
      </c>
      <c r="E16" s="62">
        <v>4.8499999999999996</v>
      </c>
      <c r="F16" s="62">
        <v>4.1349288988537521E-2</v>
      </c>
      <c r="G16" s="61">
        <v>4.4400000000000004</v>
      </c>
      <c r="H16" s="61">
        <v>2.1651950220423603E-2</v>
      </c>
      <c r="I16" s="136"/>
      <c r="J16" s="11"/>
      <c r="K16" s="7"/>
    </row>
    <row r="17" spans="1:11">
      <c r="A17" s="7"/>
      <c r="B17" s="9" t="s">
        <v>356</v>
      </c>
      <c r="C17" s="61">
        <v>2.58</v>
      </c>
      <c r="D17" s="61">
        <v>2.0753363341500142E-3</v>
      </c>
      <c r="E17" s="62">
        <v>2.14</v>
      </c>
      <c r="F17" s="62">
        <v>2.2089071853077119E-3</v>
      </c>
      <c r="G17" s="61">
        <v>4.0199999999999996</v>
      </c>
      <c r="H17" s="61">
        <v>2.3514480216360856E-3</v>
      </c>
      <c r="I17" s="136"/>
      <c r="J17" s="11"/>
      <c r="K17" s="7"/>
    </row>
    <row r="18" spans="1:11">
      <c r="A18" s="7"/>
      <c r="B18" s="9" t="s">
        <v>357</v>
      </c>
      <c r="C18" s="61">
        <v>2.35</v>
      </c>
      <c r="D18" s="61">
        <v>1.2294963693774009E-2</v>
      </c>
      <c r="E18" s="62">
        <v>1.57</v>
      </c>
      <c r="F18" s="62">
        <v>1.2235239178894037E-2</v>
      </c>
      <c r="G18" s="61">
        <v>1.49</v>
      </c>
      <c r="H18" s="61">
        <v>4.5273686505546131E-3</v>
      </c>
      <c r="I18" s="136"/>
      <c r="J18" s="11"/>
      <c r="K18" s="7"/>
    </row>
    <row r="19" spans="1:11">
      <c r="A19" s="7"/>
      <c r="B19" s="9"/>
      <c r="C19" s="20"/>
      <c r="D19" s="20"/>
      <c r="E19" s="20"/>
      <c r="F19" s="20"/>
      <c r="G19" s="20"/>
      <c r="H19" s="20"/>
      <c r="I19" s="137"/>
      <c r="J19" s="11"/>
      <c r="K19" s="7"/>
    </row>
    <row r="20" spans="1:11">
      <c r="A20" s="7"/>
      <c r="B20" s="9"/>
      <c r="C20" s="167" t="s">
        <v>690</v>
      </c>
      <c r="D20" s="167"/>
      <c r="E20" s="167" t="s">
        <v>153</v>
      </c>
      <c r="F20" s="167"/>
      <c r="G20" s="167" t="s">
        <v>154</v>
      </c>
      <c r="H20" s="167"/>
      <c r="I20" s="137"/>
      <c r="J20" s="11"/>
      <c r="K20" s="7"/>
    </row>
    <row r="21" spans="1:11">
      <c r="A21" s="7"/>
      <c r="B21" s="149" t="s">
        <v>366</v>
      </c>
      <c r="C21" s="97" t="s">
        <v>64</v>
      </c>
      <c r="D21" s="97" t="s">
        <v>65</v>
      </c>
      <c r="E21" s="97" t="s">
        <v>64</v>
      </c>
      <c r="F21" s="97" t="s">
        <v>65</v>
      </c>
      <c r="G21" s="97" t="s">
        <v>64</v>
      </c>
      <c r="H21" s="97" t="s">
        <v>65</v>
      </c>
      <c r="I21" s="137"/>
      <c r="J21" s="11"/>
      <c r="K21" s="7"/>
    </row>
    <row r="22" spans="1:11">
      <c r="A22" s="7"/>
      <c r="B22" s="9"/>
      <c r="C22" s="149"/>
      <c r="D22" s="149"/>
      <c r="E22" s="149"/>
      <c r="F22" s="149"/>
      <c r="G22" s="149"/>
      <c r="H22" s="149"/>
      <c r="I22" s="137"/>
      <c r="J22" s="11"/>
      <c r="K22" s="7"/>
    </row>
    <row r="23" spans="1:11">
      <c r="A23" s="7"/>
      <c r="B23" s="19" t="s">
        <v>357</v>
      </c>
      <c r="C23" s="66">
        <v>2.35</v>
      </c>
      <c r="D23" s="66">
        <v>1.2294963693774009E-2</v>
      </c>
      <c r="E23" s="66">
        <v>1.57</v>
      </c>
      <c r="F23" s="66">
        <v>1.2235239178894037E-2</v>
      </c>
      <c r="G23" s="66">
        <v>1.49</v>
      </c>
      <c r="H23" s="66">
        <v>4.5273686505546131E-3</v>
      </c>
      <c r="I23" s="137"/>
      <c r="J23" s="11"/>
      <c r="K23" s="7"/>
    </row>
    <row r="24" spans="1:11">
      <c r="A24" s="7"/>
      <c r="B24" s="9" t="s">
        <v>80</v>
      </c>
      <c r="C24" s="63">
        <v>2.46</v>
      </c>
      <c r="D24" s="63">
        <v>8.5421230542522472E-3</v>
      </c>
      <c r="E24" s="62">
        <v>1.47</v>
      </c>
      <c r="F24" s="62">
        <v>6.2707645763750066E-3</v>
      </c>
      <c r="G24" s="61">
        <v>1.35</v>
      </c>
      <c r="H24" s="63">
        <v>3.2938525805044296E-3</v>
      </c>
      <c r="I24" s="137"/>
      <c r="J24" s="11"/>
      <c r="K24" s="7"/>
    </row>
    <row r="25" spans="1:11">
      <c r="A25" s="7"/>
      <c r="B25" s="9" t="s">
        <v>87</v>
      </c>
      <c r="C25" s="61">
        <v>2.14</v>
      </c>
      <c r="D25" s="61">
        <v>3.7650145060257488E-3</v>
      </c>
      <c r="E25" s="62">
        <v>1.69</v>
      </c>
      <c r="F25" s="62">
        <v>5.9611360945843114E-3</v>
      </c>
      <c r="G25" s="61">
        <v>2.04</v>
      </c>
      <c r="H25" s="61">
        <v>1.2212166575794002E-3</v>
      </c>
      <c r="I25" s="137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137"/>
      <c r="J26" s="11"/>
      <c r="K26" s="7"/>
    </row>
    <row r="27" spans="1:11">
      <c r="A27" s="7"/>
      <c r="B27" s="9"/>
      <c r="C27" s="167" t="s">
        <v>690</v>
      </c>
      <c r="D27" s="167"/>
      <c r="E27" s="167" t="s">
        <v>153</v>
      </c>
      <c r="F27" s="167"/>
      <c r="G27" s="167" t="s">
        <v>154</v>
      </c>
      <c r="H27" s="167"/>
      <c r="I27" s="137"/>
      <c r="J27" s="11"/>
      <c r="K27" s="7"/>
    </row>
    <row r="28" spans="1:11">
      <c r="A28" s="7"/>
      <c r="B28" s="149" t="s">
        <v>366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137"/>
      <c r="J28" s="11"/>
      <c r="K28" s="7"/>
    </row>
    <row r="29" spans="1:11">
      <c r="A29" s="7"/>
      <c r="B29" s="9"/>
      <c r="C29" s="149"/>
      <c r="D29" s="149"/>
      <c r="E29" s="149"/>
      <c r="F29" s="149"/>
      <c r="G29" s="149"/>
      <c r="H29" s="149"/>
      <c r="I29" s="137"/>
      <c r="J29" s="11"/>
      <c r="K29" s="7"/>
    </row>
    <row r="30" spans="1:11">
      <c r="A30" s="7"/>
      <c r="B30" s="19" t="s">
        <v>355</v>
      </c>
      <c r="C30" s="66">
        <v>5.2</v>
      </c>
      <c r="D30" s="66">
        <v>3.3461161281711921E-2</v>
      </c>
      <c r="E30" s="66">
        <v>4.8499999999999996</v>
      </c>
      <c r="F30" s="66">
        <v>4.1349288988537521E-2</v>
      </c>
      <c r="G30" s="66">
        <v>4.4400000000000004</v>
      </c>
      <c r="H30" s="66">
        <v>2.1651950220423603E-2</v>
      </c>
      <c r="I30" s="137"/>
      <c r="J30" s="11"/>
      <c r="K30" s="7"/>
    </row>
    <row r="31" spans="1:11">
      <c r="A31" s="7"/>
      <c r="B31" s="9" t="s">
        <v>220</v>
      </c>
      <c r="C31" s="63">
        <v>5.18</v>
      </c>
      <c r="D31" s="63">
        <v>1.4016324840581419E-2</v>
      </c>
      <c r="E31" s="62">
        <v>5.14</v>
      </c>
      <c r="F31" s="62">
        <v>1.6181573443077024E-2</v>
      </c>
      <c r="G31" s="61">
        <v>5.04</v>
      </c>
      <c r="H31" s="63">
        <v>1.5096696234976809E-2</v>
      </c>
      <c r="I31" s="137"/>
      <c r="J31" s="11"/>
      <c r="K31" s="7"/>
    </row>
    <row r="32" spans="1:11">
      <c r="A32" s="7"/>
      <c r="B32" s="9" t="s">
        <v>83</v>
      </c>
      <c r="C32" s="61">
        <v>5.21</v>
      </c>
      <c r="D32" s="61">
        <v>1.9428095138108895E-2</v>
      </c>
      <c r="E32" s="62">
        <v>4.68</v>
      </c>
      <c r="F32" s="62">
        <v>2.5166034896690125E-2</v>
      </c>
      <c r="G32" s="61">
        <v>3.49</v>
      </c>
      <c r="H32" s="61">
        <v>6.5649926877810478E-3</v>
      </c>
      <c r="I32" s="137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7"/>
      <c r="J33" s="11"/>
      <c r="K33" s="7"/>
    </row>
    <row r="34" spans="1:11">
      <c r="A34" s="7"/>
      <c r="B34" s="9"/>
      <c r="C34" s="167" t="s">
        <v>690</v>
      </c>
      <c r="D34" s="167"/>
      <c r="E34" s="167" t="s">
        <v>153</v>
      </c>
      <c r="F34" s="167"/>
      <c r="G34" s="167" t="s">
        <v>154</v>
      </c>
      <c r="H34" s="167"/>
      <c r="I34" s="137"/>
      <c r="J34" s="11"/>
      <c r="K34" s="7"/>
    </row>
    <row r="35" spans="1:11">
      <c r="A35" s="7"/>
      <c r="B35" s="149" t="s">
        <v>366</v>
      </c>
      <c r="C35" s="97" t="s">
        <v>64</v>
      </c>
      <c r="D35" s="97" t="s">
        <v>65</v>
      </c>
      <c r="E35" s="97" t="s">
        <v>64</v>
      </c>
      <c r="F35" s="97" t="s">
        <v>65</v>
      </c>
      <c r="G35" s="97" t="s">
        <v>64</v>
      </c>
      <c r="H35" s="97" t="s">
        <v>65</v>
      </c>
      <c r="I35" s="137"/>
      <c r="J35" s="11"/>
      <c r="K35" s="7"/>
    </row>
    <row r="36" spans="1:11">
      <c r="A36" s="7"/>
      <c r="B36" s="9"/>
      <c r="C36" s="149"/>
      <c r="D36" s="149"/>
      <c r="E36" s="149"/>
      <c r="F36" s="149"/>
      <c r="G36" s="149"/>
      <c r="H36" s="149"/>
      <c r="I36" s="137"/>
      <c r="J36" s="11"/>
      <c r="K36" s="7"/>
    </row>
    <row r="37" spans="1:11">
      <c r="A37" s="7"/>
      <c r="B37" s="19" t="s">
        <v>356</v>
      </c>
      <c r="C37" s="66">
        <v>2.58</v>
      </c>
      <c r="D37" s="66">
        <v>2.0753363341500142E-3</v>
      </c>
      <c r="E37" s="66">
        <v>2.14</v>
      </c>
      <c r="F37" s="66">
        <v>2.2089071853077119E-3</v>
      </c>
      <c r="G37" s="66">
        <v>4.0199999999999996</v>
      </c>
      <c r="H37" s="66">
        <v>2.3514480216360856E-3</v>
      </c>
      <c r="I37" s="137"/>
      <c r="J37" s="11"/>
      <c r="K37" s="7"/>
    </row>
    <row r="38" spans="1:11">
      <c r="A38" s="7"/>
      <c r="B38" s="9" t="s">
        <v>384</v>
      </c>
      <c r="C38" s="63">
        <v>2.5</v>
      </c>
      <c r="D38" s="63">
        <v>7.934772434204972E-4</v>
      </c>
      <c r="E38" s="62">
        <v>2.76</v>
      </c>
      <c r="F38" s="62">
        <v>1.0543752692379281E-3</v>
      </c>
      <c r="G38" s="61">
        <v>2.8</v>
      </c>
      <c r="H38" s="63">
        <v>7.789897522188585E-4</v>
      </c>
      <c r="I38" s="137"/>
      <c r="J38" s="11"/>
      <c r="K38" s="7"/>
    </row>
    <row r="39" spans="1:11">
      <c r="A39" s="7"/>
      <c r="B39" s="9" t="s">
        <v>213</v>
      </c>
      <c r="C39" s="61">
        <v>2.63</v>
      </c>
      <c r="D39" s="61">
        <v>1.2807596798322485E-3</v>
      </c>
      <c r="E39" s="62">
        <v>1.78</v>
      </c>
      <c r="F39" s="62">
        <v>1.1573390323388112E-3</v>
      </c>
      <c r="G39" s="61">
        <v>5.15</v>
      </c>
      <c r="H39" s="61">
        <v>1.5796540630541784E-3</v>
      </c>
      <c r="I39" s="137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137"/>
      <c r="J40" s="11"/>
      <c r="K40" s="7"/>
    </row>
    <row r="41" spans="1:11">
      <c r="A41" s="7"/>
      <c r="B41" s="9"/>
      <c r="C41" s="167" t="s">
        <v>690</v>
      </c>
      <c r="D41" s="167"/>
      <c r="E41" s="167" t="s">
        <v>153</v>
      </c>
      <c r="F41" s="167"/>
      <c r="G41" s="167" t="s">
        <v>154</v>
      </c>
      <c r="H41" s="167"/>
      <c r="I41" s="137"/>
      <c r="J41" s="11"/>
      <c r="K41" s="7"/>
    </row>
    <row r="42" spans="1:11">
      <c r="A42" s="7"/>
      <c r="B42" s="149" t="s">
        <v>366</v>
      </c>
      <c r="C42" s="97" t="s">
        <v>64</v>
      </c>
      <c r="D42" s="97" t="s">
        <v>65</v>
      </c>
      <c r="E42" s="97" t="s">
        <v>64</v>
      </c>
      <c r="F42" s="97" t="s">
        <v>65</v>
      </c>
      <c r="G42" s="97" t="s">
        <v>64</v>
      </c>
      <c r="H42" s="97" t="s">
        <v>65</v>
      </c>
      <c r="I42" s="137"/>
      <c r="J42" s="11"/>
      <c r="K42" s="7"/>
    </row>
    <row r="43" spans="1:11">
      <c r="A43" s="7"/>
      <c r="B43" s="9"/>
      <c r="C43" s="149"/>
      <c r="D43" s="149"/>
      <c r="E43" s="149"/>
      <c r="F43" s="149"/>
      <c r="G43" s="149"/>
      <c r="H43" s="149"/>
      <c r="I43" s="137"/>
      <c r="J43" s="11"/>
      <c r="K43" s="7"/>
    </row>
    <row r="44" spans="1:11">
      <c r="A44" s="7"/>
      <c r="B44" s="19" t="s">
        <v>353</v>
      </c>
      <c r="C44" s="66">
        <v>0.45</v>
      </c>
      <c r="D44" s="66">
        <v>2.8934599317596483E-3</v>
      </c>
      <c r="E44" s="66">
        <v>0.51</v>
      </c>
      <c r="F44" s="66">
        <v>3.6710098332239879E-3</v>
      </c>
      <c r="G44" s="66">
        <v>0.87</v>
      </c>
      <c r="H44" s="66">
        <v>4.001619558708534E-3</v>
      </c>
      <c r="I44" s="137"/>
      <c r="J44" s="11"/>
      <c r="K44" s="7"/>
    </row>
    <row r="45" spans="1:11">
      <c r="A45" s="7"/>
      <c r="B45" s="9" t="s">
        <v>385</v>
      </c>
      <c r="C45" s="63">
        <v>-2.0099999999999998</v>
      </c>
      <c r="D45" s="63">
        <v>-3.2397230629739944E-3</v>
      </c>
      <c r="E45" s="62">
        <v>-2.19</v>
      </c>
      <c r="F45" s="62">
        <v>-3.1355621879967312E-3</v>
      </c>
      <c r="G45" s="61">
        <v>-0.87</v>
      </c>
      <c r="H45" s="63">
        <v>-1.345810855545957E-3</v>
      </c>
      <c r="I45" s="137"/>
      <c r="J45" s="11"/>
      <c r="K45" s="7"/>
    </row>
    <row r="46" spans="1:11">
      <c r="A46" s="7"/>
      <c r="B46" s="9" t="s">
        <v>209</v>
      </c>
      <c r="C46" s="61">
        <v>1.61</v>
      </c>
      <c r="D46" s="61">
        <v>3.144679863268439E-3</v>
      </c>
      <c r="E46" s="62">
        <v>1.53</v>
      </c>
      <c r="F46" s="62">
        <v>3.1810902799842226E-3</v>
      </c>
      <c r="G46" s="61">
        <v>2.04</v>
      </c>
      <c r="H46" s="61">
        <v>3.0284466480886636E-3</v>
      </c>
      <c r="I46" s="137"/>
      <c r="J46" s="11"/>
      <c r="K46" s="7"/>
    </row>
    <row r="47" spans="1:11">
      <c r="A47" s="7"/>
      <c r="B47" s="9" t="s">
        <v>386</v>
      </c>
      <c r="C47" s="63">
        <v>1.59</v>
      </c>
      <c r="D47" s="63">
        <v>3.6604309676915082E-3</v>
      </c>
      <c r="E47" s="62">
        <v>2.1</v>
      </c>
      <c r="F47" s="62">
        <v>5.1886171627554189E-3</v>
      </c>
      <c r="G47" s="61">
        <v>1.6</v>
      </c>
      <c r="H47" s="63">
        <v>2.4097386236122753E-3</v>
      </c>
      <c r="I47" s="137"/>
      <c r="J47" s="11"/>
      <c r="K47" s="7"/>
    </row>
    <row r="48" spans="1:11">
      <c r="A48" s="7"/>
      <c r="B48" s="9" t="s">
        <v>387</v>
      </c>
      <c r="C48" s="61">
        <v>-0.88</v>
      </c>
      <c r="D48" s="61">
        <v>-4.9522270708169053E-4</v>
      </c>
      <c r="E48" s="62">
        <v>-1.1399999999999999</v>
      </c>
      <c r="F48" s="62">
        <v>-1.3871086155391732E-3</v>
      </c>
      <c r="G48" s="61">
        <v>0</v>
      </c>
      <c r="H48" s="61">
        <v>0</v>
      </c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167" t="s">
        <v>690</v>
      </c>
      <c r="D50" s="167"/>
      <c r="E50" s="167" t="s">
        <v>153</v>
      </c>
      <c r="F50" s="167"/>
      <c r="G50" s="167" t="s">
        <v>154</v>
      </c>
      <c r="H50" s="167"/>
      <c r="I50" s="20"/>
      <c r="J50" s="11"/>
      <c r="K50" s="7"/>
    </row>
    <row r="51" spans="1:20">
      <c r="A51" s="7"/>
      <c r="B51" s="149" t="s">
        <v>366</v>
      </c>
      <c r="C51" s="97" t="s">
        <v>64</v>
      </c>
      <c r="D51" s="97" t="s">
        <v>65</v>
      </c>
      <c r="E51" s="97" t="s">
        <v>64</v>
      </c>
      <c r="F51" s="97" t="s">
        <v>65</v>
      </c>
      <c r="G51" s="97" t="s">
        <v>64</v>
      </c>
      <c r="H51" s="97" t="s">
        <v>65</v>
      </c>
      <c r="I51" s="20"/>
      <c r="J51" s="11"/>
      <c r="K51" s="7"/>
    </row>
    <row r="52" spans="1:20">
      <c r="A52" s="7"/>
      <c r="B52" s="9"/>
      <c r="C52" s="149"/>
      <c r="D52" s="149"/>
      <c r="E52" s="149"/>
      <c r="F52" s="149"/>
      <c r="G52" s="149"/>
      <c r="H52" s="149"/>
      <c r="I52" s="20"/>
      <c r="J52" s="11"/>
      <c r="K52" s="7"/>
    </row>
    <row r="53" spans="1:20">
      <c r="A53" s="7"/>
      <c r="B53" s="19" t="s">
        <v>354</v>
      </c>
      <c r="C53" s="66">
        <v>0.81</v>
      </c>
      <c r="D53" s="66">
        <v>6.482779047831508E-3</v>
      </c>
      <c r="E53" s="66">
        <v>1.03</v>
      </c>
      <c r="F53" s="66">
        <v>8.5911367832395055E-3</v>
      </c>
      <c r="G53" s="66">
        <v>0.65</v>
      </c>
      <c r="H53" s="66">
        <v>3.3251696270916414E-3</v>
      </c>
      <c r="I53" s="20"/>
      <c r="J53" s="11"/>
      <c r="K53" s="7"/>
    </row>
    <row r="54" spans="1:20">
      <c r="A54" s="7"/>
      <c r="B54" s="9" t="s">
        <v>210</v>
      </c>
      <c r="C54" s="63">
        <v>1.48</v>
      </c>
      <c r="D54" s="63">
        <v>1.0088524360705654E-2</v>
      </c>
      <c r="E54" s="62">
        <v>1.4</v>
      </c>
      <c r="F54" s="62">
        <v>1.0153754887963847E-2</v>
      </c>
      <c r="G54" s="61">
        <v>1.89</v>
      </c>
      <c r="H54" s="63">
        <v>7.3227659546764136E-3</v>
      </c>
      <c r="I54" s="20"/>
      <c r="J54" s="11"/>
      <c r="K54" s="7"/>
    </row>
    <row r="55" spans="1:20">
      <c r="A55" s="7"/>
      <c r="B55" s="9" t="s">
        <v>388</v>
      </c>
      <c r="C55" s="61">
        <v>1.7</v>
      </c>
      <c r="D55" s="61">
        <v>3.8981522295141537E-4</v>
      </c>
      <c r="E55" s="62">
        <v>1.44</v>
      </c>
      <c r="F55" s="62">
        <v>6.3151406043268697E-4</v>
      </c>
      <c r="G55" s="61">
        <v>1.86</v>
      </c>
      <c r="H55" s="61">
        <v>7.978215417351677E-5</v>
      </c>
      <c r="I55" s="20"/>
      <c r="J55" s="11"/>
      <c r="K55" s="7"/>
    </row>
    <row r="56" spans="1:20">
      <c r="A56" s="7"/>
      <c r="B56" s="9" t="s">
        <v>216</v>
      </c>
      <c r="C56" s="63">
        <v>-4.0199999999999996</v>
      </c>
      <c r="D56" s="63">
        <v>-3.8483526094814859E-3</v>
      </c>
      <c r="E56" s="62">
        <v>-3.17</v>
      </c>
      <c r="F56" s="62">
        <v>-2.0602075856318647E-3</v>
      </c>
      <c r="G56" s="61">
        <v>-3.26</v>
      </c>
      <c r="H56" s="63">
        <v>-3.9071495856567613E-3</v>
      </c>
      <c r="I56" s="20"/>
      <c r="J56" s="11"/>
      <c r="K56" s="7"/>
    </row>
    <row r="57" spans="1:20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>
      <c r="A58" s="24"/>
      <c r="B58" s="25" t="s">
        <v>609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horizontalDpi="300" verticalDpi="300" r:id="rId1"/>
  <headerFooter alignWithMargins="0">
    <oddFooter>&amp;C&amp;"-,Negrita"&amp;12&amp;K004559Página 92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34" sqref="C34:D34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601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325</v>
      </c>
      <c r="C13" s="66">
        <v>4.72</v>
      </c>
      <c r="D13" s="66">
        <v>0.44806841211607545</v>
      </c>
      <c r="E13" s="66">
        <v>4.51</v>
      </c>
      <c r="F13" s="66">
        <v>0.4581479787216734</v>
      </c>
      <c r="G13" s="66">
        <v>6.62</v>
      </c>
      <c r="H13" s="66">
        <v>0.51221583252459013</v>
      </c>
      <c r="I13" s="106"/>
      <c r="J13" s="11"/>
      <c r="K13" s="7"/>
    </row>
    <row r="14" spans="1:22">
      <c r="A14" s="7"/>
      <c r="B14" s="9" t="s">
        <v>358</v>
      </c>
      <c r="C14" s="63">
        <v>5.1100000000000003</v>
      </c>
      <c r="D14" s="63">
        <v>0.40791354445911504</v>
      </c>
      <c r="E14" s="62">
        <v>4.95</v>
      </c>
      <c r="F14" s="62">
        <v>0.42659450275658567</v>
      </c>
      <c r="G14" s="61">
        <v>6.99</v>
      </c>
      <c r="H14" s="63">
        <v>0.48619941933327648</v>
      </c>
      <c r="I14" s="136"/>
      <c r="J14" s="11"/>
      <c r="K14" s="7"/>
    </row>
    <row r="15" spans="1:22">
      <c r="A15" s="7"/>
      <c r="B15" s="9" t="s">
        <v>359</v>
      </c>
      <c r="C15" s="61">
        <v>2.97</v>
      </c>
      <c r="D15" s="61">
        <v>2.3219125738308994E-2</v>
      </c>
      <c r="E15" s="62">
        <v>2.4900000000000002</v>
      </c>
      <c r="F15" s="62">
        <v>2.1148514504845815E-2</v>
      </c>
      <c r="G15" s="61">
        <v>3.47</v>
      </c>
      <c r="H15" s="61">
        <v>1.5025298825817863E-2</v>
      </c>
      <c r="I15" s="136"/>
      <c r="J15" s="11"/>
      <c r="K15" s="7"/>
    </row>
    <row r="16" spans="1:22">
      <c r="A16" s="7"/>
      <c r="B16" s="9" t="s">
        <v>360</v>
      </c>
      <c r="C16" s="61">
        <v>2.36</v>
      </c>
      <c r="D16" s="61">
        <v>1.7200784179452384E-2</v>
      </c>
      <c r="E16" s="62">
        <v>1.76</v>
      </c>
      <c r="F16" s="62">
        <v>1.2164473537094853E-2</v>
      </c>
      <c r="G16" s="61">
        <v>3.42</v>
      </c>
      <c r="H16" s="61">
        <v>1.1925015588609103E-2</v>
      </c>
      <c r="I16" s="136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>
      <c r="A19" s="7"/>
      <c r="B19" s="9"/>
      <c r="C19" s="167" t="s">
        <v>690</v>
      </c>
      <c r="D19" s="167"/>
      <c r="E19" s="167" t="s">
        <v>153</v>
      </c>
      <c r="F19" s="167"/>
      <c r="G19" s="167" t="s">
        <v>154</v>
      </c>
      <c r="H19" s="167"/>
      <c r="I19" s="20"/>
      <c r="J19" s="11"/>
      <c r="K19" s="7"/>
    </row>
    <row r="20" spans="1:11">
      <c r="A20" s="7"/>
      <c r="B20" s="149" t="s">
        <v>366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</row>
    <row r="21" spans="1:11">
      <c r="A21" s="7"/>
      <c r="B21" s="9"/>
      <c r="C21" s="149"/>
      <c r="D21" s="149"/>
      <c r="E21" s="149"/>
      <c r="F21" s="149"/>
      <c r="G21" s="149"/>
      <c r="H21" s="149"/>
      <c r="I21" s="20"/>
      <c r="J21" s="11"/>
      <c r="K21" s="7"/>
    </row>
    <row r="22" spans="1:11">
      <c r="A22" s="7"/>
      <c r="B22" s="19" t="s">
        <v>358</v>
      </c>
      <c r="C22" s="66">
        <v>5.1100000000000003</v>
      </c>
      <c r="D22" s="66">
        <v>0.40791354445911504</v>
      </c>
      <c r="E22" s="66">
        <v>4.95</v>
      </c>
      <c r="F22" s="66">
        <v>0.42659450275658567</v>
      </c>
      <c r="G22" s="66">
        <v>6.99</v>
      </c>
      <c r="H22" s="66">
        <v>0.48619941933327648</v>
      </c>
      <c r="I22" s="20"/>
      <c r="J22" s="11"/>
      <c r="K22" s="7"/>
    </row>
    <row r="23" spans="1:11">
      <c r="A23" s="7"/>
      <c r="B23" s="9" t="s">
        <v>206</v>
      </c>
      <c r="C23" s="63">
        <v>5.1100000000000003</v>
      </c>
      <c r="D23" s="63">
        <v>0.40791354445911504</v>
      </c>
      <c r="E23" s="62">
        <v>4.95</v>
      </c>
      <c r="F23" s="62">
        <v>0.42659450275658567</v>
      </c>
      <c r="G23" s="61">
        <v>6.99</v>
      </c>
      <c r="H23" s="63">
        <v>0.48619941933327648</v>
      </c>
      <c r="I23" s="2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>
      <c r="A26" s="7"/>
      <c r="B26" s="9"/>
      <c r="C26" s="167" t="s">
        <v>690</v>
      </c>
      <c r="D26" s="167"/>
      <c r="E26" s="167" t="s">
        <v>153</v>
      </c>
      <c r="F26" s="167"/>
      <c r="G26" s="167" t="s">
        <v>154</v>
      </c>
      <c r="H26" s="167"/>
      <c r="I26" s="20"/>
      <c r="J26" s="11"/>
      <c r="K26" s="7"/>
    </row>
    <row r="27" spans="1:11">
      <c r="A27" s="7"/>
      <c r="B27" s="149" t="s">
        <v>366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</row>
    <row r="28" spans="1:11">
      <c r="A28" s="7"/>
      <c r="B28" s="9"/>
      <c r="C28" s="149"/>
      <c r="D28" s="149"/>
      <c r="E28" s="149"/>
      <c r="F28" s="149"/>
      <c r="G28" s="149"/>
      <c r="H28" s="149"/>
      <c r="I28" s="20"/>
      <c r="J28" s="11"/>
      <c r="K28" s="7"/>
    </row>
    <row r="29" spans="1:11">
      <c r="A29" s="7"/>
      <c r="B29" s="19" t="s">
        <v>359</v>
      </c>
      <c r="C29" s="66">
        <v>2.97</v>
      </c>
      <c r="D29" s="66">
        <v>2.3219125738308994E-2</v>
      </c>
      <c r="E29" s="66">
        <v>2.4900000000000002</v>
      </c>
      <c r="F29" s="66">
        <v>2.1148514504845815E-2</v>
      </c>
      <c r="G29" s="66">
        <v>3.47</v>
      </c>
      <c r="H29" s="66">
        <v>1.5025298825817863E-2</v>
      </c>
      <c r="I29" s="20"/>
      <c r="J29" s="11"/>
      <c r="K29" s="7"/>
    </row>
    <row r="30" spans="1:11">
      <c r="A30" s="7"/>
      <c r="B30" s="9" t="s">
        <v>208</v>
      </c>
      <c r="C30" s="63">
        <v>2.58</v>
      </c>
      <c r="D30" s="63">
        <v>9.1722120436871207E-3</v>
      </c>
      <c r="E30" s="62">
        <v>2.13</v>
      </c>
      <c r="F30" s="62">
        <v>8.6441721900675193E-3</v>
      </c>
      <c r="G30" s="61">
        <v>3.34</v>
      </c>
      <c r="H30" s="63">
        <v>5.6866456217227685E-3</v>
      </c>
      <c r="I30" s="20"/>
      <c r="J30" s="11"/>
      <c r="K30" s="7"/>
    </row>
    <row r="31" spans="1:11">
      <c r="A31" s="7"/>
      <c r="B31" s="9" t="s">
        <v>218</v>
      </c>
      <c r="C31" s="63">
        <v>3.31</v>
      </c>
      <c r="D31" s="63">
        <v>1.4108829443222351E-2</v>
      </c>
      <c r="E31" s="62">
        <v>2.82</v>
      </c>
      <c r="F31" s="62">
        <v>1.2507007154301688E-2</v>
      </c>
      <c r="G31" s="61">
        <v>3.55</v>
      </c>
      <c r="H31" s="63">
        <v>9.3267732340806941E-3</v>
      </c>
      <c r="I31" s="20"/>
      <c r="J31" s="11"/>
      <c r="K31" s="7"/>
    </row>
    <row r="32" spans="1:1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>
      <c r="A34" s="7"/>
      <c r="B34" s="9"/>
      <c r="C34" s="167" t="s">
        <v>690</v>
      </c>
      <c r="D34" s="167"/>
      <c r="E34" s="167" t="s">
        <v>153</v>
      </c>
      <c r="F34" s="167"/>
      <c r="G34" s="167" t="s">
        <v>154</v>
      </c>
      <c r="H34" s="167"/>
      <c r="I34" s="20"/>
      <c r="J34" s="11"/>
      <c r="K34" s="7"/>
    </row>
    <row r="35" spans="1:11">
      <c r="A35" s="7"/>
      <c r="B35" s="149" t="s">
        <v>366</v>
      </c>
      <c r="C35" s="97" t="s">
        <v>64</v>
      </c>
      <c r="D35" s="97" t="s">
        <v>65</v>
      </c>
      <c r="E35" s="97" t="s">
        <v>64</v>
      </c>
      <c r="F35" s="97" t="s">
        <v>65</v>
      </c>
      <c r="G35" s="97" t="s">
        <v>64</v>
      </c>
      <c r="H35" s="97" t="s">
        <v>65</v>
      </c>
      <c r="I35" s="20"/>
      <c r="J35" s="11"/>
      <c r="K35" s="7"/>
    </row>
    <row r="36" spans="1:11">
      <c r="A36" s="7"/>
      <c r="B36" s="9"/>
      <c r="C36" s="149"/>
      <c r="D36" s="149"/>
      <c r="E36" s="149"/>
      <c r="F36" s="149"/>
      <c r="G36" s="149"/>
      <c r="H36" s="149"/>
      <c r="I36" s="20"/>
      <c r="J36" s="11"/>
      <c r="K36" s="7"/>
    </row>
    <row r="37" spans="1:11">
      <c r="A37" s="7"/>
      <c r="B37" s="19" t="s">
        <v>360</v>
      </c>
      <c r="C37" s="66">
        <v>2.36</v>
      </c>
      <c r="D37" s="66">
        <v>1.7200784179452384E-2</v>
      </c>
      <c r="E37" s="66">
        <v>1.76</v>
      </c>
      <c r="F37" s="66">
        <v>1.2164473537094853E-2</v>
      </c>
      <c r="G37" s="66">
        <v>3.42</v>
      </c>
      <c r="H37" s="66">
        <v>1.1925015588609103E-2</v>
      </c>
      <c r="I37" s="20"/>
      <c r="J37" s="11"/>
      <c r="K37" s="7"/>
    </row>
    <row r="38" spans="1:11">
      <c r="A38" s="7"/>
      <c r="B38" s="9" t="s">
        <v>221</v>
      </c>
      <c r="C38" s="63">
        <v>1.87</v>
      </c>
      <c r="D38" s="63">
        <v>7.9248249293638572E-3</v>
      </c>
      <c r="E38" s="62">
        <v>2.12</v>
      </c>
      <c r="F38" s="62">
        <v>8.9869439426258305E-3</v>
      </c>
      <c r="G38" s="61">
        <v>1.53</v>
      </c>
      <c r="H38" s="63">
        <v>1.7525536303131376E-3</v>
      </c>
      <c r="I38" s="20"/>
      <c r="J38" s="11"/>
      <c r="K38" s="7"/>
    </row>
    <row r="39" spans="1:11">
      <c r="A39" s="7"/>
      <c r="B39" s="9" t="s">
        <v>602</v>
      </c>
      <c r="C39" s="63">
        <v>3.05</v>
      </c>
      <c r="D39" s="63">
        <v>9.3037926486001267E-3</v>
      </c>
      <c r="E39" s="62">
        <v>1.18</v>
      </c>
      <c r="F39" s="62">
        <v>3.1537940153167745E-3</v>
      </c>
      <c r="G39" s="61">
        <v>4.3499999999999996</v>
      </c>
      <c r="H39" s="63">
        <v>1.0184327164074703E-2</v>
      </c>
      <c r="I39" s="2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>
      <c r="A51" s="7"/>
      <c r="B51" s="58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609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93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10" sqref="C10:D10"/>
    </sheetView>
  </sheetViews>
  <sheetFormatPr baseColWidth="10" defaultColWidth="10.85546875" defaultRowHeight="15.75"/>
  <cols>
    <col min="1" max="1" width="1.85546875" style="6" customWidth="1"/>
    <col min="2" max="2" width="16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287</v>
      </c>
      <c r="D7" s="168"/>
      <c r="E7" s="168"/>
      <c r="F7" s="168"/>
      <c r="G7" s="168"/>
      <c r="H7" s="168"/>
      <c r="I7" s="168"/>
      <c r="J7" s="168"/>
      <c r="K7" s="168"/>
      <c r="L7" s="11"/>
      <c r="M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66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67" t="s">
        <v>75</v>
      </c>
      <c r="J10" s="167"/>
      <c r="K10" s="167"/>
      <c r="L10" s="11"/>
      <c r="M10" s="7"/>
    </row>
    <row r="11" spans="1:22">
      <c r="A11" s="7"/>
      <c r="B11" s="9"/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152</v>
      </c>
      <c r="J11" s="52" t="s">
        <v>153</v>
      </c>
      <c r="K11" s="52" t="s">
        <v>154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50</v>
      </c>
      <c r="C13" s="66">
        <v>4.09</v>
      </c>
      <c r="D13" s="66">
        <v>1.122301615774453</v>
      </c>
      <c r="E13" s="66">
        <v>4.04</v>
      </c>
      <c r="F13" s="66">
        <v>1.3518448461643564</v>
      </c>
      <c r="G13" s="66">
        <v>5.95</v>
      </c>
      <c r="H13" s="66">
        <v>1.1847975678493619</v>
      </c>
      <c r="I13" s="90"/>
      <c r="J13" s="90"/>
      <c r="K13" s="90"/>
      <c r="L13" s="11"/>
      <c r="M13" s="7"/>
      <c r="R13" s="81"/>
      <c r="S13" s="81"/>
      <c r="T13" s="81"/>
    </row>
    <row r="14" spans="1:22">
      <c r="A14" s="7"/>
      <c r="B14" s="9" t="s">
        <v>206</v>
      </c>
      <c r="C14" s="61">
        <v>5.1100000000000003</v>
      </c>
      <c r="D14" s="61">
        <v>0.40791354445911504</v>
      </c>
      <c r="E14" s="62">
        <v>4.95</v>
      </c>
      <c r="F14" s="62">
        <v>0.42659450275658567</v>
      </c>
      <c r="G14" s="61">
        <v>6.99</v>
      </c>
      <c r="H14" s="61">
        <v>0.48619941933327648</v>
      </c>
      <c r="I14" s="98">
        <v>1</v>
      </c>
      <c r="J14" s="99">
        <v>1</v>
      </c>
      <c r="K14" s="98">
        <v>2</v>
      </c>
      <c r="L14" s="11"/>
      <c r="M14" s="7"/>
      <c r="R14" s="82"/>
      <c r="S14" s="83"/>
      <c r="T14" s="83"/>
      <c r="U14" s="84"/>
    </row>
    <row r="15" spans="1:22">
      <c r="A15" s="7"/>
      <c r="B15" s="9" t="s">
        <v>786</v>
      </c>
      <c r="C15" s="63">
        <v>34.47</v>
      </c>
      <c r="D15" s="63">
        <v>0.28216310094292202</v>
      </c>
      <c r="E15" s="62">
        <v>34.11</v>
      </c>
      <c r="F15" s="62">
        <v>0.28357868444734113</v>
      </c>
      <c r="G15" s="61">
        <v>40.630000000000003</v>
      </c>
      <c r="H15" s="63">
        <v>0.51320592751296168</v>
      </c>
      <c r="I15" s="98">
        <v>2</v>
      </c>
      <c r="J15" s="100">
        <v>2</v>
      </c>
      <c r="K15" s="98">
        <v>1</v>
      </c>
      <c r="L15" s="11"/>
      <c r="M15" s="7"/>
      <c r="O15" s="53"/>
      <c r="R15" s="82"/>
      <c r="S15" s="83"/>
      <c r="T15" s="83"/>
      <c r="U15" s="84"/>
    </row>
    <row r="16" spans="1:22">
      <c r="A16" s="7"/>
      <c r="B16" s="9" t="s">
        <v>78</v>
      </c>
      <c r="C16" s="64">
        <v>7.22</v>
      </c>
      <c r="D16" s="64">
        <v>9.0434007925024484E-2</v>
      </c>
      <c r="E16" s="65">
        <v>7.56</v>
      </c>
      <c r="F16" s="62">
        <v>0.14908259418011974</v>
      </c>
      <c r="G16" s="61">
        <v>6.31</v>
      </c>
      <c r="H16" s="64">
        <v>2.3350992780150435E-2</v>
      </c>
      <c r="I16" s="101">
        <v>3</v>
      </c>
      <c r="J16" s="102">
        <v>3</v>
      </c>
      <c r="K16" s="98">
        <v>6</v>
      </c>
      <c r="L16" s="11"/>
      <c r="M16" s="7"/>
      <c r="O16" s="18"/>
      <c r="R16" s="82"/>
      <c r="S16" s="83"/>
      <c r="T16" s="83"/>
      <c r="U16" s="84"/>
    </row>
    <row r="17" spans="1:21">
      <c r="A17" s="7"/>
      <c r="B17" s="9" t="s">
        <v>92</v>
      </c>
      <c r="C17" s="61">
        <v>126.2</v>
      </c>
      <c r="D17" s="61">
        <v>6.9198188792782903E-2</v>
      </c>
      <c r="E17" s="62">
        <v>122.76</v>
      </c>
      <c r="F17" s="62">
        <v>9.0552911482381954E-2</v>
      </c>
      <c r="G17" s="61">
        <v>123.36</v>
      </c>
      <c r="H17" s="61">
        <v>2.2163322690286237E-2</v>
      </c>
      <c r="I17" s="98">
        <v>4</v>
      </c>
      <c r="J17" s="99">
        <v>6</v>
      </c>
      <c r="K17" s="98">
        <v>8</v>
      </c>
      <c r="L17" s="11"/>
      <c r="M17" s="7"/>
      <c r="R17" s="82"/>
      <c r="S17" s="83"/>
      <c r="T17" s="83"/>
      <c r="U17" s="84"/>
    </row>
    <row r="18" spans="1:21">
      <c r="A18" s="7"/>
      <c r="B18" s="9" t="s">
        <v>91</v>
      </c>
      <c r="C18" s="61">
        <v>56.83</v>
      </c>
      <c r="D18" s="61">
        <v>6.4885965522015476E-2</v>
      </c>
      <c r="E18" s="62">
        <v>61.56</v>
      </c>
      <c r="F18" s="62">
        <v>0.10726968427824222</v>
      </c>
      <c r="G18" s="61">
        <v>46.99</v>
      </c>
      <c r="H18" s="61">
        <v>2.2529756632394989E-2</v>
      </c>
      <c r="I18" s="98">
        <v>5</v>
      </c>
      <c r="J18" s="99">
        <v>5</v>
      </c>
      <c r="K18" s="98">
        <v>7</v>
      </c>
      <c r="L18" s="11"/>
      <c r="M18" s="7"/>
      <c r="R18" s="82"/>
      <c r="S18" s="83"/>
      <c r="T18" s="83"/>
      <c r="U18" s="84"/>
    </row>
    <row r="19" spans="1:21">
      <c r="A19" s="7"/>
      <c r="B19" s="9" t="s">
        <v>82</v>
      </c>
      <c r="C19" s="63">
        <v>30.58</v>
      </c>
      <c r="D19" s="63">
        <v>6.1362387680184656E-2</v>
      </c>
      <c r="E19" s="62">
        <v>35.65</v>
      </c>
      <c r="F19" s="62">
        <v>0.11461144293984694</v>
      </c>
      <c r="G19" s="61">
        <v>26.28</v>
      </c>
      <c r="H19" s="63">
        <v>1.1767926486926239E-2</v>
      </c>
      <c r="I19" s="98">
        <v>6</v>
      </c>
      <c r="J19" s="100">
        <v>4</v>
      </c>
      <c r="K19" s="98">
        <v>14</v>
      </c>
      <c r="L19" s="11"/>
      <c r="M19" s="7"/>
      <c r="R19" s="82"/>
      <c r="S19" s="83"/>
      <c r="T19" s="83"/>
      <c r="U19" s="84"/>
    </row>
    <row r="20" spans="1:21">
      <c r="A20" s="7"/>
      <c r="B20" s="9" t="s">
        <v>785</v>
      </c>
      <c r="C20" s="61">
        <v>11.44</v>
      </c>
      <c r="D20" s="61">
        <v>5.2827573903445932E-2</v>
      </c>
      <c r="E20" s="62">
        <v>4.4800000000000004</v>
      </c>
      <c r="F20" s="62">
        <v>2.2028521687809111E-2</v>
      </c>
      <c r="G20" s="61">
        <v>19.47</v>
      </c>
      <c r="H20" s="61">
        <v>9.6327255511981957E-2</v>
      </c>
      <c r="I20" s="98">
        <v>7</v>
      </c>
      <c r="J20" s="99">
        <v>17</v>
      </c>
      <c r="K20" s="98">
        <v>3</v>
      </c>
      <c r="L20" s="11"/>
      <c r="M20" s="7"/>
      <c r="P20" s="17"/>
      <c r="Q20" s="17"/>
      <c r="R20" s="82"/>
      <c r="S20" s="83"/>
      <c r="T20" s="83"/>
      <c r="U20" s="84"/>
    </row>
    <row r="21" spans="1:21">
      <c r="A21" s="7"/>
      <c r="B21" s="9" t="s">
        <v>86</v>
      </c>
      <c r="C21" s="61">
        <v>80.069999999999993</v>
      </c>
      <c r="D21" s="61">
        <v>5.1917953058099466E-2</v>
      </c>
      <c r="E21" s="62">
        <v>70.150000000000006</v>
      </c>
      <c r="F21" s="62">
        <v>4.8512880920178067E-2</v>
      </c>
      <c r="G21" s="61">
        <v>96.5</v>
      </c>
      <c r="H21" s="61">
        <v>6.8232878841686009E-2</v>
      </c>
      <c r="I21" s="98">
        <v>8</v>
      </c>
      <c r="J21" s="99">
        <v>10</v>
      </c>
      <c r="K21" s="98">
        <v>4</v>
      </c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B22" s="9" t="s">
        <v>77</v>
      </c>
      <c r="C22" s="61">
        <v>4.93</v>
      </c>
      <c r="D22" s="61">
        <v>4.0451251166749455E-2</v>
      </c>
      <c r="E22" s="62">
        <v>5.5</v>
      </c>
      <c r="F22" s="62">
        <v>5.8292822257480038E-2</v>
      </c>
      <c r="G22" s="61">
        <v>5.21</v>
      </c>
      <c r="H22" s="61">
        <v>1.6001975641705676E-2</v>
      </c>
      <c r="I22" s="98">
        <v>9</v>
      </c>
      <c r="J22" s="99">
        <v>8</v>
      </c>
      <c r="K22" s="98">
        <v>10</v>
      </c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B23" s="9" t="s">
        <v>84</v>
      </c>
      <c r="C23" s="63">
        <v>9.5299999999999994</v>
      </c>
      <c r="D23" s="63">
        <v>3.2669093306998527E-2</v>
      </c>
      <c r="E23" s="62">
        <v>9.23</v>
      </c>
      <c r="F23" s="62">
        <v>5.0575101985521204E-2</v>
      </c>
      <c r="G23" s="61">
        <v>10.5</v>
      </c>
      <c r="H23" s="63">
        <v>1.285447445331874E-2</v>
      </c>
      <c r="I23" s="98">
        <v>10</v>
      </c>
      <c r="J23" s="100">
        <v>9</v>
      </c>
      <c r="K23" s="98">
        <v>12</v>
      </c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B24" s="9" t="s">
        <v>89</v>
      </c>
      <c r="C24" s="61">
        <v>2.33</v>
      </c>
      <c r="D24" s="61">
        <v>2.6299978357085259E-2</v>
      </c>
      <c r="E24" s="62">
        <v>2.4300000000000002</v>
      </c>
      <c r="F24" s="62">
        <v>3.6387648228790107E-2</v>
      </c>
      <c r="G24" s="61">
        <v>3.98</v>
      </c>
      <c r="H24" s="61">
        <v>2.000589166053756E-2</v>
      </c>
      <c r="I24" s="98">
        <v>11</v>
      </c>
      <c r="J24" s="99">
        <v>12</v>
      </c>
      <c r="K24" s="98">
        <v>9</v>
      </c>
      <c r="L24" s="11"/>
      <c r="M24" s="7"/>
      <c r="R24" s="82"/>
      <c r="S24" s="83"/>
      <c r="T24" s="83"/>
      <c r="U24" s="84"/>
    </row>
    <row r="25" spans="1:21">
      <c r="A25" s="7"/>
      <c r="B25" s="79" t="s">
        <v>211</v>
      </c>
      <c r="C25" s="63">
        <v>56.68</v>
      </c>
      <c r="D25" s="63">
        <v>2.264942189125773E-2</v>
      </c>
      <c r="E25" s="62">
        <v>59.92</v>
      </c>
      <c r="F25" s="62">
        <v>3.8571497407396745E-2</v>
      </c>
      <c r="G25" s="61">
        <v>54.9</v>
      </c>
      <c r="H25" s="63">
        <v>1.2759448178422686E-2</v>
      </c>
      <c r="I25" s="98">
        <v>12</v>
      </c>
      <c r="J25" s="100">
        <v>11</v>
      </c>
      <c r="K25" s="98">
        <v>13</v>
      </c>
      <c r="L25" s="11"/>
      <c r="M25" s="7"/>
      <c r="R25" s="82"/>
      <c r="S25" s="83"/>
      <c r="T25" s="83"/>
      <c r="U25" s="84"/>
    </row>
    <row r="26" spans="1:21">
      <c r="A26" s="7"/>
      <c r="B26" s="9" t="s">
        <v>85</v>
      </c>
      <c r="C26" s="61">
        <v>1.38</v>
      </c>
      <c r="D26" s="61">
        <v>2.2254425716928473E-2</v>
      </c>
      <c r="E26" s="62">
        <v>2.8</v>
      </c>
      <c r="F26" s="62">
        <v>6.1537873398450439E-2</v>
      </c>
      <c r="G26" s="61">
        <v>-0.68</v>
      </c>
      <c r="H26" s="61">
        <v>-6.0369679872092777E-3</v>
      </c>
      <c r="I26" s="98">
        <v>13</v>
      </c>
      <c r="J26" s="99">
        <v>7</v>
      </c>
      <c r="K26" s="98">
        <v>52</v>
      </c>
      <c r="L26" s="11"/>
      <c r="M26" s="7"/>
      <c r="R26" s="82"/>
      <c r="S26" s="83"/>
      <c r="T26" s="83"/>
      <c r="U26" s="84"/>
    </row>
    <row r="27" spans="1:21">
      <c r="A27" s="7"/>
      <c r="B27" s="9" t="s">
        <v>83</v>
      </c>
      <c r="C27" s="61">
        <v>5.21</v>
      </c>
      <c r="D27" s="61">
        <v>1.9428095138108895E-2</v>
      </c>
      <c r="E27" s="62">
        <v>4.68</v>
      </c>
      <c r="F27" s="62">
        <v>2.5166034896690125E-2</v>
      </c>
      <c r="G27" s="61">
        <v>3.49</v>
      </c>
      <c r="H27" s="61">
        <v>6.5649926877810478E-3</v>
      </c>
      <c r="I27" s="98">
        <v>14</v>
      </c>
      <c r="J27" s="99">
        <v>14</v>
      </c>
      <c r="K27" s="98">
        <v>20</v>
      </c>
      <c r="L27" s="11"/>
      <c r="M27" s="7"/>
      <c r="R27" s="82"/>
      <c r="S27" s="83"/>
      <c r="T27" s="83"/>
      <c r="U27" s="84"/>
    </row>
    <row r="28" spans="1:21">
      <c r="A28" s="7"/>
      <c r="B28" s="9" t="s">
        <v>79</v>
      </c>
      <c r="C28" s="61">
        <v>7.07</v>
      </c>
      <c r="D28" s="61">
        <v>1.6089302514613994E-2</v>
      </c>
      <c r="E28" s="62">
        <v>8.49</v>
      </c>
      <c r="F28" s="62">
        <v>2.2833188649208875E-2</v>
      </c>
      <c r="G28" s="61">
        <v>7.01</v>
      </c>
      <c r="H28" s="61">
        <v>5.0586220721397963E-3</v>
      </c>
      <c r="I28" s="98">
        <v>15</v>
      </c>
      <c r="J28" s="99">
        <v>16</v>
      </c>
      <c r="K28" s="98">
        <v>24</v>
      </c>
      <c r="L28" s="11"/>
      <c r="M28" s="7"/>
      <c r="R28" s="82"/>
      <c r="S28" s="83"/>
      <c r="T28" s="83"/>
      <c r="U28" s="84"/>
    </row>
    <row r="29" spans="1:21">
      <c r="A29" s="7"/>
      <c r="B29" s="9" t="s">
        <v>218</v>
      </c>
      <c r="C29" s="63">
        <v>3.31</v>
      </c>
      <c r="D29" s="63">
        <v>1.4108829443222351E-2</v>
      </c>
      <c r="E29" s="62">
        <v>2.82</v>
      </c>
      <c r="F29" s="62">
        <v>1.2507007154301688E-2</v>
      </c>
      <c r="G29" s="61">
        <v>3.55</v>
      </c>
      <c r="H29" s="63">
        <v>9.3267732340806941E-3</v>
      </c>
      <c r="I29" s="98">
        <v>16</v>
      </c>
      <c r="J29" s="100">
        <v>21</v>
      </c>
      <c r="K29" s="98">
        <v>16</v>
      </c>
      <c r="L29" s="11"/>
      <c r="M29" s="7"/>
      <c r="R29" s="82"/>
      <c r="S29" s="83"/>
      <c r="T29" s="83"/>
      <c r="U29" s="84"/>
    </row>
    <row r="30" spans="1:21">
      <c r="A30" s="7"/>
      <c r="B30" s="9" t="s">
        <v>220</v>
      </c>
      <c r="C30" s="63">
        <v>5.18</v>
      </c>
      <c r="D30" s="63">
        <v>1.4016324840581419E-2</v>
      </c>
      <c r="E30" s="62">
        <v>5.14</v>
      </c>
      <c r="F30" s="62">
        <v>1.6181573443077024E-2</v>
      </c>
      <c r="G30" s="61">
        <v>5.04</v>
      </c>
      <c r="H30" s="63">
        <v>1.5096696234976809E-2</v>
      </c>
      <c r="I30" s="98">
        <v>17</v>
      </c>
      <c r="J30" s="100">
        <v>19</v>
      </c>
      <c r="K30" s="98">
        <v>11</v>
      </c>
      <c r="L30" s="11"/>
      <c r="M30" s="7"/>
      <c r="R30" s="82"/>
      <c r="S30" s="83"/>
      <c r="T30" s="83"/>
      <c r="U30" s="84"/>
    </row>
    <row r="31" spans="1:21">
      <c r="A31" s="7"/>
      <c r="B31" s="9" t="s">
        <v>791</v>
      </c>
      <c r="C31" s="61">
        <v>4.13</v>
      </c>
      <c r="D31" s="61">
        <v>1.2403462910311809E-2</v>
      </c>
      <c r="E31" s="62">
        <v>4.16</v>
      </c>
      <c r="F31" s="62">
        <v>1.8125833842745253E-2</v>
      </c>
      <c r="G31" s="61">
        <v>4.92</v>
      </c>
      <c r="H31" s="61">
        <v>8.9679086667099339E-3</v>
      </c>
      <c r="I31" s="98">
        <v>18</v>
      </c>
      <c r="J31" s="99">
        <v>18</v>
      </c>
      <c r="K31" s="98">
        <v>17</v>
      </c>
      <c r="L31" s="11"/>
      <c r="M31" s="7"/>
      <c r="R31" s="82"/>
      <c r="S31" s="83"/>
      <c r="T31" s="83"/>
      <c r="U31" s="84"/>
    </row>
    <row r="32" spans="1:21">
      <c r="A32" s="7"/>
      <c r="B32" s="79" t="s">
        <v>792</v>
      </c>
      <c r="C32" s="63">
        <v>12.22</v>
      </c>
      <c r="D32" s="63">
        <v>1.191601446820671E-2</v>
      </c>
      <c r="E32" s="62">
        <v>9.93</v>
      </c>
      <c r="F32" s="62">
        <v>7.2606613452791445E-3</v>
      </c>
      <c r="G32" s="61">
        <v>14.65</v>
      </c>
      <c r="H32" s="63">
        <v>3.1672066360140513E-2</v>
      </c>
      <c r="I32" s="98">
        <v>19</v>
      </c>
      <c r="J32" s="100">
        <v>26</v>
      </c>
      <c r="K32" s="98">
        <v>5</v>
      </c>
      <c r="L32" s="11"/>
      <c r="M32" s="7"/>
      <c r="R32" s="82"/>
      <c r="S32" s="83"/>
      <c r="T32" s="83"/>
      <c r="U32" s="84"/>
    </row>
    <row r="33" spans="1:21">
      <c r="A33" s="7"/>
      <c r="B33" s="9" t="s">
        <v>370</v>
      </c>
      <c r="C33" s="61">
        <v>1.06</v>
      </c>
      <c r="D33" s="61">
        <v>1.1744059134932828E-2</v>
      </c>
      <c r="E33" s="62">
        <v>1.37</v>
      </c>
      <c r="F33" s="62">
        <v>2.3804837044497471E-2</v>
      </c>
      <c r="G33" s="61">
        <v>-0.7</v>
      </c>
      <c r="H33" s="61">
        <v>-2.7410410870840423E-3</v>
      </c>
      <c r="I33" s="98">
        <v>20</v>
      </c>
      <c r="J33" s="99">
        <v>15</v>
      </c>
      <c r="K33" s="98">
        <v>45</v>
      </c>
      <c r="L33" s="11"/>
      <c r="M33" s="7"/>
      <c r="R33" s="82"/>
      <c r="S33" s="83"/>
      <c r="T33" s="83"/>
      <c r="U33" s="84"/>
    </row>
    <row r="34" spans="1:21">
      <c r="A34" s="7"/>
      <c r="B34" s="9" t="s">
        <v>788</v>
      </c>
      <c r="C34" s="61">
        <v>2.23</v>
      </c>
      <c r="D34" s="61">
        <v>1.0241858275371409E-2</v>
      </c>
      <c r="E34" s="62">
        <v>2.82</v>
      </c>
      <c r="F34" s="62">
        <v>1.511190849462898E-2</v>
      </c>
      <c r="G34" s="61">
        <v>1.71</v>
      </c>
      <c r="H34" s="61">
        <v>6.4977367005639233E-3</v>
      </c>
      <c r="I34" s="98">
        <v>21</v>
      </c>
      <c r="J34" s="99">
        <v>20</v>
      </c>
      <c r="K34" s="98">
        <v>21</v>
      </c>
      <c r="L34" s="11"/>
      <c r="M34" s="7"/>
      <c r="R34" s="82"/>
      <c r="S34" s="83"/>
      <c r="T34" s="83"/>
      <c r="U34" s="84"/>
    </row>
    <row r="35" spans="1:21">
      <c r="A35" s="7"/>
      <c r="B35" s="9" t="s">
        <v>790</v>
      </c>
      <c r="C35" s="61">
        <v>1.48</v>
      </c>
      <c r="D35" s="61">
        <v>1.0088524360705654E-2</v>
      </c>
      <c r="E35" s="62">
        <v>1.4</v>
      </c>
      <c r="F35" s="62">
        <v>1.0153754887963847E-2</v>
      </c>
      <c r="G35" s="61">
        <v>1.89</v>
      </c>
      <c r="H35" s="61">
        <v>7.3227659546764136E-3</v>
      </c>
      <c r="I35" s="98">
        <v>22</v>
      </c>
      <c r="J35" s="99">
        <v>23</v>
      </c>
      <c r="K35" s="98">
        <v>18</v>
      </c>
      <c r="L35" s="11"/>
      <c r="M35" s="7"/>
      <c r="R35" s="82"/>
      <c r="S35" s="83"/>
      <c r="T35" s="83"/>
      <c r="U35" s="84"/>
    </row>
    <row r="36" spans="1:21">
      <c r="A36" s="7"/>
      <c r="B36" s="9" t="s">
        <v>219</v>
      </c>
      <c r="C36" s="61">
        <v>14.2</v>
      </c>
      <c r="D36" s="61">
        <v>9.9467028522099588E-3</v>
      </c>
      <c r="E36" s="62">
        <v>27.5</v>
      </c>
      <c r="F36" s="62">
        <v>2.9650083740272049E-2</v>
      </c>
      <c r="G36" s="61">
        <v>-8.39</v>
      </c>
      <c r="H36" s="61">
        <v>-7.2961158773880241E-4</v>
      </c>
      <c r="I36" s="98">
        <v>23</v>
      </c>
      <c r="J36" s="99">
        <v>13</v>
      </c>
      <c r="K36" s="98">
        <v>40</v>
      </c>
      <c r="L36" s="11"/>
      <c r="M36" s="7"/>
      <c r="R36" s="82"/>
      <c r="S36" s="83"/>
      <c r="T36" s="83"/>
      <c r="U36" s="84"/>
    </row>
    <row r="37" spans="1:21">
      <c r="A37" s="7"/>
      <c r="B37" s="9" t="s">
        <v>789</v>
      </c>
      <c r="C37" s="61">
        <v>3.05</v>
      </c>
      <c r="D37" s="61">
        <v>9.3037926486001267E-3</v>
      </c>
      <c r="E37" s="62">
        <v>1.18</v>
      </c>
      <c r="F37" s="62">
        <v>3.1537940153167745E-3</v>
      </c>
      <c r="G37" s="61">
        <v>4.3499999999999996</v>
      </c>
      <c r="H37" s="61">
        <v>1.0184327164074703E-2</v>
      </c>
      <c r="I37" s="98">
        <v>24</v>
      </c>
      <c r="J37" s="99">
        <v>33</v>
      </c>
      <c r="K37" s="98">
        <v>15</v>
      </c>
      <c r="L37" s="11"/>
      <c r="M37" s="7"/>
      <c r="R37" s="82"/>
      <c r="S37" s="83"/>
      <c r="T37" s="83"/>
      <c r="U37" s="84"/>
    </row>
    <row r="38" spans="1:21">
      <c r="A38" s="7"/>
      <c r="B38" s="9" t="s">
        <v>284</v>
      </c>
      <c r="C38" s="89"/>
      <c r="D38" s="115">
        <v>-8.4512043677249543E-2</v>
      </c>
      <c r="E38" s="89"/>
      <c r="F38" s="113">
        <v>-0.12133583653491724</v>
      </c>
      <c r="G38" s="89"/>
      <c r="H38" s="115">
        <v>-3.7510279285675879E-2</v>
      </c>
      <c r="I38" s="114"/>
      <c r="J38" s="114"/>
      <c r="K38" s="114"/>
      <c r="L38" s="11"/>
      <c r="M38" s="7"/>
      <c r="R38" s="82"/>
      <c r="S38" s="83"/>
      <c r="T38" s="83"/>
      <c r="U38" s="84"/>
    </row>
    <row r="39" spans="1:2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>
      <c r="A49" s="7"/>
      <c r="B49" s="23" t="s">
        <v>609</v>
      </c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>
      <c r="A50" s="7"/>
      <c r="B50" s="58" t="s">
        <v>285</v>
      </c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58" t="s">
        <v>787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793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94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10" sqref="C10:D10"/>
    </sheetView>
  </sheetViews>
  <sheetFormatPr baseColWidth="10" defaultColWidth="10.85546875" defaultRowHeight="15.75"/>
  <cols>
    <col min="1" max="1" width="1.85546875" style="6" customWidth="1"/>
    <col min="2" max="2" width="17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560</v>
      </c>
      <c r="D7" s="168"/>
      <c r="E7" s="168"/>
      <c r="F7" s="168"/>
      <c r="G7" s="168"/>
      <c r="H7" s="168"/>
      <c r="I7" s="168"/>
      <c r="J7" s="168"/>
      <c r="K7" s="168"/>
      <c r="L7" s="11"/>
      <c r="M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66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67" t="s">
        <v>75</v>
      </c>
      <c r="J10" s="167"/>
      <c r="K10" s="167"/>
      <c r="L10" s="11"/>
      <c r="M10" s="7"/>
    </row>
    <row r="11" spans="1:22">
      <c r="A11" s="7"/>
      <c r="B11" s="145" t="s">
        <v>364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152</v>
      </c>
      <c r="J11" s="52" t="s">
        <v>153</v>
      </c>
      <c r="K11" s="52" t="s">
        <v>154</v>
      </c>
      <c r="L11" s="11"/>
      <c r="M11" s="7"/>
      <c r="O11" s="49"/>
    </row>
    <row r="12" spans="1:22" ht="12" customHeight="1">
      <c r="A12" s="7"/>
      <c r="B12" s="9"/>
      <c r="C12" s="88"/>
      <c r="D12" s="88"/>
      <c r="E12" s="88"/>
      <c r="F12" s="88"/>
      <c r="G12" s="88"/>
      <c r="H12" s="88"/>
      <c r="I12" s="88"/>
      <c r="J12" s="88"/>
      <c r="K12" s="88"/>
      <c r="L12" s="11"/>
      <c r="M12" s="7"/>
    </row>
    <row r="13" spans="1:22">
      <c r="A13" s="7"/>
      <c r="B13" s="19" t="s">
        <v>58</v>
      </c>
      <c r="C13" s="66">
        <v>1.84</v>
      </c>
      <c r="D13" s="66">
        <v>0.54311791288113775</v>
      </c>
      <c r="E13" s="66">
        <v>2.5099999999999998</v>
      </c>
      <c r="F13" s="66">
        <v>0.70931461347020286</v>
      </c>
      <c r="G13" s="66">
        <v>0.79</v>
      </c>
      <c r="H13" s="66">
        <v>0.23291410013685671</v>
      </c>
      <c r="I13" s="90"/>
      <c r="J13" s="90"/>
      <c r="K13" s="90"/>
      <c r="L13" s="11"/>
      <c r="M13" s="7"/>
    </row>
    <row r="14" spans="1:22">
      <c r="A14" s="7"/>
      <c r="B14" s="32" t="s">
        <v>397</v>
      </c>
      <c r="C14" s="61">
        <v>2.23</v>
      </c>
      <c r="D14" s="61">
        <v>0.456765266167794</v>
      </c>
      <c r="E14" s="62">
        <v>3.07</v>
      </c>
      <c r="F14" s="62">
        <v>0.56128948920747523</v>
      </c>
      <c r="G14" s="61">
        <v>0.85</v>
      </c>
      <c r="H14" s="61">
        <v>0.18972958925365391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32" t="s">
        <v>396</v>
      </c>
      <c r="C15" s="63">
        <v>1.0900000000000001</v>
      </c>
      <c r="D15" s="63">
        <v>6.0849370383851312E-2</v>
      </c>
      <c r="E15" s="62">
        <v>1.93</v>
      </c>
      <c r="F15" s="62">
        <v>0.12429701656613369</v>
      </c>
      <c r="G15" s="61">
        <v>0.84</v>
      </c>
      <c r="H15" s="63">
        <v>3.2125613729527769E-2</v>
      </c>
      <c r="I15" s="98">
        <v>2</v>
      </c>
      <c r="J15" s="100">
        <v>2</v>
      </c>
      <c r="K15" s="98">
        <v>2</v>
      </c>
      <c r="L15" s="11"/>
      <c r="M15" s="7"/>
      <c r="O15" s="53"/>
    </row>
    <row r="16" spans="1:22">
      <c r="A16" s="7"/>
      <c r="B16" s="32" t="s">
        <v>395</v>
      </c>
      <c r="C16" s="64">
        <v>1.49</v>
      </c>
      <c r="D16" s="64">
        <v>2.5950218194655317E-2</v>
      </c>
      <c r="E16" s="65">
        <v>1.39</v>
      </c>
      <c r="F16" s="62">
        <v>2.7141994119037109E-2</v>
      </c>
      <c r="G16" s="61">
        <v>0.52</v>
      </c>
      <c r="H16" s="64">
        <v>6.9961870759006235E-3</v>
      </c>
      <c r="I16" s="101">
        <v>3</v>
      </c>
      <c r="J16" s="102">
        <v>3</v>
      </c>
      <c r="K16" s="98">
        <v>3</v>
      </c>
      <c r="L16" s="11"/>
      <c r="M16" s="7"/>
      <c r="O16" s="18"/>
    </row>
    <row r="17" spans="1:21">
      <c r="A17" s="7"/>
      <c r="B17" s="32" t="s">
        <v>393</v>
      </c>
      <c r="C17" s="61">
        <v>2.84</v>
      </c>
      <c r="D17" s="61">
        <v>6.1892943692406785E-3</v>
      </c>
      <c r="E17" s="62">
        <v>2.66</v>
      </c>
      <c r="F17" s="62">
        <v>5.6033819890537869E-3</v>
      </c>
      <c r="G17" s="61">
        <v>3.16</v>
      </c>
      <c r="H17" s="61">
        <v>5.5945406769208825E-3</v>
      </c>
      <c r="I17" s="98">
        <v>4</v>
      </c>
      <c r="J17" s="99">
        <v>4</v>
      </c>
      <c r="K17" s="98">
        <v>4</v>
      </c>
      <c r="L17" s="11"/>
      <c r="M17" s="7"/>
    </row>
    <row r="18" spans="1:21">
      <c r="A18" s="7"/>
      <c r="B18" s="32" t="s">
        <v>398</v>
      </c>
      <c r="C18" s="61">
        <v>0.45</v>
      </c>
      <c r="D18" s="61">
        <v>2.5370682255493166E-3</v>
      </c>
      <c r="E18" s="62">
        <v>0.92</v>
      </c>
      <c r="F18" s="62">
        <v>3.7083562780094183E-3</v>
      </c>
      <c r="G18" s="61">
        <v>0.09</v>
      </c>
      <c r="H18" s="61">
        <v>9.0501867315723877E-4</v>
      </c>
      <c r="I18" s="98">
        <v>5</v>
      </c>
      <c r="J18" s="99">
        <v>5</v>
      </c>
      <c r="K18" s="98">
        <v>6</v>
      </c>
      <c r="L18" s="11"/>
      <c r="M18" s="7"/>
    </row>
    <row r="19" spans="1:21">
      <c r="A19" s="7"/>
      <c r="B19" s="32" t="s">
        <v>399</v>
      </c>
      <c r="C19" s="61">
        <v>-0.62</v>
      </c>
      <c r="D19" s="61">
        <v>-2.6464726238624582E-3</v>
      </c>
      <c r="E19" s="62">
        <v>0.83</v>
      </c>
      <c r="F19" s="62">
        <v>2.6445012677452783E-3</v>
      </c>
      <c r="G19" s="61">
        <v>-1.0900000000000001</v>
      </c>
      <c r="H19" s="61">
        <v>-3.9751326121626549E-3</v>
      </c>
      <c r="I19" s="101">
        <v>6</v>
      </c>
      <c r="J19" s="99">
        <v>6</v>
      </c>
      <c r="K19" s="98">
        <v>7</v>
      </c>
      <c r="L19" s="11"/>
      <c r="M19" s="7"/>
    </row>
    <row r="20" spans="1:21">
      <c r="A20" s="7"/>
      <c r="B20" s="32" t="s">
        <v>265</v>
      </c>
      <c r="C20" s="61">
        <v>-0.96</v>
      </c>
      <c r="D20" s="61">
        <v>-4.8119876638624357E-3</v>
      </c>
      <c r="E20" s="62">
        <v>-1.81</v>
      </c>
      <c r="F20" s="62">
        <v>-1.1791739605037134E-2</v>
      </c>
      <c r="G20" s="61">
        <v>0.35</v>
      </c>
      <c r="H20" s="61">
        <v>1.5514101164904057E-3</v>
      </c>
      <c r="I20" s="98">
        <v>7</v>
      </c>
      <c r="J20" s="99">
        <v>7</v>
      </c>
      <c r="K20" s="101">
        <v>5</v>
      </c>
      <c r="L20" s="11"/>
      <c r="M20" s="7"/>
      <c r="P20" s="17"/>
      <c r="Q20" s="17"/>
    </row>
    <row r="21" spans="1:21">
      <c r="A21" s="7"/>
      <c r="B21" s="9"/>
      <c r="C21" s="89"/>
      <c r="D21" s="89"/>
      <c r="E21" s="89"/>
      <c r="F21" s="89"/>
      <c r="G21" s="89"/>
      <c r="H21" s="89"/>
      <c r="I21" s="114"/>
      <c r="J21" s="114"/>
      <c r="K21" s="114"/>
      <c r="L21" s="11"/>
      <c r="M21" s="7"/>
      <c r="O21" s="57"/>
      <c r="P21" s="57"/>
      <c r="Q21" s="57"/>
    </row>
    <row r="22" spans="1:21">
      <c r="A22" s="7"/>
      <c r="B22" s="9"/>
      <c r="C22" s="89"/>
      <c r="D22" s="89"/>
      <c r="E22" s="89"/>
      <c r="F22" s="89"/>
      <c r="G22" s="89"/>
      <c r="H22" s="89"/>
      <c r="I22" s="114"/>
      <c r="J22" s="114"/>
      <c r="K22" s="114"/>
      <c r="L22" s="11"/>
      <c r="M22" s="7"/>
      <c r="O22" s="57"/>
      <c r="P22" s="57"/>
      <c r="Q22" s="57"/>
    </row>
    <row r="23" spans="1:21">
      <c r="A23" s="7"/>
      <c r="B23" s="9"/>
      <c r="C23" s="89"/>
      <c r="D23" s="89"/>
      <c r="E23" s="89"/>
      <c r="F23" s="89"/>
      <c r="G23" s="89"/>
      <c r="H23" s="89"/>
      <c r="I23" s="114"/>
      <c r="J23" s="114"/>
      <c r="K23" s="114"/>
      <c r="L23" s="11"/>
      <c r="M23" s="7"/>
      <c r="O23" s="57"/>
      <c r="P23" s="57"/>
      <c r="Q23" s="57"/>
    </row>
    <row r="24" spans="1:21">
      <c r="A24" s="7"/>
      <c r="B24" s="9"/>
      <c r="C24" s="89"/>
      <c r="D24" s="89"/>
      <c r="E24" s="89"/>
      <c r="F24" s="89"/>
      <c r="G24" s="89"/>
      <c r="H24" s="89"/>
      <c r="I24" s="114"/>
      <c r="J24" s="114"/>
      <c r="K24" s="114"/>
      <c r="L24" s="11"/>
      <c r="M24" s="7"/>
    </row>
    <row r="25" spans="1:21">
      <c r="A25" s="7"/>
      <c r="B25" s="9"/>
      <c r="C25" s="168" t="s">
        <v>631</v>
      </c>
      <c r="D25" s="168"/>
      <c r="E25" s="168"/>
      <c r="F25" s="168"/>
      <c r="G25" s="168"/>
      <c r="H25" s="168"/>
      <c r="I25" s="168"/>
      <c r="J25" s="168"/>
      <c r="K25" s="168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66" t="s">
        <v>614</v>
      </c>
      <c r="D26" s="166"/>
      <c r="E26" s="166"/>
      <c r="F26" s="166"/>
      <c r="G26" s="166"/>
      <c r="H26" s="166"/>
      <c r="I26" s="166"/>
      <c r="J26" s="166"/>
      <c r="K26" s="166"/>
      <c r="L26" s="11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D27" s="9"/>
      <c r="E27" s="103">
        <v>2009</v>
      </c>
      <c r="F27" s="103">
        <v>2010</v>
      </c>
      <c r="G27" s="103">
        <v>2011</v>
      </c>
      <c r="H27" s="135"/>
      <c r="I27" s="136"/>
      <c r="J27" s="136"/>
      <c r="K27" s="136"/>
      <c r="L27" s="11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D28" s="9" t="s">
        <v>27</v>
      </c>
      <c r="E28" s="63">
        <v>3.42</v>
      </c>
      <c r="F28" s="62">
        <v>2.2200000000000002</v>
      </c>
      <c r="G28" s="61">
        <v>1.84</v>
      </c>
      <c r="H28" s="135"/>
      <c r="I28" s="136"/>
      <c r="J28" s="136"/>
      <c r="K28" s="136"/>
      <c r="L28" s="11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D29" s="9" t="s">
        <v>4</v>
      </c>
      <c r="E29" s="61">
        <v>3.36</v>
      </c>
      <c r="F29" s="62">
        <v>2.57</v>
      </c>
      <c r="G29" s="61">
        <v>2.2999999999999998</v>
      </c>
      <c r="H29" s="135"/>
      <c r="I29" s="136"/>
      <c r="J29" s="136"/>
      <c r="K29" s="136"/>
      <c r="L29" s="11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F30" s="135"/>
      <c r="G30" s="135"/>
      <c r="H30" s="135"/>
      <c r="I30" s="136"/>
      <c r="J30" s="136"/>
      <c r="K30" s="136"/>
      <c r="L30" s="11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3"/>
      <c r="D31" s="143"/>
      <c r="E31" s="143"/>
      <c r="F31" s="143"/>
      <c r="G31" s="143"/>
      <c r="H31" s="143"/>
      <c r="I31" s="143"/>
      <c r="J31" s="143"/>
      <c r="K31" s="143"/>
      <c r="L31" s="162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3"/>
      <c r="D32" s="143"/>
      <c r="E32" s="143"/>
      <c r="F32" s="143"/>
      <c r="G32" s="143"/>
      <c r="H32" s="143"/>
      <c r="I32" s="143"/>
      <c r="J32" s="143"/>
      <c r="K32" s="143"/>
      <c r="L32" s="162"/>
      <c r="M32" s="7"/>
      <c r="O32" s="57"/>
      <c r="P32" s="57"/>
      <c r="Q32" s="57"/>
      <c r="R32" s="82"/>
      <c r="S32" s="83"/>
      <c r="T32" s="83"/>
      <c r="U32" s="84"/>
    </row>
    <row r="33" spans="1:21">
      <c r="A33" s="7"/>
      <c r="B33" s="9"/>
      <c r="C33" s="143"/>
      <c r="D33" s="143"/>
      <c r="E33" s="143"/>
      <c r="F33" s="143"/>
      <c r="G33" s="143"/>
      <c r="H33" s="143"/>
      <c r="I33" s="143"/>
      <c r="J33" s="143"/>
      <c r="K33" s="143"/>
      <c r="L33" s="162"/>
      <c r="M33" s="7"/>
      <c r="O33" s="57"/>
      <c r="P33" s="57"/>
      <c r="Q33" s="57"/>
      <c r="R33" s="82"/>
      <c r="S33" s="83"/>
      <c r="T33" s="83"/>
      <c r="U33" s="84"/>
    </row>
    <row r="34" spans="1:21">
      <c r="A34" s="7"/>
      <c r="B34" s="9"/>
      <c r="C34" s="143"/>
      <c r="D34" s="143"/>
      <c r="E34" s="143"/>
      <c r="F34" s="143"/>
      <c r="G34" s="143"/>
      <c r="H34" s="143"/>
      <c r="I34" s="143"/>
      <c r="J34" s="143"/>
      <c r="K34" s="143"/>
      <c r="L34" s="162"/>
      <c r="M34" s="7"/>
      <c r="O34" s="57"/>
      <c r="P34" s="57"/>
      <c r="Q34" s="57"/>
      <c r="R34" s="82"/>
      <c r="S34" s="83"/>
      <c r="T34" s="83"/>
      <c r="U34" s="84"/>
    </row>
    <row r="35" spans="1:21">
      <c r="A35" s="7"/>
      <c r="B35" s="19"/>
      <c r="C35" s="144"/>
      <c r="D35" s="144"/>
      <c r="E35" s="144"/>
      <c r="F35" s="144"/>
      <c r="G35" s="144"/>
      <c r="H35" s="144"/>
      <c r="I35" s="144"/>
      <c r="J35" s="144"/>
      <c r="K35" s="144"/>
      <c r="L35" s="163"/>
      <c r="M35" s="7"/>
      <c r="O35" s="57"/>
      <c r="P35" s="57"/>
      <c r="Q35" s="57"/>
      <c r="R35" s="82"/>
      <c r="S35" s="83"/>
      <c r="T35" s="83"/>
      <c r="U35" s="84"/>
    </row>
    <row r="36" spans="1:21">
      <c r="A36" s="7"/>
      <c r="B36" s="9"/>
      <c r="C36" s="144"/>
      <c r="D36" s="144"/>
      <c r="E36" s="144"/>
      <c r="F36" s="144"/>
      <c r="G36" s="144"/>
      <c r="H36" s="144"/>
      <c r="I36" s="144"/>
      <c r="J36" s="144"/>
      <c r="K36" s="144"/>
      <c r="L36" s="163"/>
      <c r="M36" s="7"/>
      <c r="O36" s="57"/>
      <c r="P36" s="57"/>
      <c r="Q36" s="57"/>
      <c r="R36" s="82"/>
      <c r="S36" s="83"/>
      <c r="T36" s="83"/>
      <c r="U36" s="84"/>
    </row>
    <row r="37" spans="1:21">
      <c r="A37" s="7"/>
      <c r="B37" s="9"/>
      <c r="C37" s="144"/>
      <c r="D37" s="144"/>
      <c r="E37" s="144"/>
      <c r="F37" s="144"/>
      <c r="G37" s="144"/>
      <c r="H37" s="144"/>
      <c r="I37" s="144"/>
      <c r="J37" s="144"/>
      <c r="K37" s="144"/>
      <c r="L37" s="163"/>
      <c r="M37" s="7"/>
      <c r="O37" s="57"/>
      <c r="P37" s="57"/>
      <c r="Q37" s="57"/>
      <c r="R37" s="82"/>
      <c r="S37" s="83"/>
      <c r="T37" s="83"/>
      <c r="U37" s="84"/>
    </row>
    <row r="38" spans="1:21" ht="14.25" customHeight="1">
      <c r="A38" s="7"/>
      <c r="B38" s="9"/>
      <c r="C38" s="144"/>
      <c r="D38" s="144"/>
      <c r="E38" s="144"/>
      <c r="F38" s="144"/>
      <c r="G38" s="144"/>
      <c r="H38" s="144"/>
      <c r="I38" s="144"/>
      <c r="J38" s="144"/>
      <c r="K38" s="144"/>
      <c r="L38" s="163"/>
      <c r="M38" s="7"/>
    </row>
    <row r="39" spans="1:21">
      <c r="A39" s="7"/>
      <c r="B39" s="9"/>
      <c r="C39" s="144"/>
      <c r="D39" s="144"/>
      <c r="E39" s="144"/>
      <c r="F39" s="144"/>
      <c r="G39" s="144"/>
      <c r="H39" s="144"/>
      <c r="I39" s="144"/>
      <c r="J39" s="144"/>
      <c r="K39" s="144"/>
      <c r="L39" s="163"/>
      <c r="M39" s="7"/>
    </row>
    <row r="40" spans="1:21">
      <c r="A40" s="7"/>
      <c r="B40" s="9"/>
      <c r="C40" s="143"/>
      <c r="D40" s="143"/>
      <c r="E40" s="143"/>
      <c r="F40" s="143"/>
      <c r="G40" s="143"/>
      <c r="H40" s="143"/>
      <c r="I40" s="143"/>
      <c r="J40" s="143"/>
      <c r="K40" s="143"/>
      <c r="L40" s="162"/>
      <c r="M40" s="7"/>
    </row>
    <row r="41" spans="1:21">
      <c r="A41" s="7"/>
      <c r="B41" s="9"/>
      <c r="C41" s="143"/>
      <c r="D41" s="143"/>
      <c r="E41" s="143"/>
      <c r="F41" s="143"/>
      <c r="G41" s="143"/>
      <c r="H41" s="143"/>
      <c r="I41" s="143"/>
      <c r="J41" s="143"/>
      <c r="K41" s="143"/>
      <c r="L41" s="162"/>
      <c r="M41" s="7"/>
    </row>
    <row r="42" spans="1:21">
      <c r="A42" s="7"/>
      <c r="B42" s="9"/>
      <c r="C42" s="143"/>
      <c r="D42" s="143"/>
      <c r="E42" s="143"/>
      <c r="F42" s="143"/>
      <c r="G42" s="143"/>
      <c r="H42" s="143"/>
      <c r="I42" s="143"/>
      <c r="J42" s="143"/>
      <c r="K42" s="143"/>
      <c r="L42" s="162"/>
      <c r="M42" s="7"/>
    </row>
    <row r="43" spans="1:21">
      <c r="A43" s="7"/>
      <c r="B43" s="9"/>
      <c r="C43" s="143"/>
      <c r="D43" s="143"/>
      <c r="E43" s="143"/>
      <c r="F43" s="143"/>
      <c r="G43" s="143"/>
      <c r="H43" s="143"/>
      <c r="I43" s="143"/>
      <c r="J43" s="143"/>
      <c r="K43" s="143"/>
      <c r="L43" s="162"/>
      <c r="M43" s="7"/>
    </row>
    <row r="44" spans="1:21">
      <c r="A44" s="7"/>
      <c r="B44" s="9"/>
      <c r="C44" s="143"/>
      <c r="D44" s="143"/>
      <c r="E44" s="143"/>
      <c r="F44" s="143"/>
      <c r="G44" s="143"/>
      <c r="H44" s="143"/>
      <c r="I44" s="143"/>
      <c r="J44" s="143"/>
      <c r="K44" s="143"/>
      <c r="L44" s="162"/>
      <c r="M44" s="7"/>
    </row>
    <row r="45" spans="1:21">
      <c r="A45" s="7"/>
      <c r="B45" s="9"/>
      <c r="C45" s="143"/>
      <c r="D45" s="143"/>
      <c r="E45" s="143"/>
      <c r="F45" s="143"/>
      <c r="G45" s="143"/>
      <c r="H45" s="143"/>
      <c r="I45" s="143"/>
      <c r="J45" s="143"/>
      <c r="K45" s="143"/>
      <c r="L45" s="162"/>
      <c r="M45" s="7"/>
    </row>
    <row r="46" spans="1:21">
      <c r="A46" s="7"/>
      <c r="C46" s="143"/>
      <c r="D46" s="143"/>
      <c r="E46" s="143"/>
      <c r="F46" s="143"/>
      <c r="G46" s="143"/>
      <c r="H46" s="143"/>
      <c r="I46" s="143"/>
      <c r="J46" s="143"/>
      <c r="K46" s="143"/>
      <c r="L46" s="162"/>
      <c r="M46" s="7"/>
    </row>
    <row r="47" spans="1:21">
      <c r="A47" s="7"/>
      <c r="C47" s="143"/>
      <c r="D47" s="143"/>
      <c r="E47" s="143"/>
      <c r="F47" s="143"/>
      <c r="G47" s="143"/>
      <c r="H47" s="143"/>
      <c r="I47" s="143"/>
      <c r="J47" s="143"/>
      <c r="K47" s="143"/>
      <c r="L47" s="162"/>
      <c r="M47" s="7"/>
    </row>
    <row r="48" spans="1:21">
      <c r="A48" s="7"/>
      <c r="C48" s="143"/>
      <c r="D48" s="143"/>
      <c r="E48" s="143"/>
      <c r="F48" s="143"/>
      <c r="G48" s="143"/>
      <c r="H48" s="143"/>
      <c r="I48" s="143"/>
      <c r="J48" s="143"/>
      <c r="K48" s="143"/>
      <c r="L48" s="162"/>
      <c r="M48" s="7"/>
    </row>
    <row r="49" spans="1:17" s="17" customFormat="1">
      <c r="A49" s="7"/>
      <c r="B49" s="23" t="s">
        <v>609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 t="s">
        <v>374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58" t="s">
        <v>433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432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20">
    <sortCondition descending="1" ref="D14:D20"/>
  </sortState>
  <mergeCells count="8">
    <mergeCell ref="C25:K25"/>
    <mergeCell ref="C26:K26"/>
    <mergeCell ref="C7:K7"/>
    <mergeCell ref="C8:K8"/>
    <mergeCell ref="C10:D10"/>
    <mergeCell ref="E10:F10"/>
    <mergeCell ref="G10:H10"/>
    <mergeCell ref="I10:K10"/>
  </mergeCells>
  <hyperlinks>
    <hyperlink ref="B20" location="'Aparatos Domésticos'!A1" display="Aparatos *"/>
    <hyperlink ref="B16" location="'Artículos para Limpieza'!A1" display="Artículos para **"/>
    <hyperlink ref="B15" location="'Gas y Servicios Públicos'!A1" display="Gas y servicios ŧŧ"/>
    <hyperlink ref="B14" location="'Gasto de ocupación'!A1" display="Gasto ŧ"/>
    <hyperlink ref="B18" location="'Muebles del Hogar'!A1" display="Muebles hogar *ŧ"/>
    <hyperlink ref="B17" location="'Ropa del Hogar'!A1" display="Ropa del hogar"/>
    <hyperlink ref="B19" location="'Utensilios Domésticos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95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33" sqref="C33:D33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600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391</v>
      </c>
      <c r="C13" s="66">
        <v>2.23</v>
      </c>
      <c r="D13" s="66">
        <v>0.456765266167794</v>
      </c>
      <c r="E13" s="66">
        <v>3.07</v>
      </c>
      <c r="F13" s="66">
        <v>0.56128948920747523</v>
      </c>
      <c r="G13" s="66">
        <v>0.85</v>
      </c>
      <c r="H13" s="66">
        <v>0.18972958925365391</v>
      </c>
      <c r="I13" s="106"/>
      <c r="J13" s="11"/>
      <c r="K13" s="7"/>
    </row>
    <row r="14" spans="1:22">
      <c r="A14" s="7"/>
      <c r="B14" s="9" t="s">
        <v>401</v>
      </c>
      <c r="C14" s="63">
        <v>2.44</v>
      </c>
      <c r="D14" s="63">
        <v>0.18744646246022065</v>
      </c>
      <c r="E14" s="62">
        <v>3.21</v>
      </c>
      <c r="F14" s="62">
        <v>0.34216466478689112</v>
      </c>
      <c r="G14" s="61">
        <v>0.42</v>
      </c>
      <c r="H14" s="63">
        <v>1.7620947967411996E-2</v>
      </c>
      <c r="I14" s="136"/>
      <c r="J14" s="11"/>
      <c r="K14" s="7"/>
    </row>
    <row r="15" spans="1:22">
      <c r="A15" s="7"/>
      <c r="B15" s="9" t="s">
        <v>402</v>
      </c>
      <c r="C15" s="61">
        <v>1.94</v>
      </c>
      <c r="D15" s="61">
        <v>0.21087885670397563</v>
      </c>
      <c r="E15" s="62">
        <v>2.84</v>
      </c>
      <c r="F15" s="62">
        <v>0.20705965648088082</v>
      </c>
      <c r="G15" s="61">
        <v>0.42</v>
      </c>
      <c r="H15" s="61">
        <v>5.8354776951265251E-2</v>
      </c>
      <c r="I15" s="136"/>
      <c r="J15" s="11"/>
      <c r="K15" s="7"/>
    </row>
    <row r="16" spans="1:22">
      <c r="A16" s="7"/>
      <c r="B16" s="9" t="s">
        <v>223</v>
      </c>
      <c r="C16" s="61">
        <v>3.07</v>
      </c>
      <c r="D16" s="61">
        <v>5.9251949135885988E-2</v>
      </c>
      <c r="E16" s="62">
        <v>3.62</v>
      </c>
      <c r="F16" s="62">
        <v>1.2061597556257438E-2</v>
      </c>
      <c r="G16" s="61">
        <v>2.75</v>
      </c>
      <c r="H16" s="61">
        <v>0.11637014614252703</v>
      </c>
      <c r="I16" s="136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>
      <c r="A19" s="7"/>
      <c r="B19" s="9"/>
      <c r="C19" s="167" t="s">
        <v>690</v>
      </c>
      <c r="D19" s="167"/>
      <c r="E19" s="167" t="s">
        <v>153</v>
      </c>
      <c r="F19" s="167"/>
      <c r="G19" s="167" t="s">
        <v>154</v>
      </c>
      <c r="H19" s="167"/>
      <c r="I19" s="20"/>
      <c r="J19" s="11"/>
      <c r="K19" s="7"/>
    </row>
    <row r="20" spans="1:20">
      <c r="A20" s="7"/>
      <c r="B20" s="149" t="s">
        <v>366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</row>
    <row r="21" spans="1:20">
      <c r="A21" s="7"/>
      <c r="B21" s="9"/>
      <c r="C21" s="149"/>
      <c r="D21" s="149"/>
      <c r="E21" s="149"/>
      <c r="F21" s="149"/>
      <c r="G21" s="149"/>
      <c r="H21" s="149"/>
      <c r="I21" s="20"/>
      <c r="J21" s="11"/>
      <c r="K21" s="7"/>
    </row>
    <row r="22" spans="1:20">
      <c r="A22" s="7"/>
      <c r="B22" s="19" t="s">
        <v>401</v>
      </c>
      <c r="C22" s="66">
        <v>2.44</v>
      </c>
      <c r="D22" s="66">
        <v>0.18744646246022065</v>
      </c>
      <c r="E22" s="66">
        <v>3.21</v>
      </c>
      <c r="F22" s="66">
        <v>0.34216466478689112</v>
      </c>
      <c r="G22" s="66">
        <v>0.42</v>
      </c>
      <c r="H22" s="66">
        <v>1.7620947967411996E-2</v>
      </c>
      <c r="I22" s="20"/>
      <c r="J22" s="11"/>
      <c r="K22" s="7"/>
    </row>
    <row r="23" spans="1:20">
      <c r="A23" s="7"/>
      <c r="B23" s="9" t="s">
        <v>193</v>
      </c>
      <c r="C23" s="63">
        <v>2.44</v>
      </c>
      <c r="D23" s="63">
        <v>0.18744646246022065</v>
      </c>
      <c r="E23" s="62">
        <v>3.21</v>
      </c>
      <c r="F23" s="62">
        <v>0.34216466478689112</v>
      </c>
      <c r="G23" s="61">
        <v>0.42</v>
      </c>
      <c r="H23" s="63">
        <v>1.7620947967411996E-2</v>
      </c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167" t="s">
        <v>690</v>
      </c>
      <c r="D26" s="167"/>
      <c r="E26" s="167" t="s">
        <v>153</v>
      </c>
      <c r="F26" s="167"/>
      <c r="G26" s="167" t="s">
        <v>154</v>
      </c>
      <c r="H26" s="167"/>
      <c r="I26" s="20"/>
      <c r="J26" s="11"/>
      <c r="K26" s="7"/>
    </row>
    <row r="27" spans="1:20">
      <c r="A27" s="7"/>
      <c r="B27" s="149" t="s">
        <v>366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</row>
    <row r="28" spans="1:20">
      <c r="A28" s="7"/>
      <c r="B28" s="9"/>
      <c r="C28" s="149"/>
      <c r="D28" s="149"/>
      <c r="E28" s="149"/>
      <c r="F28" s="149"/>
      <c r="G28" s="149"/>
      <c r="H28" s="149"/>
      <c r="I28" s="20"/>
      <c r="J28" s="11"/>
      <c r="K28" s="7"/>
    </row>
    <row r="29" spans="1:20">
      <c r="A29" s="7"/>
      <c r="B29" s="19" t="s">
        <v>402</v>
      </c>
      <c r="C29" s="66">
        <v>1.94</v>
      </c>
      <c r="D29" s="66">
        <v>0.21087885670397563</v>
      </c>
      <c r="E29" s="66">
        <v>2.84</v>
      </c>
      <c r="F29" s="66">
        <v>0.20705965648088082</v>
      </c>
      <c r="G29" s="66">
        <v>0.42</v>
      </c>
      <c r="H29" s="66">
        <v>5.8354776951265251E-2</v>
      </c>
      <c r="I29" s="20"/>
      <c r="J29" s="11"/>
      <c r="K29" s="7"/>
    </row>
    <row r="30" spans="1:20">
      <c r="A30" s="7"/>
      <c r="B30" s="9" t="s">
        <v>194</v>
      </c>
      <c r="C30" s="63">
        <v>1.94</v>
      </c>
      <c r="D30" s="63">
        <v>0.21087885670397563</v>
      </c>
      <c r="E30" s="62">
        <v>2.84</v>
      </c>
      <c r="F30" s="62">
        <v>0.20705965648088082</v>
      </c>
      <c r="G30" s="61">
        <v>0.42</v>
      </c>
      <c r="H30" s="63">
        <v>5.8354776951265251E-2</v>
      </c>
      <c r="I30" s="20"/>
      <c r="J30" s="11"/>
      <c r="K30" s="7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67" t="s">
        <v>690</v>
      </c>
      <c r="D33" s="167"/>
      <c r="E33" s="167" t="s">
        <v>153</v>
      </c>
      <c r="F33" s="167"/>
      <c r="G33" s="167" t="s">
        <v>154</v>
      </c>
      <c r="H33" s="16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9" t="s">
        <v>366</v>
      </c>
      <c r="C34" s="97" t="s">
        <v>64</v>
      </c>
      <c r="D34" s="97" t="s">
        <v>65</v>
      </c>
      <c r="E34" s="97" t="s">
        <v>64</v>
      </c>
      <c r="F34" s="97" t="s">
        <v>65</v>
      </c>
      <c r="G34" s="97" t="s">
        <v>64</v>
      </c>
      <c r="H34" s="97" t="s">
        <v>65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9"/>
      <c r="D35" s="149"/>
      <c r="E35" s="149"/>
      <c r="F35" s="149"/>
      <c r="G35" s="149"/>
      <c r="H35" s="14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 t="s">
        <v>223</v>
      </c>
      <c r="C36" s="66">
        <v>3.07</v>
      </c>
      <c r="D36" s="66">
        <v>5.9251949135885988E-2</v>
      </c>
      <c r="E36" s="66">
        <v>3.62</v>
      </c>
      <c r="F36" s="66">
        <v>1.2061597556257438E-2</v>
      </c>
      <c r="G36" s="66">
        <v>2.75</v>
      </c>
      <c r="H36" s="66">
        <v>0.11637014614252703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 t="s">
        <v>223</v>
      </c>
      <c r="C37" s="63">
        <v>3.07</v>
      </c>
      <c r="D37" s="63">
        <v>5.9251949135885988E-2</v>
      </c>
      <c r="E37" s="62">
        <v>3.62</v>
      </c>
      <c r="F37" s="62">
        <v>1.2061597556257438E-2</v>
      </c>
      <c r="G37" s="61">
        <v>2.75</v>
      </c>
      <c r="H37" s="63">
        <v>0.11637014614252703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609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96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25" sqref="C25:D25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600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390</v>
      </c>
      <c r="C13" s="66">
        <v>1.0900000000000001</v>
      </c>
      <c r="D13" s="66">
        <v>6.0849370383851312E-2</v>
      </c>
      <c r="E13" s="66">
        <v>1.93</v>
      </c>
      <c r="F13" s="66">
        <v>0.12429701656613369</v>
      </c>
      <c r="G13" s="66">
        <v>0.84</v>
      </c>
      <c r="H13" s="66">
        <v>3.2125613729527769E-2</v>
      </c>
      <c r="I13" s="106"/>
      <c r="J13" s="11"/>
      <c r="K13" s="7"/>
    </row>
    <row r="14" spans="1:22">
      <c r="A14" s="7"/>
      <c r="B14" s="9" t="s">
        <v>403</v>
      </c>
      <c r="C14" s="63">
        <v>11.73</v>
      </c>
      <c r="D14" s="63">
        <v>8.7917355816114734E-2</v>
      </c>
      <c r="E14" s="62">
        <v>11.91</v>
      </c>
      <c r="F14" s="62">
        <v>0.13300884559040829</v>
      </c>
      <c r="G14" s="61">
        <v>12.05</v>
      </c>
      <c r="H14" s="63">
        <v>5.3720572755596691E-2</v>
      </c>
      <c r="I14" s="136"/>
      <c r="J14" s="11"/>
      <c r="K14" s="7"/>
    </row>
    <row r="15" spans="1:22">
      <c r="A15" s="7"/>
      <c r="B15" s="9" t="s">
        <v>404</v>
      </c>
      <c r="C15" s="61">
        <v>-0.37</v>
      </c>
      <c r="D15" s="61">
        <v>-1.78832749430958E-2</v>
      </c>
      <c r="E15" s="62">
        <v>7.0000000000000007E-2</v>
      </c>
      <c r="F15" s="62">
        <v>3.7265757247291198E-3</v>
      </c>
      <c r="G15" s="61">
        <v>-0.46</v>
      </c>
      <c r="H15" s="61">
        <v>-1.5541609478142355E-2</v>
      </c>
      <c r="I15" s="136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20"/>
      <c r="J18" s="11"/>
      <c r="K18" s="7"/>
    </row>
    <row r="19" spans="1:20">
      <c r="A19" s="7"/>
      <c r="B19" s="149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</row>
    <row r="20" spans="1:20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</row>
    <row r="21" spans="1:20">
      <c r="A21" s="7"/>
      <c r="B21" s="19" t="s">
        <v>403</v>
      </c>
      <c r="C21" s="66">
        <v>11.73</v>
      </c>
      <c r="D21" s="66">
        <v>8.7917355816114734E-2</v>
      </c>
      <c r="E21" s="66">
        <v>11.91</v>
      </c>
      <c r="F21" s="66">
        <v>0.13300884559040829</v>
      </c>
      <c r="G21" s="66">
        <v>12.05</v>
      </c>
      <c r="H21" s="66">
        <v>5.3720572755596691E-2</v>
      </c>
      <c r="I21" s="20"/>
      <c r="J21" s="11"/>
      <c r="K21" s="7"/>
    </row>
    <row r="22" spans="1:20">
      <c r="A22" s="7"/>
      <c r="B22" s="9" t="s">
        <v>98</v>
      </c>
      <c r="C22" s="63">
        <v>11.73</v>
      </c>
      <c r="D22" s="63">
        <v>8.7917355816114734E-2</v>
      </c>
      <c r="E22" s="62">
        <v>11.91</v>
      </c>
      <c r="F22" s="62">
        <v>0.13300884559040829</v>
      </c>
      <c r="G22" s="61">
        <v>12.05</v>
      </c>
      <c r="H22" s="63">
        <v>5.3720572755596691E-2</v>
      </c>
      <c r="I22" s="20"/>
      <c r="J22" s="11"/>
      <c r="K22" s="7"/>
    </row>
    <row r="23" spans="1:20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167" t="s">
        <v>690</v>
      </c>
      <c r="D25" s="167"/>
      <c r="E25" s="167" t="s">
        <v>153</v>
      </c>
      <c r="F25" s="167"/>
      <c r="G25" s="167" t="s">
        <v>154</v>
      </c>
      <c r="H25" s="167"/>
      <c r="I25" s="20"/>
      <c r="J25" s="11"/>
      <c r="K25" s="7"/>
    </row>
    <row r="26" spans="1:20">
      <c r="A26" s="7"/>
      <c r="B26" s="149" t="s">
        <v>366</v>
      </c>
      <c r="C26" s="97" t="s">
        <v>64</v>
      </c>
      <c r="D26" s="97" t="s">
        <v>65</v>
      </c>
      <c r="E26" s="97" t="s">
        <v>64</v>
      </c>
      <c r="F26" s="97" t="s">
        <v>65</v>
      </c>
      <c r="G26" s="97" t="s">
        <v>64</v>
      </c>
      <c r="H26" s="97" t="s">
        <v>65</v>
      </c>
      <c r="I26" s="20"/>
      <c r="J26" s="11"/>
      <c r="K26" s="7"/>
    </row>
    <row r="27" spans="1:20">
      <c r="A27" s="7"/>
      <c r="B27" s="9"/>
      <c r="C27" s="149"/>
      <c r="D27" s="149"/>
      <c r="E27" s="149"/>
      <c r="F27" s="149"/>
      <c r="G27" s="149"/>
      <c r="H27" s="149"/>
      <c r="I27" s="20"/>
      <c r="J27" s="11"/>
      <c r="K27" s="7"/>
    </row>
    <row r="28" spans="1:20">
      <c r="A28" s="7"/>
      <c r="B28" s="19" t="s">
        <v>404</v>
      </c>
      <c r="C28" s="66">
        <v>-0.37</v>
      </c>
      <c r="D28" s="66">
        <v>-1.78832749430958E-2</v>
      </c>
      <c r="E28" s="66">
        <v>7.0000000000000007E-2</v>
      </c>
      <c r="F28" s="66">
        <v>3.7265757247291198E-3</v>
      </c>
      <c r="G28" s="66">
        <v>-0.46</v>
      </c>
      <c r="H28" s="66">
        <v>-1.5541609478142355E-2</v>
      </c>
      <c r="I28" s="20"/>
      <c r="J28" s="11"/>
      <c r="K28" s="7"/>
    </row>
    <row r="29" spans="1:20">
      <c r="A29" s="7"/>
      <c r="B29" s="9" t="s">
        <v>225</v>
      </c>
      <c r="C29" s="63">
        <v>0.05</v>
      </c>
      <c r="D29" s="63">
        <v>1.2491540042843187E-3</v>
      </c>
      <c r="E29" s="62">
        <v>-0.24</v>
      </c>
      <c r="F29" s="62">
        <v>-6.3625436811714535E-3</v>
      </c>
      <c r="G29" s="61">
        <v>0.37</v>
      </c>
      <c r="H29" s="63">
        <v>6.9083026684845462E-3</v>
      </c>
      <c r="I29" s="20"/>
      <c r="J29" s="11"/>
      <c r="K29" s="7"/>
    </row>
    <row r="30" spans="1:20" s="17" customFormat="1">
      <c r="A30" s="7"/>
      <c r="B30" s="9" t="s">
        <v>97</v>
      </c>
      <c r="C30" s="63">
        <v>-0.8</v>
      </c>
      <c r="D30" s="63">
        <v>-1.8680562588885657E-2</v>
      </c>
      <c r="E30" s="62">
        <v>0.38</v>
      </c>
      <c r="F30" s="62">
        <v>1.0155890715117752E-2</v>
      </c>
      <c r="G30" s="61">
        <v>-1.46</v>
      </c>
      <c r="H30" s="63">
        <v>-2.2065757694810607E-2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609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97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27" sqref="C27:D27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600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392</v>
      </c>
      <c r="C13" s="66">
        <v>0.45</v>
      </c>
      <c r="D13" s="66">
        <v>2.5370682255493166E-3</v>
      </c>
      <c r="E13" s="66">
        <v>0.92</v>
      </c>
      <c r="F13" s="66">
        <v>3.7083562780094183E-3</v>
      </c>
      <c r="G13" s="66">
        <v>0.09</v>
      </c>
      <c r="H13" s="66">
        <v>9.0501867315723877E-4</v>
      </c>
      <c r="I13" s="106"/>
      <c r="J13" s="11"/>
      <c r="K13" s="7"/>
    </row>
    <row r="14" spans="1:22">
      <c r="A14" s="7"/>
      <c r="B14" s="9" t="s">
        <v>405</v>
      </c>
      <c r="C14" s="63">
        <v>0.31</v>
      </c>
      <c r="D14" s="63">
        <v>1.3646165642831477E-3</v>
      </c>
      <c r="E14" s="62">
        <v>0.56000000000000005</v>
      </c>
      <c r="F14" s="62">
        <v>1.5587373543775834E-3</v>
      </c>
      <c r="G14" s="61">
        <v>0.14000000000000001</v>
      </c>
      <c r="H14" s="63">
        <v>1.1379487606167807E-3</v>
      </c>
      <c r="I14" s="136"/>
      <c r="J14" s="11"/>
      <c r="K14" s="7"/>
    </row>
    <row r="15" spans="1:22">
      <c r="A15" s="7"/>
      <c r="B15" s="9" t="s">
        <v>407</v>
      </c>
      <c r="C15" s="61">
        <v>0.95</v>
      </c>
      <c r="D15" s="61">
        <v>1.1738362519309574E-3</v>
      </c>
      <c r="E15" s="62">
        <v>1.71</v>
      </c>
      <c r="F15" s="62">
        <v>2.1330981732125627E-3</v>
      </c>
      <c r="G15" s="61">
        <v>-0.11</v>
      </c>
      <c r="H15" s="61">
        <v>-2.1195527737738297E-4</v>
      </c>
      <c r="I15" s="136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20"/>
      <c r="J18" s="11"/>
      <c r="K18" s="7"/>
    </row>
    <row r="19" spans="1:20">
      <c r="A19" s="7"/>
      <c r="B19" s="149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</row>
    <row r="20" spans="1:20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</row>
    <row r="21" spans="1:20">
      <c r="A21" s="7"/>
      <c r="B21" s="19" t="s">
        <v>405</v>
      </c>
      <c r="C21" s="66">
        <v>0.31</v>
      </c>
      <c r="D21" s="66">
        <v>1.3646165642831477E-3</v>
      </c>
      <c r="E21" s="66">
        <v>0.56000000000000005</v>
      </c>
      <c r="F21" s="66">
        <v>1.5587373543775834E-3</v>
      </c>
      <c r="G21" s="66">
        <v>0.14000000000000001</v>
      </c>
      <c r="H21" s="66">
        <v>1.1379487606167807E-3</v>
      </c>
      <c r="I21" s="20"/>
      <c r="J21" s="11"/>
      <c r="K21" s="7"/>
    </row>
    <row r="22" spans="1:20">
      <c r="A22" s="7"/>
      <c r="B22" s="9" t="s">
        <v>408</v>
      </c>
      <c r="C22" s="63">
        <v>-0.77</v>
      </c>
      <c r="D22" s="63">
        <v>-1.3276348982271841E-3</v>
      </c>
      <c r="E22" s="62">
        <v>-0.12</v>
      </c>
      <c r="F22" s="62">
        <v>-1.9655991377007104E-4</v>
      </c>
      <c r="G22" s="61">
        <v>-1.1299999999999999</v>
      </c>
      <c r="H22" s="63">
        <v>-2.8272313450301433E-4</v>
      </c>
      <c r="I22" s="20"/>
      <c r="J22" s="11"/>
      <c r="K22" s="7"/>
    </row>
    <row r="23" spans="1:20">
      <c r="A23" s="7"/>
      <c r="B23" s="9" t="s">
        <v>94</v>
      </c>
      <c r="C23" s="63">
        <v>-0.44</v>
      </c>
      <c r="D23" s="63">
        <v>-4.6159276502767536E-4</v>
      </c>
      <c r="E23" s="62">
        <v>1.67</v>
      </c>
      <c r="F23" s="62">
        <v>6.4336910076727416E-4</v>
      </c>
      <c r="G23" s="61">
        <v>-1.2</v>
      </c>
      <c r="H23" s="63">
        <v>-4.5512379889836646E-3</v>
      </c>
      <c r="I23" s="20"/>
      <c r="J23" s="11"/>
      <c r="K23" s="7"/>
    </row>
    <row r="24" spans="1:20">
      <c r="A24" s="7"/>
      <c r="B24" s="9" t="s">
        <v>103</v>
      </c>
      <c r="C24" s="63">
        <v>1.98</v>
      </c>
      <c r="D24" s="63">
        <v>3.2249389838629443E-3</v>
      </c>
      <c r="E24" s="62">
        <v>1.5</v>
      </c>
      <c r="F24" s="62">
        <v>1.1403065637143181E-3</v>
      </c>
      <c r="G24" s="61">
        <v>1.49</v>
      </c>
      <c r="H24" s="63">
        <v>6.0873373529970421E-3</v>
      </c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>
      <c r="A27" s="7"/>
      <c r="B27" s="9"/>
      <c r="C27" s="167" t="s">
        <v>690</v>
      </c>
      <c r="D27" s="167"/>
      <c r="E27" s="167" t="s">
        <v>153</v>
      </c>
      <c r="F27" s="167"/>
      <c r="G27" s="167" t="s">
        <v>154</v>
      </c>
      <c r="H27" s="167"/>
      <c r="I27" s="20"/>
      <c r="J27" s="11"/>
      <c r="K27" s="7"/>
    </row>
    <row r="28" spans="1:20">
      <c r="A28" s="7"/>
      <c r="B28" s="149" t="s">
        <v>366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20"/>
      <c r="J28" s="11"/>
      <c r="K28" s="7"/>
    </row>
    <row r="29" spans="1:20">
      <c r="A29" s="7"/>
      <c r="B29" s="9"/>
      <c r="C29" s="149"/>
      <c r="D29" s="149"/>
      <c r="E29" s="149"/>
      <c r="F29" s="149"/>
      <c r="G29" s="149"/>
      <c r="H29" s="149"/>
      <c r="I29" s="20"/>
      <c r="J29" s="11"/>
      <c r="K29" s="7"/>
    </row>
    <row r="30" spans="1:20">
      <c r="A30" s="7"/>
      <c r="B30" s="19" t="s">
        <v>409</v>
      </c>
      <c r="C30" s="66">
        <v>0.95</v>
      </c>
      <c r="D30" s="66">
        <v>1.1738362519309574E-3</v>
      </c>
      <c r="E30" s="66">
        <v>1.71</v>
      </c>
      <c r="F30" s="66">
        <v>2.1330981732125627E-3</v>
      </c>
      <c r="G30" s="66">
        <v>-0.11</v>
      </c>
      <c r="H30" s="66">
        <v>-2.1195527737738297E-4</v>
      </c>
      <c r="I30" s="20"/>
      <c r="J30" s="11"/>
      <c r="K30" s="7"/>
    </row>
    <row r="31" spans="1:20">
      <c r="A31" s="7"/>
      <c r="B31" s="9" t="s">
        <v>407</v>
      </c>
      <c r="C31" s="63">
        <v>0.95</v>
      </c>
      <c r="D31" s="63">
        <v>1.1738362519309574E-3</v>
      </c>
      <c r="E31" s="62">
        <v>1.71</v>
      </c>
      <c r="F31" s="62">
        <v>2.1330981732125627E-3</v>
      </c>
      <c r="G31" s="61">
        <v>-0.11</v>
      </c>
      <c r="H31" s="63">
        <v>-2.1195527737738297E-4</v>
      </c>
      <c r="I31" s="20"/>
      <c r="J31" s="11"/>
      <c r="K31" s="7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609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406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98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28" sqref="C28:D28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600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410</v>
      </c>
      <c r="C13" s="66">
        <v>-0.96</v>
      </c>
      <c r="D13" s="66">
        <v>-4.8119876638624357E-3</v>
      </c>
      <c r="E13" s="66">
        <v>-1.81</v>
      </c>
      <c r="F13" s="66">
        <v>-1.1791739605037134E-2</v>
      </c>
      <c r="G13" s="66">
        <v>0.35</v>
      </c>
      <c r="H13" s="66">
        <v>1.5514101164904057E-3</v>
      </c>
      <c r="I13" s="106"/>
      <c r="J13" s="11"/>
      <c r="K13" s="7"/>
    </row>
    <row r="14" spans="1:22">
      <c r="A14" s="7"/>
      <c r="B14" s="9" t="s">
        <v>411</v>
      </c>
      <c r="C14" s="63">
        <v>-1</v>
      </c>
      <c r="D14" s="63">
        <v>-4.8495495110066691E-3</v>
      </c>
      <c r="E14" s="62">
        <v>-1.91</v>
      </c>
      <c r="F14" s="62">
        <v>-1.1914413529270701E-2</v>
      </c>
      <c r="G14" s="61">
        <v>0.39</v>
      </c>
      <c r="H14" s="63">
        <v>1.6710822672628377E-3</v>
      </c>
      <c r="I14" s="136"/>
      <c r="J14" s="11"/>
      <c r="K14" s="7"/>
    </row>
    <row r="15" spans="1:22">
      <c r="A15" s="7"/>
      <c r="B15" s="9" t="s">
        <v>415</v>
      </c>
      <c r="C15" s="61">
        <v>0.34</v>
      </c>
      <c r="D15" s="61">
        <v>5.5524056449262845E-5</v>
      </c>
      <c r="E15" s="62">
        <v>0.64</v>
      </c>
      <c r="F15" s="62">
        <v>1.7721352295090303E-4</v>
      </c>
      <c r="G15" s="61">
        <v>-0.77</v>
      </c>
      <c r="H15" s="61">
        <v>-1.1354219336217174E-4</v>
      </c>
      <c r="I15" s="136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20"/>
      <c r="J18" s="11"/>
      <c r="K18" s="7"/>
    </row>
    <row r="19" spans="1:11">
      <c r="A19" s="7"/>
      <c r="B19" s="149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</row>
    <row r="20" spans="1:11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</row>
    <row r="21" spans="1:11">
      <c r="A21" s="7"/>
      <c r="B21" s="19" t="s">
        <v>411</v>
      </c>
      <c r="C21" s="66">
        <v>-1</v>
      </c>
      <c r="D21" s="66">
        <v>-4.8495495110066691E-3</v>
      </c>
      <c r="E21" s="66">
        <v>-1.91</v>
      </c>
      <c r="F21" s="66">
        <v>-1.1914413529270701E-2</v>
      </c>
      <c r="G21" s="66">
        <v>0.39</v>
      </c>
      <c r="H21" s="66">
        <v>1.6710822672628377E-3</v>
      </c>
      <c r="I21" s="20"/>
      <c r="J21" s="11"/>
      <c r="K21" s="7"/>
    </row>
    <row r="22" spans="1:11">
      <c r="A22" s="7"/>
      <c r="B22" s="9" t="s">
        <v>412</v>
      </c>
      <c r="C22" s="63">
        <v>-0.68</v>
      </c>
      <c r="D22" s="63">
        <v>-3.002362593937742E-4</v>
      </c>
      <c r="E22" s="62">
        <v>-2.0299999999999998</v>
      </c>
      <c r="F22" s="62">
        <v>-1.1040689512189638E-3</v>
      </c>
      <c r="G22" s="61">
        <v>-0.55000000000000004</v>
      </c>
      <c r="H22" s="63">
        <v>-9.8038183427235693E-5</v>
      </c>
      <c r="I22" s="20"/>
      <c r="J22" s="11"/>
      <c r="K22" s="7"/>
    </row>
    <row r="23" spans="1:11">
      <c r="A23" s="7"/>
      <c r="B23" s="9" t="s">
        <v>101</v>
      </c>
      <c r="C23" s="63">
        <v>-7.0000000000000007E-2</v>
      </c>
      <c r="D23" s="63">
        <v>-1.2986765512807395E-4</v>
      </c>
      <c r="E23" s="62">
        <v>-0.97</v>
      </c>
      <c r="F23" s="62">
        <v>-2.1274313721195409E-3</v>
      </c>
      <c r="G23" s="61">
        <v>1.62</v>
      </c>
      <c r="H23" s="63">
        <v>2.4429590054527209E-3</v>
      </c>
      <c r="I23" s="20"/>
      <c r="J23" s="11"/>
      <c r="K23" s="7"/>
    </row>
    <row r="24" spans="1:11">
      <c r="A24" s="7"/>
      <c r="B24" s="9" t="s">
        <v>102</v>
      </c>
      <c r="C24" s="63">
        <v>-1.0900000000000001</v>
      </c>
      <c r="D24" s="63">
        <v>-2.1901706433096104E-3</v>
      </c>
      <c r="E24" s="62">
        <v>-1.89</v>
      </c>
      <c r="F24" s="62">
        <v>-5.3459739800801424E-3</v>
      </c>
      <c r="G24" s="61">
        <v>0.14000000000000001</v>
      </c>
      <c r="H24" s="63">
        <v>2.9386465063375918E-4</v>
      </c>
      <c r="I24" s="20"/>
      <c r="J24" s="11"/>
      <c r="K24" s="7"/>
    </row>
    <row r="25" spans="1:11">
      <c r="A25" s="7"/>
      <c r="B25" s="9" t="s">
        <v>413</v>
      </c>
      <c r="C25" s="63">
        <v>-4.04</v>
      </c>
      <c r="D25" s="63">
        <v>-2.194978628902786E-3</v>
      </c>
      <c r="E25" s="62">
        <v>-4.9000000000000004</v>
      </c>
      <c r="F25" s="62">
        <v>-3.293024475322196E-3</v>
      </c>
      <c r="G25" s="61">
        <v>-1.89</v>
      </c>
      <c r="H25" s="63">
        <v>-9.4449260512370636E-4</v>
      </c>
      <c r="I25" s="2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>
      <c r="A28" s="7"/>
      <c r="B28" s="9"/>
      <c r="C28" s="167" t="s">
        <v>690</v>
      </c>
      <c r="D28" s="167"/>
      <c r="E28" s="167" t="s">
        <v>153</v>
      </c>
      <c r="F28" s="167"/>
      <c r="G28" s="167" t="s">
        <v>154</v>
      </c>
      <c r="H28" s="167"/>
      <c r="I28" s="20"/>
      <c r="J28" s="11"/>
      <c r="K28" s="7"/>
    </row>
    <row r="29" spans="1:11">
      <c r="A29" s="7"/>
      <c r="B29" s="149" t="s">
        <v>366</v>
      </c>
      <c r="C29" s="97" t="s">
        <v>64</v>
      </c>
      <c r="D29" s="97" t="s">
        <v>65</v>
      </c>
      <c r="E29" s="97" t="s">
        <v>64</v>
      </c>
      <c r="F29" s="97" t="s">
        <v>65</v>
      </c>
      <c r="G29" s="97" t="s">
        <v>64</v>
      </c>
      <c r="H29" s="97" t="s">
        <v>65</v>
      </c>
      <c r="I29" s="20"/>
      <c r="J29" s="11"/>
      <c r="K29" s="7"/>
    </row>
    <row r="30" spans="1:11">
      <c r="A30" s="7"/>
      <c r="B30" s="9"/>
      <c r="C30" s="149"/>
      <c r="D30" s="149"/>
      <c r="E30" s="149"/>
      <c r="F30" s="149"/>
      <c r="G30" s="149"/>
      <c r="H30" s="149"/>
      <c r="I30" s="20"/>
      <c r="J30" s="11"/>
      <c r="K30" s="7"/>
    </row>
    <row r="31" spans="1:11">
      <c r="A31" s="7"/>
      <c r="B31" s="19" t="s">
        <v>414</v>
      </c>
      <c r="C31" s="66">
        <v>0.34</v>
      </c>
      <c r="D31" s="66">
        <v>5.5524056449262845E-5</v>
      </c>
      <c r="E31" s="66">
        <v>0.64</v>
      </c>
      <c r="F31" s="66">
        <v>1.7721352295090303E-4</v>
      </c>
      <c r="G31" s="66">
        <v>-0.77</v>
      </c>
      <c r="H31" s="66">
        <v>-1.1354219336217174E-4</v>
      </c>
      <c r="I31" s="20"/>
      <c r="J31" s="11"/>
      <c r="K31" s="7"/>
    </row>
    <row r="32" spans="1:11">
      <c r="A32" s="7"/>
      <c r="B32" s="9" t="s">
        <v>417</v>
      </c>
      <c r="C32" s="63">
        <v>0.34</v>
      </c>
      <c r="D32" s="63">
        <v>5.5524056449262845E-5</v>
      </c>
      <c r="E32" s="62">
        <v>0.64</v>
      </c>
      <c r="F32" s="62">
        <v>1.7721352295090303E-4</v>
      </c>
      <c r="G32" s="61">
        <v>-0.77</v>
      </c>
      <c r="H32" s="63">
        <v>-1.1354219336217174E-4</v>
      </c>
      <c r="I32" s="20"/>
      <c r="J32" s="11"/>
      <c r="K32" s="7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609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416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99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35" sqref="C35:D35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600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394</v>
      </c>
      <c r="C13" s="66">
        <v>-0.62</v>
      </c>
      <c r="D13" s="66">
        <v>-2.6464726238624582E-3</v>
      </c>
      <c r="E13" s="66">
        <v>0.83</v>
      </c>
      <c r="F13" s="66">
        <v>2.6445012677452783E-3</v>
      </c>
      <c r="G13" s="66">
        <v>-1.0900000000000001</v>
      </c>
      <c r="H13" s="66">
        <v>-3.9751326121626549E-3</v>
      </c>
      <c r="I13" s="106"/>
      <c r="J13" s="11"/>
      <c r="K13" s="7"/>
    </row>
    <row r="14" spans="1:22">
      <c r="A14" s="7"/>
      <c r="B14" s="9" t="s">
        <v>418</v>
      </c>
      <c r="C14" s="63">
        <v>-0.04</v>
      </c>
      <c r="D14" s="63">
        <v>-4.2230724026319199E-5</v>
      </c>
      <c r="E14" s="62">
        <v>-0.33</v>
      </c>
      <c r="F14" s="62">
        <v>-3.6432216929884262E-4</v>
      </c>
      <c r="G14" s="61">
        <v>0.55000000000000004</v>
      </c>
      <c r="H14" s="63">
        <v>7.145327968176747E-4</v>
      </c>
      <c r="I14" s="136"/>
      <c r="J14" s="11"/>
      <c r="K14" s="7"/>
    </row>
    <row r="15" spans="1:22">
      <c r="A15" s="7"/>
      <c r="B15" s="9" t="s">
        <v>419</v>
      </c>
      <c r="C15" s="61">
        <v>2.76</v>
      </c>
      <c r="D15" s="61">
        <v>2.3259971398534819E-3</v>
      </c>
      <c r="E15" s="62">
        <v>3.57</v>
      </c>
      <c r="F15" s="62">
        <v>2.8558569359928127E-3</v>
      </c>
      <c r="G15" s="61">
        <v>0.77</v>
      </c>
      <c r="H15" s="61">
        <v>4.759643659041794E-4</v>
      </c>
      <c r="I15" s="136"/>
      <c r="J15" s="11"/>
      <c r="K15" s="7"/>
    </row>
    <row r="16" spans="1:22">
      <c r="A16" s="7"/>
      <c r="B16" s="9" t="s">
        <v>420</v>
      </c>
      <c r="C16" s="61">
        <v>-2.02</v>
      </c>
      <c r="D16" s="61">
        <v>-4.7875675069675152E-3</v>
      </c>
      <c r="E16" s="62">
        <v>0.18</v>
      </c>
      <c r="F16" s="62">
        <v>2.3079561939524533E-4</v>
      </c>
      <c r="G16" s="61">
        <v>-2.95</v>
      </c>
      <c r="H16" s="61">
        <v>-5.1025247678777794E-3</v>
      </c>
      <c r="I16" s="20"/>
      <c r="J16" s="11"/>
      <c r="K16" s="7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67" t="s">
        <v>690</v>
      </c>
      <c r="D19" s="167"/>
      <c r="E19" s="167" t="s">
        <v>153</v>
      </c>
      <c r="F19" s="167"/>
      <c r="G19" s="167" t="s">
        <v>154</v>
      </c>
      <c r="H19" s="167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9" t="s">
        <v>366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9"/>
      <c r="D21" s="149"/>
      <c r="E21" s="149"/>
      <c r="F21" s="149"/>
      <c r="G21" s="149"/>
      <c r="H21" s="14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418</v>
      </c>
      <c r="C22" s="66">
        <v>-0.04</v>
      </c>
      <c r="D22" s="66">
        <v>-4.2230724026319199E-5</v>
      </c>
      <c r="E22" s="66">
        <v>-0.33</v>
      </c>
      <c r="F22" s="66">
        <v>-3.6432216929884262E-4</v>
      </c>
      <c r="G22" s="66">
        <v>0.55000000000000004</v>
      </c>
      <c r="H22" s="66">
        <v>7.145327968176747E-4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224</v>
      </c>
      <c r="C23" s="63">
        <v>0.45</v>
      </c>
      <c r="D23" s="63">
        <v>3.5040905215432441E-4</v>
      </c>
      <c r="E23" s="62">
        <v>-0.28000000000000003</v>
      </c>
      <c r="F23" s="62">
        <v>-2.4347403047764898E-4</v>
      </c>
      <c r="G23" s="61">
        <v>2.08</v>
      </c>
      <c r="H23" s="63">
        <v>1.787166152057216E-3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422</v>
      </c>
      <c r="C24" s="63">
        <v>-1.38</v>
      </c>
      <c r="D24" s="63">
        <v>-3.8236638183112177E-4</v>
      </c>
      <c r="E24" s="62">
        <v>-0.54</v>
      </c>
      <c r="F24" s="62">
        <v>-1.2659970261183175E-4</v>
      </c>
      <c r="G24" s="61">
        <v>-2.3199999999999998</v>
      </c>
      <c r="H24" s="63">
        <v>-1.0208786296726515E-3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67" t="s">
        <v>690</v>
      </c>
      <c r="D27" s="167"/>
      <c r="E27" s="167" t="s">
        <v>153</v>
      </c>
      <c r="F27" s="167"/>
      <c r="G27" s="167" t="s">
        <v>154</v>
      </c>
      <c r="H27" s="167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9" t="s">
        <v>366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9"/>
      <c r="D29" s="149"/>
      <c r="E29" s="149"/>
      <c r="F29" s="149"/>
      <c r="G29" s="149"/>
      <c r="H29" s="14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419</v>
      </c>
      <c r="C30" s="66">
        <v>2.76</v>
      </c>
      <c r="D30" s="66">
        <v>2.3259971398534819E-3</v>
      </c>
      <c r="E30" s="66">
        <v>3.57</v>
      </c>
      <c r="F30" s="66">
        <v>2.8558569359928127E-3</v>
      </c>
      <c r="G30" s="66">
        <v>0.77</v>
      </c>
      <c r="H30" s="66">
        <v>4.759643659041794E-4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96</v>
      </c>
      <c r="C31" s="63">
        <v>0.52</v>
      </c>
      <c r="D31" s="63">
        <v>4.9519410677999397E-5</v>
      </c>
      <c r="E31" s="62">
        <v>1.26</v>
      </c>
      <c r="F31" s="62">
        <v>1.6669569285263197E-4</v>
      </c>
      <c r="G31" s="61">
        <v>-2.23</v>
      </c>
      <c r="H31" s="63">
        <v>-5.246610756650267E-5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104</v>
      </c>
      <c r="C32" s="63">
        <v>3.05</v>
      </c>
      <c r="D32" s="63">
        <v>2.2799495700508861E-3</v>
      </c>
      <c r="E32" s="62">
        <v>4.05</v>
      </c>
      <c r="F32" s="62">
        <v>2.7039258149578302E-3</v>
      </c>
      <c r="G32" s="61">
        <v>0.9</v>
      </c>
      <c r="H32" s="63">
        <v>5.3515469022130636E-4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67" t="s">
        <v>690</v>
      </c>
      <c r="D35" s="167"/>
      <c r="E35" s="167" t="s">
        <v>153</v>
      </c>
      <c r="F35" s="167"/>
      <c r="G35" s="167" t="s">
        <v>154</v>
      </c>
      <c r="H35" s="16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9" t="s">
        <v>366</v>
      </c>
      <c r="C36" s="97" t="s">
        <v>64</v>
      </c>
      <c r="D36" s="97" t="s">
        <v>65</v>
      </c>
      <c r="E36" s="97" t="s">
        <v>64</v>
      </c>
      <c r="F36" s="97" t="s">
        <v>65</v>
      </c>
      <c r="G36" s="97" t="s">
        <v>64</v>
      </c>
      <c r="H36" s="97" t="s">
        <v>65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9"/>
      <c r="D37" s="149"/>
      <c r="E37" s="149"/>
      <c r="F37" s="149"/>
      <c r="G37" s="149"/>
      <c r="H37" s="14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420</v>
      </c>
      <c r="C38" s="66">
        <v>-2.02</v>
      </c>
      <c r="D38" s="66">
        <v>-4.7875675069675152E-3</v>
      </c>
      <c r="E38" s="66">
        <v>0.18</v>
      </c>
      <c r="F38" s="66">
        <v>2.3079561939524533E-4</v>
      </c>
      <c r="G38" s="66">
        <v>-2.95</v>
      </c>
      <c r="H38" s="66">
        <v>-5.1025247678777794E-3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420</v>
      </c>
      <c r="C39" s="63">
        <v>-2.02</v>
      </c>
      <c r="D39" s="63">
        <v>-4.7875675069675152E-3</v>
      </c>
      <c r="E39" s="62">
        <v>0.18</v>
      </c>
      <c r="F39" s="62">
        <v>2.3079561939524533E-4</v>
      </c>
      <c r="G39" s="61">
        <v>-2.95</v>
      </c>
      <c r="H39" s="63">
        <v>-5.1025247678777794E-3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609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421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100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27" sqref="C27:D27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600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393</v>
      </c>
      <c r="C13" s="66">
        <v>2.84</v>
      </c>
      <c r="D13" s="66">
        <v>6.1892943692406785E-3</v>
      </c>
      <c r="E13" s="66">
        <v>2.66</v>
      </c>
      <c r="F13" s="66">
        <v>5.6033819890537869E-3</v>
      </c>
      <c r="G13" s="66">
        <v>3.16</v>
      </c>
      <c r="H13" s="66">
        <v>5.5945406769208825E-3</v>
      </c>
      <c r="I13" s="106"/>
      <c r="J13" s="11"/>
      <c r="K13" s="7"/>
    </row>
    <row r="14" spans="1:22">
      <c r="A14" s="7"/>
      <c r="B14" s="9" t="s">
        <v>408</v>
      </c>
      <c r="C14" s="63">
        <v>2.37</v>
      </c>
      <c r="D14" s="63">
        <v>3.7511937047834377E-3</v>
      </c>
      <c r="E14" s="62">
        <v>2.36</v>
      </c>
      <c r="F14" s="62">
        <v>4.7038173432166546E-3</v>
      </c>
      <c r="G14" s="61">
        <v>3</v>
      </c>
      <c r="H14" s="63">
        <v>1.1404359829016669E-3</v>
      </c>
      <c r="I14" s="136"/>
      <c r="J14" s="11"/>
      <c r="K14" s="7"/>
    </row>
    <row r="15" spans="1:22">
      <c r="A15" s="7"/>
      <c r="B15" s="9" t="s">
        <v>423</v>
      </c>
      <c r="C15" s="61">
        <v>4.13</v>
      </c>
      <c r="D15" s="61">
        <v>2.4641738722161449E-3</v>
      </c>
      <c r="E15" s="62">
        <v>8.34</v>
      </c>
      <c r="F15" s="62">
        <v>9.4615491580800218E-4</v>
      </c>
      <c r="G15" s="61">
        <v>3.21</v>
      </c>
      <c r="H15" s="61">
        <v>4.4632013260662469E-3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9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408</v>
      </c>
      <c r="C21" s="66">
        <v>2.37</v>
      </c>
      <c r="D21" s="66">
        <v>3.7511937047834377E-3</v>
      </c>
      <c r="E21" s="66">
        <v>2.36</v>
      </c>
      <c r="F21" s="66">
        <v>4.7038173432166546E-3</v>
      </c>
      <c r="G21" s="66">
        <v>3</v>
      </c>
      <c r="H21" s="66">
        <v>1.1404359829016669E-3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181</v>
      </c>
      <c r="C22" s="63">
        <v>1.4</v>
      </c>
      <c r="D22" s="63">
        <v>8.4129859414349838E-4</v>
      </c>
      <c r="E22" s="62">
        <v>0.97</v>
      </c>
      <c r="F22" s="62">
        <v>6.3782548988105875E-4</v>
      </c>
      <c r="G22" s="61">
        <v>2.97</v>
      </c>
      <c r="H22" s="63">
        <v>8.079288804735301E-4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180</v>
      </c>
      <c r="C23" s="63">
        <v>4.8600000000000003</v>
      </c>
      <c r="D23" s="63">
        <v>2.1415053693199593E-3</v>
      </c>
      <c r="E23" s="62">
        <v>5.25</v>
      </c>
      <c r="F23" s="62">
        <v>3.2789249403260539E-3</v>
      </c>
      <c r="G23" s="61">
        <v>3.54</v>
      </c>
      <c r="H23" s="63">
        <v>2.8645245339341637E-4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183</v>
      </c>
      <c r="C24" s="63">
        <v>1.46</v>
      </c>
      <c r="D24" s="63">
        <v>7.9005624659137419E-4</v>
      </c>
      <c r="E24" s="62">
        <v>1.1599999999999999</v>
      </c>
      <c r="F24" s="62">
        <v>8.2473368996077961E-4</v>
      </c>
      <c r="G24" s="61">
        <v>1.72</v>
      </c>
      <c r="H24" s="63">
        <v>4.6768403731396158E-5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67" t="s">
        <v>690</v>
      </c>
      <c r="D27" s="167"/>
      <c r="E27" s="167" t="s">
        <v>153</v>
      </c>
      <c r="F27" s="167"/>
      <c r="G27" s="167" t="s">
        <v>154</v>
      </c>
      <c r="H27" s="167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9" t="s">
        <v>366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9"/>
      <c r="D29" s="149"/>
      <c r="E29" s="149"/>
      <c r="F29" s="149"/>
      <c r="G29" s="149"/>
      <c r="H29" s="14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423</v>
      </c>
      <c r="C30" s="66">
        <v>4.13</v>
      </c>
      <c r="D30" s="66">
        <v>2.4641738722161449E-3</v>
      </c>
      <c r="E30" s="66">
        <v>8.34</v>
      </c>
      <c r="F30" s="66">
        <v>9.4615491580800218E-4</v>
      </c>
      <c r="G30" s="66">
        <v>3.21</v>
      </c>
      <c r="H30" s="66">
        <v>4.4632013260662469E-3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95</v>
      </c>
      <c r="C31" s="63">
        <v>2.46</v>
      </c>
      <c r="D31" s="63">
        <v>1.0568466843452775E-3</v>
      </c>
      <c r="E31" s="62">
        <v>2.4</v>
      </c>
      <c r="F31" s="62">
        <v>9.5552427714518164E-5</v>
      </c>
      <c r="G31" s="61">
        <v>2.1</v>
      </c>
      <c r="H31" s="63">
        <v>2.0983864576901174E-3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425</v>
      </c>
      <c r="C32" s="63">
        <v>8.68</v>
      </c>
      <c r="D32" s="63">
        <v>1.4495823934328772E-3</v>
      </c>
      <c r="E32" s="62">
        <v>11.83</v>
      </c>
      <c r="F32" s="62">
        <v>8.7111616519385449E-4</v>
      </c>
      <c r="G32" s="61">
        <v>6.15</v>
      </c>
      <c r="H32" s="63">
        <v>2.4054422240659423E-3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74"/>
      <c r="D35" s="174"/>
      <c r="E35" s="174"/>
      <c r="F35" s="174"/>
      <c r="G35" s="174"/>
      <c r="H35" s="17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50"/>
      <c r="C36" s="140"/>
      <c r="D36" s="140"/>
      <c r="E36" s="140"/>
      <c r="F36" s="140"/>
      <c r="G36" s="140"/>
      <c r="H36" s="14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2"/>
      <c r="C37" s="150"/>
      <c r="D37" s="150"/>
      <c r="E37" s="150"/>
      <c r="F37" s="150"/>
      <c r="G37" s="150"/>
      <c r="H37" s="15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4"/>
      <c r="C38" s="106"/>
      <c r="D38" s="106"/>
      <c r="E38" s="106"/>
      <c r="F38" s="106"/>
      <c r="G38" s="106"/>
      <c r="H38" s="10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35"/>
      <c r="D39" s="135"/>
      <c r="E39" s="135"/>
      <c r="F39" s="135"/>
      <c r="G39" s="135"/>
      <c r="H39" s="13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609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424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101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36" sqref="C36:D3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600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389</v>
      </c>
      <c r="C13" s="66">
        <v>1.49</v>
      </c>
      <c r="D13" s="66">
        <v>2.5950218194655317E-2</v>
      </c>
      <c r="E13" s="66">
        <v>1.39</v>
      </c>
      <c r="F13" s="66">
        <v>2.7141994119037109E-2</v>
      </c>
      <c r="G13" s="66">
        <v>0.52</v>
      </c>
      <c r="H13" s="66">
        <v>6.9961870759006235E-3</v>
      </c>
      <c r="I13" s="106"/>
      <c r="J13" s="11"/>
      <c r="K13" s="7"/>
    </row>
    <row r="14" spans="1:22">
      <c r="A14" s="7"/>
      <c r="B14" s="9" t="s">
        <v>427</v>
      </c>
      <c r="C14" s="63">
        <v>0.83</v>
      </c>
      <c r="D14" s="63">
        <v>8.6177727723798243E-3</v>
      </c>
      <c r="E14" s="62">
        <v>0.67</v>
      </c>
      <c r="F14" s="62">
        <v>8.3743597402388282E-3</v>
      </c>
      <c r="G14" s="61">
        <v>-0.69</v>
      </c>
      <c r="H14" s="63">
        <v>-4.9125889038976042E-3</v>
      </c>
      <c r="I14" s="136"/>
      <c r="J14" s="11"/>
      <c r="K14" s="7"/>
    </row>
    <row r="15" spans="1:22">
      <c r="A15" s="7"/>
      <c r="B15" s="9" t="s">
        <v>426</v>
      </c>
      <c r="C15" s="61">
        <v>2.96</v>
      </c>
      <c r="D15" s="61">
        <v>8.2900003640489495E-3</v>
      </c>
      <c r="E15" s="62">
        <v>3.76</v>
      </c>
      <c r="F15" s="62">
        <v>9.1895950937516176E-3</v>
      </c>
      <c r="G15" s="61">
        <v>2.44</v>
      </c>
      <c r="H15" s="61">
        <v>8.8161306248442511E-3</v>
      </c>
      <c r="I15" s="136"/>
      <c r="J15" s="11"/>
      <c r="K15" s="7"/>
    </row>
    <row r="16" spans="1:22" s="17" customFormat="1">
      <c r="A16" s="7"/>
      <c r="B16" s="9" t="s">
        <v>182</v>
      </c>
      <c r="C16" s="61">
        <v>2.17</v>
      </c>
      <c r="D16" s="61">
        <v>9.1850953748620415E-3</v>
      </c>
      <c r="E16" s="62">
        <v>2.12</v>
      </c>
      <c r="F16" s="62">
        <v>9.7183764518141581E-3</v>
      </c>
      <c r="G16" s="61">
        <v>1.2</v>
      </c>
      <c r="H16" s="61">
        <v>3.264889563595684E-3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67" t="s">
        <v>690</v>
      </c>
      <c r="D19" s="167"/>
      <c r="E19" s="167" t="s">
        <v>153</v>
      </c>
      <c r="F19" s="167"/>
      <c r="G19" s="167" t="s">
        <v>154</v>
      </c>
      <c r="H19" s="167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9" t="s">
        <v>366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9"/>
      <c r="D21" s="149"/>
      <c r="E21" s="149"/>
      <c r="F21" s="149"/>
      <c r="G21" s="149"/>
      <c r="H21" s="14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428</v>
      </c>
      <c r="C22" s="66">
        <v>0.83</v>
      </c>
      <c r="D22" s="66">
        <v>8.6177727723798243E-3</v>
      </c>
      <c r="E22" s="66">
        <v>0.67</v>
      </c>
      <c r="F22" s="66">
        <v>8.3743597402388282E-3</v>
      </c>
      <c r="G22" s="66">
        <v>-0.69</v>
      </c>
      <c r="H22" s="66">
        <v>-4.9125889038976042E-3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430</v>
      </c>
      <c r="C23" s="63">
        <v>0.82</v>
      </c>
      <c r="D23" s="63">
        <v>5.6888922522891471E-3</v>
      </c>
      <c r="E23" s="62">
        <v>0.68</v>
      </c>
      <c r="F23" s="62">
        <v>5.1020431430733627E-3</v>
      </c>
      <c r="G23" s="61">
        <v>-1.91</v>
      </c>
      <c r="H23" s="63">
        <v>-9.9181510017735137E-3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100</v>
      </c>
      <c r="C24" s="63">
        <v>0.85</v>
      </c>
      <c r="D24" s="63">
        <v>2.9284500179012057E-3</v>
      </c>
      <c r="E24" s="62">
        <v>0.65</v>
      </c>
      <c r="F24" s="62">
        <v>3.2472971917589417E-3</v>
      </c>
      <c r="G24" s="61">
        <v>2.78</v>
      </c>
      <c r="H24" s="63">
        <v>5.3570236079333597E-3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67" t="s">
        <v>690</v>
      </c>
      <c r="D27" s="167"/>
      <c r="E27" s="167" t="s">
        <v>153</v>
      </c>
      <c r="F27" s="167"/>
      <c r="G27" s="167" t="s">
        <v>154</v>
      </c>
      <c r="H27" s="167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9" t="s">
        <v>366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9"/>
      <c r="D29" s="149"/>
      <c r="E29" s="149"/>
      <c r="F29" s="149"/>
      <c r="G29" s="149"/>
      <c r="H29" s="14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431</v>
      </c>
      <c r="C30" s="66">
        <v>2.96</v>
      </c>
      <c r="D30" s="66">
        <v>8.2900003640489495E-3</v>
      </c>
      <c r="E30" s="66">
        <v>3.76</v>
      </c>
      <c r="F30" s="66">
        <v>9.1895950937516176E-3</v>
      </c>
      <c r="G30" s="66">
        <v>2.44</v>
      </c>
      <c r="H30" s="66">
        <v>8.8161306248442511E-3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93</v>
      </c>
      <c r="C31" s="63">
        <v>6.84</v>
      </c>
      <c r="D31" s="63">
        <v>6.2990504399710757E-3</v>
      </c>
      <c r="E31" s="62">
        <v>7.1</v>
      </c>
      <c r="F31" s="62">
        <v>8.8654698010647882E-3</v>
      </c>
      <c r="G31" s="61">
        <v>6.65</v>
      </c>
      <c r="H31" s="63">
        <v>2.1093919775184654E-3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99</v>
      </c>
      <c r="C32" s="63">
        <v>3.84</v>
      </c>
      <c r="D32" s="63">
        <v>9.9892037626017811E-4</v>
      </c>
      <c r="E32" s="62">
        <v>3.85</v>
      </c>
      <c r="F32" s="62">
        <v>7.7121719931916549E-4</v>
      </c>
      <c r="G32" s="61">
        <v>5.75</v>
      </c>
      <c r="H32" s="63">
        <v>7.3293226930967639E-4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184</v>
      </c>
      <c r="C33" s="63">
        <v>0.7</v>
      </c>
      <c r="D33" s="63">
        <v>1.1337659449252311E-3</v>
      </c>
      <c r="E33" s="62">
        <v>-0.24</v>
      </c>
      <c r="F33" s="62">
        <v>-2.3883870498291585E-4</v>
      </c>
      <c r="G33" s="61">
        <v>1.9</v>
      </c>
      <c r="H33" s="63">
        <v>6.0205171534187434E-3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67" t="s">
        <v>690</v>
      </c>
      <c r="D36" s="167"/>
      <c r="E36" s="167" t="s">
        <v>153</v>
      </c>
      <c r="F36" s="167"/>
      <c r="G36" s="167" t="s">
        <v>154</v>
      </c>
      <c r="H36" s="16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9" t="s">
        <v>366</v>
      </c>
      <c r="C37" s="97" t="s">
        <v>64</v>
      </c>
      <c r="D37" s="97" t="s">
        <v>65</v>
      </c>
      <c r="E37" s="97" t="s">
        <v>64</v>
      </c>
      <c r="F37" s="97" t="s">
        <v>65</v>
      </c>
      <c r="G37" s="97" t="s">
        <v>64</v>
      </c>
      <c r="H37" s="97" t="s">
        <v>65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9"/>
      <c r="D38" s="149"/>
      <c r="E38" s="149"/>
      <c r="F38" s="149"/>
      <c r="G38" s="149"/>
      <c r="H38" s="14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182</v>
      </c>
      <c r="C39" s="66">
        <v>2.17</v>
      </c>
      <c r="D39" s="66">
        <v>9.1850953748620415E-3</v>
      </c>
      <c r="E39" s="66">
        <v>2.12</v>
      </c>
      <c r="F39" s="66">
        <v>9.7183764518141581E-3</v>
      </c>
      <c r="G39" s="66">
        <v>1.2</v>
      </c>
      <c r="H39" s="66">
        <v>3.264889563595684E-3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182</v>
      </c>
      <c r="C40" s="63">
        <v>3.37</v>
      </c>
      <c r="D40" s="63">
        <v>1.0264387903453376E-2</v>
      </c>
      <c r="E40" s="62">
        <v>2.72</v>
      </c>
      <c r="F40" s="62">
        <v>1.0503934082313546E-2</v>
      </c>
      <c r="G40" s="61">
        <v>3.32</v>
      </c>
      <c r="H40" s="63">
        <v>5.7958596828893262E-3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179</v>
      </c>
      <c r="C41" s="63">
        <v>-0.81</v>
      </c>
      <c r="D41" s="63">
        <v>-9.6154613189151233E-4</v>
      </c>
      <c r="E41" s="62">
        <v>-0.99</v>
      </c>
      <c r="F41" s="62">
        <v>-7.1509038318663784E-4</v>
      </c>
      <c r="G41" s="61">
        <v>-2.4500000000000002</v>
      </c>
      <c r="H41" s="63">
        <v>-2.3889289368955557E-3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609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429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102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10" sqref="C10:D10"/>
    </sheetView>
  </sheetViews>
  <sheetFormatPr baseColWidth="10" defaultColWidth="10.85546875" defaultRowHeight="15.75"/>
  <cols>
    <col min="1" max="1" width="1.85546875" style="6" customWidth="1"/>
    <col min="2" max="2" width="16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288</v>
      </c>
      <c r="D7" s="168"/>
      <c r="E7" s="168"/>
      <c r="F7" s="168"/>
      <c r="G7" s="168"/>
      <c r="H7" s="168"/>
      <c r="I7" s="168"/>
      <c r="J7" s="168"/>
      <c r="K7" s="168"/>
      <c r="L7" s="11"/>
      <c r="M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66"/>
      <c r="L8" s="11"/>
      <c r="M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45"/>
      <c r="K9" s="145"/>
      <c r="L9" s="11"/>
      <c r="M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67" t="s">
        <v>75</v>
      </c>
      <c r="J10" s="167"/>
      <c r="K10" s="167"/>
      <c r="L10" s="11"/>
      <c r="M10" s="7"/>
    </row>
    <row r="11" spans="1:22">
      <c r="A11" s="7"/>
      <c r="B11" s="9"/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152</v>
      </c>
      <c r="J11" s="52" t="s">
        <v>153</v>
      </c>
      <c r="K11" s="52" t="s">
        <v>154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58</v>
      </c>
      <c r="C13" s="66">
        <v>1.84</v>
      </c>
      <c r="D13" s="66">
        <v>0.54311791288113775</v>
      </c>
      <c r="E13" s="66">
        <v>2.5099999999999998</v>
      </c>
      <c r="F13" s="66">
        <v>0.70931461347020286</v>
      </c>
      <c r="G13" s="66">
        <v>0.79</v>
      </c>
      <c r="H13" s="66">
        <v>0.23291410013685671</v>
      </c>
      <c r="I13" s="90"/>
      <c r="J13" s="90"/>
      <c r="K13" s="90"/>
      <c r="L13" s="11"/>
      <c r="M13" s="7"/>
    </row>
    <row r="14" spans="1:22">
      <c r="A14" s="7"/>
      <c r="B14" s="9" t="s">
        <v>704</v>
      </c>
      <c r="C14" s="61">
        <v>1.94</v>
      </c>
      <c r="D14" s="61">
        <v>0.21087885670397563</v>
      </c>
      <c r="E14" s="62">
        <v>2.84</v>
      </c>
      <c r="F14" s="62">
        <v>0.20705965648088082</v>
      </c>
      <c r="G14" s="61">
        <v>0.42</v>
      </c>
      <c r="H14" s="61">
        <v>5.8354776951265251E-2</v>
      </c>
      <c r="I14" s="98">
        <v>1</v>
      </c>
      <c r="J14" s="99">
        <v>2</v>
      </c>
      <c r="K14" s="98">
        <v>2</v>
      </c>
      <c r="L14" s="11"/>
      <c r="M14" s="7"/>
    </row>
    <row r="15" spans="1:22">
      <c r="A15" s="7"/>
      <c r="B15" s="9" t="s">
        <v>705</v>
      </c>
      <c r="C15" s="63">
        <v>2.44</v>
      </c>
      <c r="D15" s="63">
        <v>0.18744646246022065</v>
      </c>
      <c r="E15" s="62">
        <v>3.21</v>
      </c>
      <c r="F15" s="62">
        <v>0.34216466478689112</v>
      </c>
      <c r="G15" s="61">
        <v>0.42</v>
      </c>
      <c r="H15" s="63">
        <v>1.7620947967411996E-2</v>
      </c>
      <c r="I15" s="98">
        <v>2</v>
      </c>
      <c r="J15" s="100">
        <v>1</v>
      </c>
      <c r="K15" s="98">
        <v>4</v>
      </c>
      <c r="L15" s="11"/>
      <c r="M15" s="7"/>
      <c r="O15" s="53"/>
    </row>
    <row r="16" spans="1:22">
      <c r="A16" s="7"/>
      <c r="B16" s="9" t="s">
        <v>98</v>
      </c>
      <c r="C16" s="64">
        <v>11.73</v>
      </c>
      <c r="D16" s="64">
        <v>8.7917355816114734E-2</v>
      </c>
      <c r="E16" s="65">
        <v>11.91</v>
      </c>
      <c r="F16" s="62">
        <v>0.13300884559040829</v>
      </c>
      <c r="G16" s="61">
        <v>12.05</v>
      </c>
      <c r="H16" s="64">
        <v>5.3720572755596691E-2</v>
      </c>
      <c r="I16" s="101">
        <v>3</v>
      </c>
      <c r="J16" s="102">
        <v>3</v>
      </c>
      <c r="K16" s="98">
        <v>3</v>
      </c>
      <c r="L16" s="11"/>
      <c r="M16" s="7"/>
      <c r="O16" s="18"/>
    </row>
    <row r="17" spans="1:17">
      <c r="A17" s="7"/>
      <c r="B17" s="9" t="s">
        <v>708</v>
      </c>
      <c r="C17" s="61">
        <v>3.07</v>
      </c>
      <c r="D17" s="61">
        <v>5.9251949135885988E-2</v>
      </c>
      <c r="E17" s="62">
        <v>3.62</v>
      </c>
      <c r="F17" s="62">
        <v>1.2061597556257438E-2</v>
      </c>
      <c r="G17" s="61">
        <v>2.75</v>
      </c>
      <c r="H17" s="61">
        <v>0.11637014614252703</v>
      </c>
      <c r="I17" s="98">
        <v>4</v>
      </c>
      <c r="J17" s="99">
        <v>4</v>
      </c>
      <c r="K17" s="98">
        <v>1</v>
      </c>
      <c r="L17" s="11"/>
      <c r="M17" s="7"/>
    </row>
    <row r="18" spans="1:17">
      <c r="A18" s="7"/>
      <c r="B18" s="9" t="s">
        <v>796</v>
      </c>
      <c r="C18" s="61">
        <v>3.37</v>
      </c>
      <c r="D18" s="61">
        <v>1.0264387903453376E-2</v>
      </c>
      <c r="E18" s="62">
        <v>2.72</v>
      </c>
      <c r="F18" s="62">
        <v>1.0503934082313546E-2</v>
      </c>
      <c r="G18" s="61">
        <v>3.32</v>
      </c>
      <c r="H18" s="61">
        <v>5.7958596828893262E-3</v>
      </c>
      <c r="I18" s="98">
        <v>5</v>
      </c>
      <c r="J18" s="99">
        <v>5</v>
      </c>
      <c r="K18" s="98">
        <v>8</v>
      </c>
      <c r="L18" s="11"/>
      <c r="M18" s="7"/>
    </row>
    <row r="19" spans="1:17">
      <c r="A19" s="7"/>
      <c r="B19" s="9" t="s">
        <v>93</v>
      </c>
      <c r="C19" s="61">
        <v>6.84</v>
      </c>
      <c r="D19" s="61">
        <v>6.2990504399710757E-3</v>
      </c>
      <c r="E19" s="62">
        <v>7.1</v>
      </c>
      <c r="F19" s="62">
        <v>8.8654698010647882E-3</v>
      </c>
      <c r="G19" s="61">
        <v>6.65</v>
      </c>
      <c r="H19" s="61">
        <v>2.1093919775184654E-3</v>
      </c>
      <c r="I19" s="98">
        <v>6</v>
      </c>
      <c r="J19" s="99">
        <v>7</v>
      </c>
      <c r="K19" s="98">
        <v>12</v>
      </c>
      <c r="L19" s="11"/>
      <c r="M19" s="7"/>
    </row>
    <row r="20" spans="1:17">
      <c r="A20" s="7"/>
      <c r="B20" s="9" t="s">
        <v>797</v>
      </c>
      <c r="C20" s="61">
        <v>0.82</v>
      </c>
      <c r="D20" s="61">
        <v>5.6888922522891471E-3</v>
      </c>
      <c r="E20" s="62">
        <v>0.68</v>
      </c>
      <c r="F20" s="62">
        <v>5.1020431430733627E-3</v>
      </c>
      <c r="G20" s="61">
        <v>-1.91</v>
      </c>
      <c r="H20" s="61">
        <v>-9.9181510017735137E-3</v>
      </c>
      <c r="I20" s="98">
        <v>7</v>
      </c>
      <c r="J20" s="99">
        <v>8</v>
      </c>
      <c r="K20" s="98">
        <v>31</v>
      </c>
      <c r="L20" s="11"/>
      <c r="M20" s="7"/>
      <c r="P20" s="17"/>
      <c r="Q20" s="17"/>
    </row>
    <row r="21" spans="1:17">
      <c r="A21" s="7"/>
      <c r="B21" s="9" t="s">
        <v>103</v>
      </c>
      <c r="C21" s="61">
        <v>1.98</v>
      </c>
      <c r="D21" s="61">
        <v>3.2249389838629443E-3</v>
      </c>
      <c r="E21" s="62">
        <v>1.5</v>
      </c>
      <c r="F21" s="62">
        <v>1.1403065637143181E-3</v>
      </c>
      <c r="G21" s="61">
        <v>1.49</v>
      </c>
      <c r="H21" s="61">
        <v>6.0873373529970421E-3</v>
      </c>
      <c r="I21" s="98">
        <v>8</v>
      </c>
      <c r="J21" s="99">
        <v>13</v>
      </c>
      <c r="K21" s="98">
        <v>6</v>
      </c>
      <c r="L21" s="11"/>
      <c r="M21" s="7"/>
      <c r="O21" s="57"/>
      <c r="P21" s="57"/>
      <c r="Q21" s="57"/>
    </row>
    <row r="22" spans="1:17">
      <c r="A22" s="7"/>
      <c r="B22" s="9" t="s">
        <v>100</v>
      </c>
      <c r="C22" s="61">
        <v>0.85</v>
      </c>
      <c r="D22" s="61">
        <v>2.9284500179012057E-3</v>
      </c>
      <c r="E22" s="62">
        <v>0.65</v>
      </c>
      <c r="F22" s="62">
        <v>3.2472971917589417E-3</v>
      </c>
      <c r="G22" s="61">
        <v>2.78</v>
      </c>
      <c r="H22" s="61">
        <v>5.3570236079333597E-3</v>
      </c>
      <c r="I22" s="98">
        <v>9</v>
      </c>
      <c r="J22" s="99">
        <v>10</v>
      </c>
      <c r="K22" s="98">
        <v>9</v>
      </c>
      <c r="L22" s="11"/>
      <c r="M22" s="7"/>
      <c r="O22" s="57"/>
      <c r="P22" s="57"/>
      <c r="Q22" s="57"/>
    </row>
    <row r="23" spans="1:17">
      <c r="A23" s="7"/>
      <c r="B23" s="9" t="s">
        <v>104</v>
      </c>
      <c r="C23" s="61">
        <v>3.05</v>
      </c>
      <c r="D23" s="61">
        <v>2.2799495700508861E-3</v>
      </c>
      <c r="E23" s="62">
        <v>4.05</v>
      </c>
      <c r="F23" s="62">
        <v>2.7039258149578302E-3</v>
      </c>
      <c r="G23" s="61">
        <v>0.9</v>
      </c>
      <c r="H23" s="61">
        <v>5.3515469022130636E-4</v>
      </c>
      <c r="I23" s="98">
        <v>10</v>
      </c>
      <c r="J23" s="99">
        <v>11</v>
      </c>
      <c r="K23" s="98">
        <v>17</v>
      </c>
      <c r="L23" s="11"/>
      <c r="M23" s="7"/>
      <c r="O23" s="57"/>
      <c r="P23" s="57"/>
      <c r="Q23" s="57"/>
    </row>
    <row r="24" spans="1:17">
      <c r="A24" s="7"/>
      <c r="B24" s="79" t="s">
        <v>799</v>
      </c>
      <c r="C24" s="61">
        <v>4.8600000000000003</v>
      </c>
      <c r="D24" s="61">
        <v>2.1415053693199593E-3</v>
      </c>
      <c r="E24" s="62">
        <v>5.25</v>
      </c>
      <c r="F24" s="62">
        <v>3.2789249403260539E-3</v>
      </c>
      <c r="G24" s="61">
        <v>3.54</v>
      </c>
      <c r="H24" s="61">
        <v>2.8645245339341637E-4</v>
      </c>
      <c r="I24" s="98">
        <v>11</v>
      </c>
      <c r="J24" s="99">
        <v>9</v>
      </c>
      <c r="K24" s="98">
        <v>19</v>
      </c>
      <c r="L24" s="11"/>
      <c r="M24" s="7"/>
    </row>
    <row r="25" spans="1:17">
      <c r="A25" s="7"/>
      <c r="B25" s="9" t="s">
        <v>794</v>
      </c>
      <c r="C25" s="61">
        <v>8.68</v>
      </c>
      <c r="D25" s="61">
        <v>1.4495823934328772E-3</v>
      </c>
      <c r="E25" s="62">
        <v>11.83</v>
      </c>
      <c r="F25" s="62">
        <v>8.7111616519385449E-4</v>
      </c>
      <c r="G25" s="61">
        <v>6.15</v>
      </c>
      <c r="H25" s="61">
        <v>2.4054422240659423E-3</v>
      </c>
      <c r="I25" s="98">
        <v>12</v>
      </c>
      <c r="J25" s="99">
        <v>14</v>
      </c>
      <c r="K25" s="98">
        <v>11</v>
      </c>
      <c r="L25" s="11"/>
      <c r="M25" s="7"/>
    </row>
    <row r="26" spans="1:17">
      <c r="A26" s="7"/>
      <c r="B26" s="9" t="s">
        <v>795</v>
      </c>
      <c r="C26" s="61">
        <v>0.05</v>
      </c>
      <c r="D26" s="61">
        <v>1.2491540042843187E-3</v>
      </c>
      <c r="E26" s="62">
        <v>-0.24</v>
      </c>
      <c r="F26" s="62">
        <v>-6.3625436811714535E-3</v>
      </c>
      <c r="G26" s="61">
        <v>0.37</v>
      </c>
      <c r="H26" s="61">
        <v>6.9083026684845462E-3</v>
      </c>
      <c r="I26" s="98">
        <v>13</v>
      </c>
      <c r="J26" s="99">
        <v>32</v>
      </c>
      <c r="K26" s="98">
        <v>5</v>
      </c>
      <c r="L26" s="11"/>
      <c r="M26" s="7"/>
    </row>
    <row r="27" spans="1:17">
      <c r="A27" s="7"/>
      <c r="B27" s="9" t="s">
        <v>802</v>
      </c>
      <c r="C27" s="61">
        <v>0.95</v>
      </c>
      <c r="D27" s="61">
        <v>1.1738362519309574E-3</v>
      </c>
      <c r="E27" s="62">
        <v>1.71</v>
      </c>
      <c r="F27" s="62">
        <v>2.1330981732125627E-3</v>
      </c>
      <c r="G27" s="61">
        <v>-0.11</v>
      </c>
      <c r="H27" s="61">
        <v>-2.1195527737738297E-4</v>
      </c>
      <c r="I27" s="98">
        <v>14</v>
      </c>
      <c r="J27" s="99">
        <v>12</v>
      </c>
      <c r="K27" s="98">
        <v>24</v>
      </c>
      <c r="L27" s="11"/>
      <c r="M27" s="7"/>
    </row>
    <row r="28" spans="1:17">
      <c r="A28" s="7"/>
      <c r="B28" s="9" t="s">
        <v>798</v>
      </c>
      <c r="C28" s="61">
        <v>0.7</v>
      </c>
      <c r="D28" s="61">
        <v>1.1337659449252311E-3</v>
      </c>
      <c r="E28" s="62">
        <v>-0.24</v>
      </c>
      <c r="F28" s="62">
        <v>-2.3883870498291585E-4</v>
      </c>
      <c r="G28" s="61">
        <v>1.9</v>
      </c>
      <c r="H28" s="61">
        <v>6.0205171534187434E-3</v>
      </c>
      <c r="I28" s="98">
        <v>15</v>
      </c>
      <c r="J28" s="99">
        <v>25</v>
      </c>
      <c r="K28" s="98">
        <v>7</v>
      </c>
      <c r="L28" s="11"/>
      <c r="M28" s="7"/>
    </row>
    <row r="29" spans="1:17">
      <c r="A29" s="7"/>
      <c r="B29" s="79" t="s">
        <v>95</v>
      </c>
      <c r="C29" s="61">
        <v>2.46</v>
      </c>
      <c r="D29" s="61">
        <v>1.0568466843452775E-3</v>
      </c>
      <c r="E29" s="62">
        <v>2.4</v>
      </c>
      <c r="F29" s="62">
        <v>9.5552427714518164E-5</v>
      </c>
      <c r="G29" s="61">
        <v>2.1</v>
      </c>
      <c r="H29" s="61">
        <v>2.0983864576901174E-3</v>
      </c>
      <c r="I29" s="98">
        <v>16</v>
      </c>
      <c r="J29" s="99">
        <v>22</v>
      </c>
      <c r="K29" s="98">
        <v>13</v>
      </c>
      <c r="L29" s="11"/>
      <c r="M29" s="7"/>
    </row>
    <row r="30" spans="1:17">
      <c r="A30" s="7"/>
      <c r="B30" s="9" t="s">
        <v>99</v>
      </c>
      <c r="C30" s="61">
        <v>3.84</v>
      </c>
      <c r="D30" s="61">
        <v>9.9892037626017811E-4</v>
      </c>
      <c r="E30" s="62">
        <v>3.85</v>
      </c>
      <c r="F30" s="62">
        <v>7.7121719931916549E-4</v>
      </c>
      <c r="G30" s="61">
        <v>5.75</v>
      </c>
      <c r="H30" s="61">
        <v>7.3293226930967639E-4</v>
      </c>
      <c r="I30" s="98">
        <v>17</v>
      </c>
      <c r="J30" s="99">
        <v>16</v>
      </c>
      <c r="K30" s="98">
        <v>16</v>
      </c>
      <c r="L30" s="11"/>
      <c r="M30" s="7"/>
    </row>
    <row r="31" spans="1:17">
      <c r="A31" s="7"/>
      <c r="B31" s="9" t="s">
        <v>801</v>
      </c>
      <c r="C31" s="61">
        <v>1.4</v>
      </c>
      <c r="D31" s="61">
        <v>8.4129859414349838E-4</v>
      </c>
      <c r="E31" s="62">
        <v>0.97</v>
      </c>
      <c r="F31" s="62">
        <v>6.3782548988105875E-4</v>
      </c>
      <c r="G31" s="61">
        <v>2.97</v>
      </c>
      <c r="H31" s="61">
        <v>8.079288804735301E-4</v>
      </c>
      <c r="I31" s="98">
        <v>18</v>
      </c>
      <c r="J31" s="99">
        <v>18</v>
      </c>
      <c r="K31" s="98">
        <v>15</v>
      </c>
      <c r="L31" s="11"/>
      <c r="M31" s="7"/>
    </row>
    <row r="32" spans="1:17">
      <c r="A32" s="7"/>
      <c r="B32" s="79" t="s">
        <v>800</v>
      </c>
      <c r="C32" s="61">
        <v>1.46</v>
      </c>
      <c r="D32" s="61">
        <v>7.9005624659137419E-4</v>
      </c>
      <c r="E32" s="62">
        <v>1.1599999999999999</v>
      </c>
      <c r="F32" s="62">
        <v>8.2473368996077961E-4</v>
      </c>
      <c r="G32" s="61">
        <v>1.72</v>
      </c>
      <c r="H32" s="61">
        <v>4.6768403731396158E-5</v>
      </c>
      <c r="I32" s="98">
        <v>19</v>
      </c>
      <c r="J32" s="99">
        <v>15</v>
      </c>
      <c r="K32" s="98">
        <v>20</v>
      </c>
      <c r="L32" s="11"/>
      <c r="M32" s="7"/>
    </row>
    <row r="33" spans="1:17">
      <c r="A33" s="7"/>
      <c r="B33" s="9" t="s">
        <v>803</v>
      </c>
      <c r="C33" s="61">
        <v>0.45</v>
      </c>
      <c r="D33" s="61">
        <v>3.5040905215432441E-4</v>
      </c>
      <c r="E33" s="62">
        <v>-0.28000000000000003</v>
      </c>
      <c r="F33" s="62">
        <v>-2.4347403047764898E-4</v>
      </c>
      <c r="G33" s="61">
        <v>2.08</v>
      </c>
      <c r="H33" s="61">
        <v>1.787166152057216E-3</v>
      </c>
      <c r="I33" s="98">
        <v>20</v>
      </c>
      <c r="J33" s="99">
        <v>26</v>
      </c>
      <c r="K33" s="98">
        <v>14</v>
      </c>
      <c r="L33" s="11"/>
      <c r="M33" s="7"/>
    </row>
    <row r="34" spans="1:17">
      <c r="A34" s="7"/>
      <c r="B34" s="9" t="s">
        <v>804</v>
      </c>
      <c r="C34" s="61">
        <v>0.34</v>
      </c>
      <c r="D34" s="61">
        <v>5.5524056449262845E-5</v>
      </c>
      <c r="E34" s="62">
        <v>0.64</v>
      </c>
      <c r="F34" s="62">
        <v>1.7721352295090303E-4</v>
      </c>
      <c r="G34" s="61">
        <v>-0.77</v>
      </c>
      <c r="H34" s="61">
        <v>-1.1354219336217174E-4</v>
      </c>
      <c r="I34" s="98">
        <v>21</v>
      </c>
      <c r="J34" s="99">
        <v>20</v>
      </c>
      <c r="K34" s="98">
        <v>23</v>
      </c>
      <c r="L34" s="11"/>
      <c r="M34" s="7"/>
    </row>
    <row r="35" spans="1:17" s="17" customFormat="1">
      <c r="A35" s="7"/>
      <c r="B35" s="9" t="s">
        <v>96</v>
      </c>
      <c r="C35" s="61">
        <v>0.52</v>
      </c>
      <c r="D35" s="61">
        <v>4.9519410677999397E-5</v>
      </c>
      <c r="E35" s="62">
        <v>1.26</v>
      </c>
      <c r="F35" s="62">
        <v>1.6669569285263197E-4</v>
      </c>
      <c r="G35" s="61">
        <v>-2.23</v>
      </c>
      <c r="H35" s="61">
        <v>-5.246610756650267E-5</v>
      </c>
      <c r="I35" s="98">
        <v>22</v>
      </c>
      <c r="J35" s="99">
        <v>21</v>
      </c>
      <c r="K35" s="98">
        <v>21</v>
      </c>
      <c r="L35" s="11"/>
      <c r="M35" s="7"/>
      <c r="P35" s="6"/>
      <c r="Q35" s="6"/>
    </row>
    <row r="36" spans="1:17" s="17" customFormat="1">
      <c r="A36" s="7"/>
      <c r="B36" s="9" t="s">
        <v>101</v>
      </c>
      <c r="C36" s="61">
        <v>-7.0000000000000007E-2</v>
      </c>
      <c r="D36" s="61">
        <v>-1.2986765512807395E-4</v>
      </c>
      <c r="E36" s="62">
        <v>-0.97</v>
      </c>
      <c r="F36" s="62">
        <v>-2.1274313721195409E-3</v>
      </c>
      <c r="G36" s="61">
        <v>1.62</v>
      </c>
      <c r="H36" s="61">
        <v>2.4429590054527209E-3</v>
      </c>
      <c r="I36" s="98">
        <v>23</v>
      </c>
      <c r="J36" s="99">
        <v>29</v>
      </c>
      <c r="K36" s="98">
        <v>10</v>
      </c>
      <c r="L36" s="11"/>
      <c r="M36" s="7"/>
      <c r="P36" s="6"/>
      <c r="Q36" s="6"/>
    </row>
    <row r="37" spans="1:17" s="17" customFormat="1">
      <c r="A37" s="7"/>
      <c r="B37" s="9" t="s">
        <v>412</v>
      </c>
      <c r="C37" s="61">
        <v>-0.68</v>
      </c>
      <c r="D37" s="61">
        <v>-3.002362593937742E-4</v>
      </c>
      <c r="E37" s="62">
        <v>-2.0299999999999998</v>
      </c>
      <c r="F37" s="62">
        <v>-1.1040689512189638E-3</v>
      </c>
      <c r="G37" s="61">
        <v>-0.55000000000000004</v>
      </c>
      <c r="H37" s="61">
        <v>-9.8038183427235693E-5</v>
      </c>
      <c r="I37" s="98">
        <v>24</v>
      </c>
      <c r="J37" s="99">
        <v>28</v>
      </c>
      <c r="K37" s="98">
        <v>22</v>
      </c>
      <c r="L37" s="11"/>
      <c r="M37" s="7"/>
      <c r="P37" s="6"/>
      <c r="Q37" s="6"/>
    </row>
    <row r="38" spans="1:17" s="17" customFormat="1">
      <c r="A38" s="7"/>
      <c r="B38" s="9" t="s">
        <v>284</v>
      </c>
      <c r="C38" s="89"/>
      <c r="D38" s="115">
        <v>-3.098641954504306E-2</v>
      </c>
      <c r="E38" s="89"/>
      <c r="F38" s="113">
        <v>1.3528069803093925E-3</v>
      </c>
      <c r="G38" s="89"/>
      <c r="H38" s="115">
        <v>-3.6062679107233223E-2</v>
      </c>
      <c r="I38" s="114"/>
      <c r="J38" s="114"/>
      <c r="K38" s="114"/>
      <c r="L38" s="11"/>
      <c r="M38" s="7"/>
      <c r="P38" s="6"/>
      <c r="Q38" s="6"/>
    </row>
    <row r="39" spans="1:17" s="17" customFormat="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tr">
        <f>IF(J40="","",1)</f>
        <v/>
      </c>
      <c r="P40" s="6"/>
      <c r="Q40" s="6"/>
    </row>
    <row r="41" spans="1:17" s="17" customFormat="1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23" t="s">
        <v>609</v>
      </c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58" t="s">
        <v>285</v>
      </c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8" t="s">
        <v>272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 t="s">
        <v>273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58" t="s">
        <v>274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277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103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10" sqref="C10:D10"/>
    </sheetView>
  </sheetViews>
  <sheetFormatPr baseColWidth="10" defaultColWidth="10.85546875" defaultRowHeight="15.75"/>
  <cols>
    <col min="1" max="1" width="1.85546875" style="6" customWidth="1"/>
    <col min="2" max="2" width="17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567</v>
      </c>
      <c r="D7" s="168"/>
      <c r="E7" s="168"/>
      <c r="F7" s="168"/>
      <c r="G7" s="168"/>
      <c r="H7" s="168"/>
      <c r="I7" s="168"/>
      <c r="J7" s="168"/>
      <c r="K7" s="168"/>
      <c r="L7" s="11"/>
      <c r="M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66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67" t="s">
        <v>75</v>
      </c>
      <c r="J10" s="167"/>
      <c r="K10" s="167"/>
      <c r="L10" s="11"/>
      <c r="M10" s="7"/>
    </row>
    <row r="11" spans="1:22">
      <c r="A11" s="7"/>
      <c r="B11" s="145" t="s">
        <v>364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152</v>
      </c>
      <c r="J11" s="52" t="s">
        <v>153</v>
      </c>
      <c r="K11" s="52" t="s">
        <v>154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57</v>
      </c>
      <c r="C13" s="66">
        <v>7.0000000000000007E-2</v>
      </c>
      <c r="D13" s="66">
        <v>3.1884642883461514E-3</v>
      </c>
      <c r="E13" s="66">
        <v>0.37</v>
      </c>
      <c r="F13" s="66">
        <v>1.9973535435872464E-2</v>
      </c>
      <c r="G13" s="66">
        <v>-0.25</v>
      </c>
      <c r="H13" s="66">
        <v>-7.9276915739953258E-3</v>
      </c>
      <c r="I13" s="103"/>
      <c r="J13" s="103"/>
      <c r="K13" s="103"/>
      <c r="L13" s="11"/>
      <c r="M13" s="7"/>
    </row>
    <row r="14" spans="1:22">
      <c r="A14" s="7"/>
      <c r="B14" s="32" t="s">
        <v>57</v>
      </c>
      <c r="C14" s="61">
        <v>0.4</v>
      </c>
      <c r="D14" s="61">
        <v>1.2645243181891844E-2</v>
      </c>
      <c r="E14" s="62">
        <v>0.7</v>
      </c>
      <c r="F14" s="62">
        <v>2.6718058726724534E-2</v>
      </c>
      <c r="G14" s="61">
        <v>-0.37</v>
      </c>
      <c r="H14" s="61">
        <v>-9.0980758103809539E-3</v>
      </c>
      <c r="I14" s="98">
        <v>1</v>
      </c>
      <c r="J14" s="99">
        <v>1</v>
      </c>
      <c r="K14" s="98">
        <v>3</v>
      </c>
      <c r="L14" s="11"/>
      <c r="M14" s="7"/>
    </row>
    <row r="15" spans="1:22">
      <c r="A15" s="7"/>
      <c r="B15" s="32" t="s">
        <v>438</v>
      </c>
      <c r="C15" s="61">
        <v>2.96</v>
      </c>
      <c r="D15" s="61">
        <v>7.126572780080837E-3</v>
      </c>
      <c r="E15" s="62">
        <v>3.34</v>
      </c>
      <c r="F15" s="62">
        <v>6.7585319297782196E-3</v>
      </c>
      <c r="G15" s="61">
        <v>2.34</v>
      </c>
      <c r="H15" s="61">
        <v>5.2540995763692231E-3</v>
      </c>
      <c r="I15" s="98">
        <v>2</v>
      </c>
      <c r="J15" s="99">
        <v>2</v>
      </c>
      <c r="K15" s="98">
        <v>1</v>
      </c>
      <c r="L15" s="11"/>
      <c r="M15" s="7"/>
      <c r="O15" s="53"/>
    </row>
    <row r="16" spans="1:22">
      <c r="A16" s="7"/>
      <c r="B16" s="32" t="s">
        <v>434</v>
      </c>
      <c r="C16" s="61">
        <v>-1.4</v>
      </c>
      <c r="D16" s="61">
        <v>-1.6141484106851154E-2</v>
      </c>
      <c r="E16" s="62">
        <v>-0.95</v>
      </c>
      <c r="F16" s="62">
        <v>-1.3099471665054737E-2</v>
      </c>
      <c r="G16" s="61">
        <v>-0.81</v>
      </c>
      <c r="H16" s="61">
        <v>-3.9507237132372242E-3</v>
      </c>
      <c r="I16" s="98">
        <v>3</v>
      </c>
      <c r="J16" s="99">
        <v>3</v>
      </c>
      <c r="K16" s="98">
        <v>2</v>
      </c>
      <c r="L16" s="11"/>
      <c r="M16" s="7"/>
      <c r="O16" s="18"/>
    </row>
    <row r="17" spans="1:21">
      <c r="A17" s="7"/>
      <c r="B17" s="72"/>
      <c r="C17" s="135"/>
      <c r="D17" s="135"/>
      <c r="E17" s="135"/>
      <c r="F17" s="135"/>
      <c r="G17" s="135"/>
      <c r="H17" s="135"/>
      <c r="I17" s="136"/>
      <c r="J17" s="136"/>
      <c r="K17" s="136"/>
      <c r="L17" s="11"/>
      <c r="M17" s="7"/>
    </row>
    <row r="18" spans="1:21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21">
      <c r="A20" s="7"/>
      <c r="B20" s="9"/>
      <c r="C20" s="168" t="s">
        <v>632</v>
      </c>
      <c r="D20" s="168"/>
      <c r="E20" s="168"/>
      <c r="F20" s="168"/>
      <c r="G20" s="168"/>
      <c r="H20" s="168"/>
      <c r="I20" s="168"/>
      <c r="J20" s="168"/>
      <c r="K20" s="168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B21" s="9"/>
      <c r="C21" s="166" t="s">
        <v>614</v>
      </c>
      <c r="D21" s="166"/>
      <c r="E21" s="166"/>
      <c r="F21" s="166"/>
      <c r="G21" s="166"/>
      <c r="H21" s="166"/>
      <c r="I21" s="166"/>
      <c r="J21" s="166"/>
      <c r="K21" s="166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/>
      <c r="E22" s="103">
        <v>2009</v>
      </c>
      <c r="F22" s="103">
        <v>2010</v>
      </c>
      <c r="G22" s="103">
        <v>2011</v>
      </c>
      <c r="H22" s="135"/>
      <c r="I22" s="136"/>
      <c r="J22" s="136"/>
      <c r="K22" s="136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27</v>
      </c>
      <c r="E23" s="63">
        <v>0.01</v>
      </c>
      <c r="F23" s="62">
        <v>-1.4</v>
      </c>
      <c r="G23" s="61">
        <v>7.0000000000000007E-2</v>
      </c>
      <c r="H23" s="135"/>
      <c r="I23" s="136"/>
      <c r="J23" s="136"/>
      <c r="K23" s="136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4</v>
      </c>
      <c r="E24" s="61">
        <v>-0.04</v>
      </c>
      <c r="F24" s="62">
        <v>-0.84</v>
      </c>
      <c r="G24" s="61">
        <v>0.31</v>
      </c>
      <c r="H24" s="135"/>
      <c r="I24" s="136"/>
      <c r="J24" s="136"/>
      <c r="K24" s="136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F25" s="135"/>
      <c r="G25" s="135"/>
      <c r="H25" s="135"/>
      <c r="I25" s="136"/>
      <c r="J25" s="136"/>
      <c r="K25" s="136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3"/>
      <c r="D26" s="143"/>
      <c r="E26" s="143"/>
      <c r="F26" s="143"/>
      <c r="G26" s="143"/>
      <c r="H26" s="143"/>
      <c r="I26" s="143"/>
      <c r="J26" s="143"/>
      <c r="K26" s="143"/>
      <c r="L26" s="162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3"/>
      <c r="D27" s="143"/>
      <c r="E27" s="143"/>
      <c r="F27" s="143"/>
      <c r="G27" s="143"/>
      <c r="H27" s="143"/>
      <c r="I27" s="143"/>
      <c r="J27" s="143"/>
      <c r="K27" s="143"/>
      <c r="L27" s="162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3"/>
      <c r="D28" s="143"/>
      <c r="E28" s="143"/>
      <c r="F28" s="143"/>
      <c r="G28" s="143"/>
      <c r="H28" s="143"/>
      <c r="I28" s="143"/>
      <c r="J28" s="143"/>
      <c r="K28" s="143"/>
      <c r="L28" s="162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3"/>
      <c r="D29" s="143"/>
      <c r="E29" s="143"/>
      <c r="F29" s="143"/>
      <c r="G29" s="143"/>
      <c r="H29" s="143"/>
      <c r="I29" s="143"/>
      <c r="J29" s="143"/>
      <c r="K29" s="143"/>
      <c r="L29" s="162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19"/>
      <c r="C30" s="144"/>
      <c r="D30" s="144"/>
      <c r="E30" s="144"/>
      <c r="F30" s="144"/>
      <c r="G30" s="144"/>
      <c r="H30" s="144"/>
      <c r="I30" s="144"/>
      <c r="J30" s="144"/>
      <c r="K30" s="144"/>
      <c r="L30" s="163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4"/>
      <c r="D31" s="144"/>
      <c r="E31" s="144"/>
      <c r="F31" s="144"/>
      <c r="G31" s="144"/>
      <c r="H31" s="144"/>
      <c r="I31" s="144"/>
      <c r="J31" s="144"/>
      <c r="K31" s="144"/>
      <c r="L31" s="163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4"/>
      <c r="D32" s="144"/>
      <c r="E32" s="144"/>
      <c r="F32" s="144"/>
      <c r="G32" s="144"/>
      <c r="H32" s="144"/>
      <c r="I32" s="144"/>
      <c r="J32" s="144"/>
      <c r="K32" s="144"/>
      <c r="L32" s="163"/>
      <c r="M32" s="7"/>
      <c r="O32" s="57"/>
      <c r="P32" s="57"/>
      <c r="Q32" s="57"/>
      <c r="R32" s="82"/>
      <c r="S32" s="83"/>
      <c r="T32" s="83"/>
      <c r="U32" s="84"/>
    </row>
    <row r="33" spans="1:17" ht="14.25" customHeight="1">
      <c r="A33" s="7"/>
      <c r="B33" s="9"/>
      <c r="C33" s="144"/>
      <c r="D33" s="144"/>
      <c r="E33" s="144"/>
      <c r="F33" s="144"/>
      <c r="G33" s="144"/>
      <c r="H33" s="144"/>
      <c r="I33" s="144"/>
      <c r="J33" s="144"/>
      <c r="K33" s="144"/>
      <c r="L33" s="163"/>
      <c r="M33" s="7"/>
    </row>
    <row r="34" spans="1:17">
      <c r="A34" s="7"/>
      <c r="B34" s="9"/>
      <c r="C34" s="144"/>
      <c r="D34" s="144"/>
      <c r="E34" s="144"/>
      <c r="F34" s="144"/>
      <c r="G34" s="144"/>
      <c r="H34" s="144"/>
      <c r="I34" s="144"/>
      <c r="J34" s="144"/>
      <c r="K34" s="144"/>
      <c r="L34" s="163"/>
      <c r="M34" s="7"/>
    </row>
    <row r="35" spans="1:17">
      <c r="A35" s="7"/>
      <c r="B35" s="9"/>
      <c r="C35" s="143"/>
      <c r="D35" s="143"/>
      <c r="E35" s="143"/>
      <c r="F35" s="143"/>
      <c r="G35" s="143"/>
      <c r="H35" s="143"/>
      <c r="I35" s="143"/>
      <c r="J35" s="143"/>
      <c r="K35" s="143"/>
      <c r="L35" s="162"/>
      <c r="M35" s="7"/>
    </row>
    <row r="36" spans="1:17">
      <c r="A36" s="7"/>
      <c r="B36" s="9"/>
      <c r="C36" s="143"/>
      <c r="D36" s="143"/>
      <c r="E36" s="143"/>
      <c r="F36" s="143"/>
      <c r="G36" s="143"/>
      <c r="H36" s="143"/>
      <c r="I36" s="143"/>
      <c r="J36" s="143"/>
      <c r="K36" s="143"/>
      <c r="L36" s="162"/>
      <c r="M36" s="7"/>
    </row>
    <row r="37" spans="1:17">
      <c r="A37" s="7"/>
      <c r="B37" s="9"/>
      <c r="C37" s="143"/>
      <c r="D37" s="143"/>
      <c r="E37" s="143"/>
      <c r="F37" s="143"/>
      <c r="G37" s="143"/>
      <c r="H37" s="143"/>
      <c r="I37" s="143"/>
      <c r="J37" s="143"/>
      <c r="K37" s="143"/>
      <c r="L37" s="162"/>
      <c r="M37" s="7"/>
    </row>
    <row r="38" spans="1:17">
      <c r="A38" s="7"/>
      <c r="B38" s="9"/>
      <c r="C38" s="143"/>
      <c r="D38" s="143"/>
      <c r="E38" s="143"/>
      <c r="F38" s="143"/>
      <c r="G38" s="143"/>
      <c r="H38" s="143"/>
      <c r="I38" s="143"/>
      <c r="J38" s="143"/>
      <c r="K38" s="143"/>
      <c r="L38" s="162"/>
      <c r="M38" s="7"/>
    </row>
    <row r="39" spans="1:17">
      <c r="A39" s="7"/>
      <c r="B39" s="9"/>
      <c r="C39" s="143"/>
      <c r="D39" s="143"/>
      <c r="E39" s="143"/>
      <c r="F39" s="143"/>
      <c r="G39" s="143"/>
      <c r="H39" s="143"/>
      <c r="I39" s="143"/>
      <c r="J39" s="143"/>
      <c r="K39" s="143"/>
      <c r="L39" s="162"/>
      <c r="M39" s="7"/>
    </row>
    <row r="40" spans="1:17">
      <c r="A40" s="7"/>
      <c r="B40" s="9"/>
      <c r="C40" s="143"/>
      <c r="D40" s="143"/>
      <c r="E40" s="143"/>
      <c r="F40" s="143"/>
      <c r="G40" s="143"/>
      <c r="H40" s="143"/>
      <c r="I40" s="143"/>
      <c r="J40" s="143"/>
      <c r="K40" s="143"/>
      <c r="L40" s="162"/>
      <c r="M40" s="7"/>
    </row>
    <row r="41" spans="1:17">
      <c r="A41" s="7"/>
      <c r="C41" s="143"/>
      <c r="D41" s="143"/>
      <c r="E41" s="143"/>
      <c r="F41" s="143"/>
      <c r="G41" s="143"/>
      <c r="H41" s="143"/>
      <c r="I41" s="143"/>
      <c r="J41" s="143"/>
      <c r="K41" s="143"/>
      <c r="L41" s="162"/>
      <c r="M41" s="7"/>
    </row>
    <row r="42" spans="1:17">
      <c r="A42" s="7"/>
      <c r="C42" s="143"/>
      <c r="D42" s="143"/>
      <c r="E42" s="143"/>
      <c r="F42" s="143"/>
      <c r="G42" s="143"/>
      <c r="H42" s="143"/>
      <c r="I42" s="143"/>
      <c r="J42" s="143"/>
      <c r="K42" s="143"/>
      <c r="L42" s="162"/>
      <c r="M42" s="7"/>
    </row>
    <row r="43" spans="1:17">
      <c r="A43" s="7"/>
      <c r="C43" s="143"/>
      <c r="D43" s="143"/>
      <c r="E43" s="143"/>
      <c r="F43" s="143"/>
      <c r="G43" s="143"/>
      <c r="H43" s="143"/>
      <c r="I43" s="143"/>
      <c r="J43" s="143"/>
      <c r="K43" s="143"/>
      <c r="L43" s="162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8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609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437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6">
    <sortCondition descending="1" ref="D14:D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Vestuario!A1" display="Vestuario"/>
    <hyperlink ref="B16" location="Calzado!A1" display="Calzado"/>
    <hyperlink ref="B15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104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6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47" sqref="C47:D47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599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57</v>
      </c>
      <c r="C13" s="66">
        <v>0.4</v>
      </c>
      <c r="D13" s="66">
        <v>1.2645243181891844E-2</v>
      </c>
      <c r="E13" s="66">
        <v>0.7</v>
      </c>
      <c r="F13" s="66">
        <v>2.6718058726724534E-2</v>
      </c>
      <c r="G13" s="66">
        <v>-0.37</v>
      </c>
      <c r="H13" s="66">
        <v>-9.0980758103809539E-3</v>
      </c>
      <c r="I13" s="106"/>
      <c r="J13" s="11"/>
      <c r="K13" s="7"/>
    </row>
    <row r="14" spans="1:22">
      <c r="A14" s="7"/>
      <c r="B14" s="9" t="s">
        <v>436</v>
      </c>
      <c r="C14" s="63">
        <v>0.59</v>
      </c>
      <c r="D14" s="63">
        <v>7.296412777375777E-3</v>
      </c>
      <c r="E14" s="62">
        <v>1.45</v>
      </c>
      <c r="F14" s="62">
        <v>1.9404104373648076E-2</v>
      </c>
      <c r="G14" s="61">
        <v>-0.59</v>
      </c>
      <c r="H14" s="63">
        <v>-6.7132105486766317E-3</v>
      </c>
      <c r="I14" s="136"/>
      <c r="J14" s="11"/>
      <c r="K14" s="7"/>
    </row>
    <row r="15" spans="1:22">
      <c r="A15" s="7"/>
      <c r="B15" s="9" t="s">
        <v>439</v>
      </c>
      <c r="C15" s="61">
        <v>-0.57999999999999996</v>
      </c>
      <c r="D15" s="61">
        <v>-5.8805823565698133E-3</v>
      </c>
      <c r="E15" s="62">
        <v>-0.68</v>
      </c>
      <c r="F15" s="62">
        <v>-7.9293349631815342E-3</v>
      </c>
      <c r="G15" s="61">
        <v>-1.99</v>
      </c>
      <c r="H15" s="61">
        <v>-1.4529855342678342E-2</v>
      </c>
      <c r="I15" s="136"/>
      <c r="J15" s="11"/>
      <c r="K15" s="7"/>
    </row>
    <row r="16" spans="1:22" s="17" customFormat="1">
      <c r="A16" s="7"/>
      <c r="B16" s="9" t="s">
        <v>440</v>
      </c>
      <c r="C16" s="61">
        <v>1.21</v>
      </c>
      <c r="D16" s="61">
        <v>8.8086972047521396E-3</v>
      </c>
      <c r="E16" s="62">
        <v>0.75</v>
      </c>
      <c r="F16" s="62">
        <v>7.4582275392728751E-3</v>
      </c>
      <c r="G16" s="61">
        <v>2.62</v>
      </c>
      <c r="H16" s="61">
        <v>1.330427178123187E-2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441</v>
      </c>
      <c r="C17" s="61">
        <v>1.52</v>
      </c>
      <c r="D17" s="61">
        <v>2.7764269075399605E-3</v>
      </c>
      <c r="E17" s="62">
        <v>2.54</v>
      </c>
      <c r="F17" s="62">
        <v>8.0867113211146261E-3</v>
      </c>
      <c r="G17" s="61">
        <v>-0.75</v>
      </c>
      <c r="H17" s="61">
        <v>-6.2344759163584184E-4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67" t="s">
        <v>690</v>
      </c>
      <c r="D19" s="167"/>
      <c r="E19" s="167" t="s">
        <v>153</v>
      </c>
      <c r="F19" s="167"/>
      <c r="G19" s="167" t="s">
        <v>154</v>
      </c>
      <c r="H19" s="167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9" t="s">
        <v>366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9"/>
      <c r="D21" s="149"/>
      <c r="E21" s="149"/>
      <c r="F21" s="149"/>
      <c r="G21" s="149"/>
      <c r="H21" s="14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436</v>
      </c>
      <c r="C22" s="66">
        <v>0.59</v>
      </c>
      <c r="D22" s="66">
        <v>7.296412777375777E-3</v>
      </c>
      <c r="E22" s="66">
        <v>1.45</v>
      </c>
      <c r="F22" s="66">
        <v>1.9404104373648076E-2</v>
      </c>
      <c r="G22" s="66">
        <v>-0.59</v>
      </c>
      <c r="H22" s="66">
        <v>-6.7132105486766317E-3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442</v>
      </c>
      <c r="C23" s="63">
        <v>-0.71</v>
      </c>
      <c r="D23" s="63">
        <v>-1.6647733160578429E-3</v>
      </c>
      <c r="E23" s="62">
        <v>-0.37</v>
      </c>
      <c r="F23" s="62">
        <v>-6.1544961276399537E-4</v>
      </c>
      <c r="G23" s="61">
        <v>-3.46</v>
      </c>
      <c r="H23" s="63">
        <v>-1.077924085831765E-2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443</v>
      </c>
      <c r="C24" s="63">
        <v>-0.32</v>
      </c>
      <c r="D24" s="63">
        <v>-1.1141292402837455E-3</v>
      </c>
      <c r="E24" s="62">
        <v>1.65</v>
      </c>
      <c r="F24" s="62">
        <v>8.4154262869934725E-3</v>
      </c>
      <c r="G24" s="61">
        <v>-4.43</v>
      </c>
      <c r="H24" s="63">
        <v>-9.7521731349705237E-3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187</v>
      </c>
      <c r="C25" s="63">
        <v>4.1100000000000003</v>
      </c>
      <c r="D25" s="63">
        <v>9.7102777721310828E-3</v>
      </c>
      <c r="E25" s="62">
        <v>3.72</v>
      </c>
      <c r="F25" s="62">
        <v>1.0973328749477417E-2</v>
      </c>
      <c r="G25" s="61">
        <v>4.42</v>
      </c>
      <c r="H25" s="63">
        <v>1.0781833032766544E-2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444</v>
      </c>
      <c r="C26" s="63">
        <v>0.16</v>
      </c>
      <c r="D26" s="63">
        <v>6.6845139887668431E-4</v>
      </c>
      <c r="E26" s="62">
        <v>0.26</v>
      </c>
      <c r="F26" s="62">
        <v>9.5371641093584326E-4</v>
      </c>
      <c r="G26" s="61">
        <v>1.1599999999999999</v>
      </c>
      <c r="H26" s="63">
        <v>4.2018883469454871E-3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67" t="s">
        <v>690</v>
      </c>
      <c r="D29" s="167"/>
      <c r="E29" s="167" t="s">
        <v>153</v>
      </c>
      <c r="F29" s="167"/>
      <c r="G29" s="167" t="s">
        <v>154</v>
      </c>
      <c r="H29" s="16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9" t="s">
        <v>366</v>
      </c>
      <c r="C30" s="97" t="s">
        <v>64</v>
      </c>
      <c r="D30" s="97" t="s">
        <v>65</v>
      </c>
      <c r="E30" s="97" t="s">
        <v>64</v>
      </c>
      <c r="F30" s="97" t="s">
        <v>65</v>
      </c>
      <c r="G30" s="97" t="s">
        <v>64</v>
      </c>
      <c r="H30" s="97" t="s">
        <v>65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9"/>
      <c r="D31" s="149"/>
      <c r="E31" s="149"/>
      <c r="F31" s="149"/>
      <c r="G31" s="149"/>
      <c r="H31" s="14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439</v>
      </c>
      <c r="C32" s="66">
        <v>-0.57999999999999996</v>
      </c>
      <c r="D32" s="66">
        <v>-5.8805823565698133E-3</v>
      </c>
      <c r="E32" s="66">
        <v>-0.68</v>
      </c>
      <c r="F32" s="66">
        <v>-7.9293349631815342E-3</v>
      </c>
      <c r="G32" s="66">
        <v>-1.99</v>
      </c>
      <c r="H32" s="66">
        <v>-1.4529855342678342E-2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105</v>
      </c>
      <c r="C33" s="63">
        <v>-1.58</v>
      </c>
      <c r="D33" s="63">
        <v>-3.4467466430085449E-3</v>
      </c>
      <c r="E33" s="62">
        <v>-1.98</v>
      </c>
      <c r="F33" s="62">
        <v>-4.7173929368834033E-3</v>
      </c>
      <c r="G33" s="61">
        <v>-5.53</v>
      </c>
      <c r="H33" s="63">
        <v>-1.0187569323501325E-2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445</v>
      </c>
      <c r="C34" s="63">
        <v>-1.25</v>
      </c>
      <c r="D34" s="63">
        <v>-3.6381323432726018E-3</v>
      </c>
      <c r="E34" s="62">
        <v>-0.06</v>
      </c>
      <c r="F34" s="62">
        <v>-2.277929837372527E-4</v>
      </c>
      <c r="G34" s="61">
        <v>-6.32</v>
      </c>
      <c r="H34" s="63">
        <v>-7.9443511586601446E-3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">
        <v>188</v>
      </c>
      <c r="C35" s="63">
        <v>2.59</v>
      </c>
      <c r="D35" s="63">
        <v>5.7982772226244641E-3</v>
      </c>
      <c r="E35" s="62">
        <v>2.59</v>
      </c>
      <c r="F35" s="62">
        <v>6.7354324553432106E-3</v>
      </c>
      <c r="G35" s="61">
        <v>2.78</v>
      </c>
      <c r="H35" s="63">
        <v>4.1514801250713568E-3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 t="s">
        <v>446</v>
      </c>
      <c r="C36" s="63">
        <v>-1.57</v>
      </c>
      <c r="D36" s="63">
        <v>-4.4089413925177245E-3</v>
      </c>
      <c r="E36" s="62">
        <v>-3.23</v>
      </c>
      <c r="F36" s="62">
        <v>-9.3058859698773467E-3</v>
      </c>
      <c r="G36" s="61">
        <v>0.17</v>
      </c>
      <c r="H36" s="63">
        <v>4.6051123954793426E-4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67" t="s">
        <v>690</v>
      </c>
      <c r="D38" s="167"/>
      <c r="E38" s="167" t="s">
        <v>153</v>
      </c>
      <c r="F38" s="167"/>
      <c r="G38" s="167" t="s">
        <v>154</v>
      </c>
      <c r="H38" s="16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9" t="s">
        <v>366</v>
      </c>
      <c r="C39" s="97" t="s">
        <v>64</v>
      </c>
      <c r="D39" s="97" t="s">
        <v>65</v>
      </c>
      <c r="E39" s="97" t="s">
        <v>64</v>
      </c>
      <c r="F39" s="97" t="s">
        <v>65</v>
      </c>
      <c r="G39" s="97" t="s">
        <v>64</v>
      </c>
      <c r="H39" s="97" t="s">
        <v>65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49"/>
      <c r="D40" s="149"/>
      <c r="E40" s="149"/>
      <c r="F40" s="149"/>
      <c r="G40" s="149"/>
      <c r="H40" s="149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9" t="s">
        <v>440</v>
      </c>
      <c r="C41" s="66">
        <v>1.21</v>
      </c>
      <c r="D41" s="66">
        <v>8.8086972047521396E-3</v>
      </c>
      <c r="E41" s="66">
        <v>0.75</v>
      </c>
      <c r="F41" s="66">
        <v>7.4582275392728751E-3</v>
      </c>
      <c r="G41" s="66">
        <v>2.62</v>
      </c>
      <c r="H41" s="66">
        <v>1.330427178123187E-2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 t="s">
        <v>451</v>
      </c>
      <c r="C42" s="63">
        <v>1.82</v>
      </c>
      <c r="D42" s="63">
        <v>1.6057020056485143E-3</v>
      </c>
      <c r="E42" s="62">
        <v>2.34</v>
      </c>
      <c r="F42" s="62">
        <v>2.61189954201146E-3</v>
      </c>
      <c r="G42" s="61">
        <v>-1.99</v>
      </c>
      <c r="H42" s="63">
        <v>-7.4872372463431248E-4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 t="s">
        <v>186</v>
      </c>
      <c r="C43" s="63">
        <v>1.57</v>
      </c>
      <c r="D43" s="63">
        <v>3.5292858493770726E-3</v>
      </c>
      <c r="E43" s="62">
        <v>0.75</v>
      </c>
      <c r="F43" s="62">
        <v>2.488817248091899E-3</v>
      </c>
      <c r="G43" s="61">
        <v>4.53</v>
      </c>
      <c r="H43" s="63">
        <v>7.8144022105312537E-3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 t="s">
        <v>449</v>
      </c>
      <c r="C44" s="63">
        <v>0.44</v>
      </c>
      <c r="D44" s="63">
        <v>1.1192093641517852E-3</v>
      </c>
      <c r="E44" s="62">
        <v>-0.82</v>
      </c>
      <c r="F44" s="62">
        <v>-2.6828695323638818E-3</v>
      </c>
      <c r="G44" s="61">
        <v>4.4000000000000004</v>
      </c>
      <c r="H44" s="63">
        <v>7.363137928624237E-3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 t="s">
        <v>447</v>
      </c>
      <c r="C45" s="63">
        <v>1.62</v>
      </c>
      <c r="D45" s="63">
        <v>2.6019814006106412E-3</v>
      </c>
      <c r="E45" s="62">
        <v>2.3199999999999998</v>
      </c>
      <c r="F45" s="62">
        <v>5.1920917122555855E-3</v>
      </c>
      <c r="G45" s="61">
        <v>-0.56999999999999995</v>
      </c>
      <c r="H45" s="63">
        <v>-7.4271805229132878E-4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167" t="s">
        <v>690</v>
      </c>
      <c r="D47" s="167"/>
      <c r="E47" s="167" t="s">
        <v>153</v>
      </c>
      <c r="F47" s="167"/>
      <c r="G47" s="167" t="s">
        <v>154</v>
      </c>
      <c r="H47" s="167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149" t="s">
        <v>366</v>
      </c>
      <c r="C48" s="97" t="s">
        <v>64</v>
      </c>
      <c r="D48" s="97" t="s">
        <v>65</v>
      </c>
      <c r="E48" s="97" t="s">
        <v>64</v>
      </c>
      <c r="F48" s="97" t="s">
        <v>65</v>
      </c>
      <c r="G48" s="97" t="s">
        <v>64</v>
      </c>
      <c r="H48" s="97" t="s">
        <v>65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9"/>
      <c r="C49" s="149"/>
      <c r="D49" s="149"/>
      <c r="E49" s="149"/>
      <c r="F49" s="149"/>
      <c r="G49" s="149"/>
      <c r="H49" s="149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19" t="s">
        <v>441</v>
      </c>
      <c r="C50" s="66">
        <v>1.52</v>
      </c>
      <c r="D50" s="66">
        <v>2.7764269075399605E-3</v>
      </c>
      <c r="E50" s="66">
        <v>2.54</v>
      </c>
      <c r="F50" s="66">
        <v>8.0867113211146261E-3</v>
      </c>
      <c r="G50" s="66">
        <v>-0.75</v>
      </c>
      <c r="H50" s="66">
        <v>-6.2344759163584184E-4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>
      <c r="A51" s="7"/>
      <c r="B51" s="9" t="s">
        <v>448</v>
      </c>
      <c r="C51" s="63">
        <v>3.36</v>
      </c>
      <c r="D51" s="63">
        <v>1.1369717065720191E-3</v>
      </c>
      <c r="E51" s="62">
        <v>4.5</v>
      </c>
      <c r="F51" s="62">
        <v>2.8177525416146626E-3</v>
      </c>
      <c r="G51" s="61">
        <v>-0.5</v>
      </c>
      <c r="H51" s="63">
        <v>-4.5976854967790942E-5</v>
      </c>
      <c r="I51" s="20"/>
      <c r="J51" s="11"/>
      <c r="K51" s="7"/>
    </row>
    <row r="52" spans="1:20">
      <c r="A52" s="7"/>
      <c r="B52" s="9" t="s">
        <v>108</v>
      </c>
      <c r="C52" s="63">
        <v>1.1100000000000001</v>
      </c>
      <c r="D52" s="63">
        <v>1.6519137536844637E-3</v>
      </c>
      <c r="E52" s="62">
        <v>2.0699999999999998</v>
      </c>
      <c r="F52" s="62">
        <v>5.293980560455297E-3</v>
      </c>
      <c r="G52" s="61">
        <v>-0.78</v>
      </c>
      <c r="H52" s="63">
        <v>-5.7665500385738926E-4</v>
      </c>
      <c r="I52" s="20"/>
      <c r="J52" s="11"/>
      <c r="K52" s="7"/>
    </row>
    <row r="53" spans="1:20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>
      <c r="A54" s="7"/>
      <c r="B54" s="23" t="s">
        <v>609</v>
      </c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24"/>
      <c r="B55" s="25" t="s">
        <v>450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105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42" sqref="C42:D42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599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434</v>
      </c>
      <c r="C13" s="66">
        <v>-1.4</v>
      </c>
      <c r="D13" s="66">
        <v>-1.6141484106851154E-2</v>
      </c>
      <c r="E13" s="66">
        <v>-0.95</v>
      </c>
      <c r="F13" s="66">
        <v>-1.3099471665054737E-2</v>
      </c>
      <c r="G13" s="66">
        <v>-0.81</v>
      </c>
      <c r="H13" s="66">
        <v>-3.9507237132372242E-3</v>
      </c>
      <c r="I13" s="106"/>
      <c r="J13" s="11"/>
      <c r="K13" s="7"/>
    </row>
    <row r="14" spans="1:22">
      <c r="A14" s="7"/>
      <c r="B14" s="9" t="s">
        <v>191</v>
      </c>
      <c r="C14" s="63">
        <v>1.57</v>
      </c>
      <c r="D14" s="63">
        <v>4.0388175566904621E-3</v>
      </c>
      <c r="E14" s="62">
        <v>1.1200000000000001</v>
      </c>
      <c r="F14" s="62">
        <v>2.846429035390831E-3</v>
      </c>
      <c r="G14" s="61">
        <v>2.4300000000000002</v>
      </c>
      <c r="H14" s="63">
        <v>3.2329822690245406E-3</v>
      </c>
      <c r="I14" s="136"/>
      <c r="J14" s="11"/>
      <c r="K14" s="7"/>
    </row>
    <row r="15" spans="1:22">
      <c r="A15" s="7"/>
      <c r="B15" s="9" t="s">
        <v>453</v>
      </c>
      <c r="C15" s="61">
        <v>-2.42</v>
      </c>
      <c r="D15" s="61">
        <v>-5.9982481906148757E-3</v>
      </c>
      <c r="E15" s="62">
        <v>-1.55</v>
      </c>
      <c r="F15" s="62">
        <v>-2.8098099192148114E-3</v>
      </c>
      <c r="G15" s="61">
        <v>-3.06</v>
      </c>
      <c r="H15" s="61">
        <v>-2.4824111188208203E-3</v>
      </c>
      <c r="I15" s="136"/>
      <c r="J15" s="11"/>
      <c r="K15" s="7"/>
    </row>
    <row r="16" spans="1:22" s="17" customFormat="1">
      <c r="A16" s="7"/>
      <c r="B16" s="9" t="s">
        <v>106</v>
      </c>
      <c r="C16" s="61">
        <v>-2.29</v>
      </c>
      <c r="D16" s="61">
        <v>-6.9964364716704891E-3</v>
      </c>
      <c r="E16" s="62">
        <v>-1.86</v>
      </c>
      <c r="F16" s="62">
        <v>-8.6790849480874038E-3</v>
      </c>
      <c r="G16" s="61">
        <v>-3.05</v>
      </c>
      <c r="H16" s="61">
        <v>-2.9963747962715465E-3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454</v>
      </c>
      <c r="C17" s="61">
        <v>-2.0099999999999998</v>
      </c>
      <c r="D17" s="61">
        <v>-6.8815738884271142E-3</v>
      </c>
      <c r="E17" s="62">
        <v>-0.9</v>
      </c>
      <c r="F17" s="62">
        <v>-4.2918988899618565E-3</v>
      </c>
      <c r="G17" s="61">
        <v>-0.89</v>
      </c>
      <c r="H17" s="61">
        <v>-1.5602318518315929E-3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67" t="s">
        <v>690</v>
      </c>
      <c r="D20" s="167"/>
      <c r="E20" s="167" t="s">
        <v>153</v>
      </c>
      <c r="F20" s="167"/>
      <c r="G20" s="167" t="s">
        <v>154</v>
      </c>
      <c r="H20" s="16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9" t="s">
        <v>366</v>
      </c>
      <c r="C21" s="97" t="s">
        <v>64</v>
      </c>
      <c r="D21" s="97" t="s">
        <v>65</v>
      </c>
      <c r="E21" s="97" t="s">
        <v>64</v>
      </c>
      <c r="F21" s="97" t="s">
        <v>65</v>
      </c>
      <c r="G21" s="97" t="s">
        <v>64</v>
      </c>
      <c r="H21" s="97" t="s">
        <v>65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9"/>
      <c r="D22" s="149"/>
      <c r="E22" s="149"/>
      <c r="F22" s="149"/>
      <c r="G22" s="149"/>
      <c r="H22" s="149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191</v>
      </c>
      <c r="C23" s="66">
        <v>1.57</v>
      </c>
      <c r="D23" s="66">
        <v>4.0388175566904621E-3</v>
      </c>
      <c r="E23" s="66">
        <v>1.1200000000000001</v>
      </c>
      <c r="F23" s="66">
        <v>2.846429035390831E-3</v>
      </c>
      <c r="G23" s="66">
        <v>2.4300000000000002</v>
      </c>
      <c r="H23" s="66">
        <v>3.2329822690245406E-3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191</v>
      </c>
      <c r="C24" s="63">
        <v>1.57</v>
      </c>
      <c r="D24" s="63">
        <v>4.0388175566904621E-3</v>
      </c>
      <c r="E24" s="62">
        <v>1.1200000000000001</v>
      </c>
      <c r="F24" s="62">
        <v>2.846429035390831E-3</v>
      </c>
      <c r="G24" s="61">
        <v>2.4300000000000002</v>
      </c>
      <c r="H24" s="63">
        <v>3.2329822690245406E-3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67" t="s">
        <v>690</v>
      </c>
      <c r="D28" s="167"/>
      <c r="E28" s="167" t="s">
        <v>153</v>
      </c>
      <c r="F28" s="167"/>
      <c r="G28" s="167" t="s">
        <v>154</v>
      </c>
      <c r="H28" s="16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49" t="s">
        <v>366</v>
      </c>
      <c r="C29" s="97" t="s">
        <v>64</v>
      </c>
      <c r="D29" s="97" t="s">
        <v>65</v>
      </c>
      <c r="E29" s="97" t="s">
        <v>64</v>
      </c>
      <c r="F29" s="97" t="s">
        <v>65</v>
      </c>
      <c r="G29" s="97" t="s">
        <v>64</v>
      </c>
      <c r="H29" s="97" t="s">
        <v>65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149"/>
      <c r="D30" s="149"/>
      <c r="E30" s="149"/>
      <c r="F30" s="149"/>
      <c r="G30" s="149"/>
      <c r="H30" s="149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19" t="s">
        <v>453</v>
      </c>
      <c r="C31" s="66">
        <v>-2.42</v>
      </c>
      <c r="D31" s="66">
        <v>-5.9982481906148757E-3</v>
      </c>
      <c r="E31" s="66">
        <v>-1.55</v>
      </c>
      <c r="F31" s="66">
        <v>-2.8098099192148114E-3</v>
      </c>
      <c r="G31" s="66">
        <v>-3.06</v>
      </c>
      <c r="H31" s="66">
        <v>-2.4824111188208203E-3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453</v>
      </c>
      <c r="C32" s="63">
        <v>-2.42</v>
      </c>
      <c r="D32" s="63">
        <v>-5.9982481906148757E-3</v>
      </c>
      <c r="E32" s="62">
        <v>-1.55</v>
      </c>
      <c r="F32" s="62">
        <v>-2.8098099192148114E-3</v>
      </c>
      <c r="G32" s="61">
        <v>-3.06</v>
      </c>
      <c r="H32" s="63">
        <v>-2.4824111188208203E-3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67" t="s">
        <v>690</v>
      </c>
      <c r="D35" s="167"/>
      <c r="E35" s="167" t="s">
        <v>153</v>
      </c>
      <c r="F35" s="167"/>
      <c r="G35" s="167" t="s">
        <v>154</v>
      </c>
      <c r="H35" s="16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9" t="s">
        <v>366</v>
      </c>
      <c r="C36" s="97" t="s">
        <v>64</v>
      </c>
      <c r="D36" s="97" t="s">
        <v>65</v>
      </c>
      <c r="E36" s="97" t="s">
        <v>64</v>
      </c>
      <c r="F36" s="97" t="s">
        <v>65</v>
      </c>
      <c r="G36" s="97" t="s">
        <v>64</v>
      </c>
      <c r="H36" s="97" t="s">
        <v>65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9"/>
      <c r="D37" s="149"/>
      <c r="E37" s="149"/>
      <c r="F37" s="149"/>
      <c r="G37" s="149"/>
      <c r="H37" s="14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106</v>
      </c>
      <c r="C38" s="66">
        <v>-2.29</v>
      </c>
      <c r="D38" s="66">
        <v>-6.9964364716704891E-3</v>
      </c>
      <c r="E38" s="66">
        <v>-1.86</v>
      </c>
      <c r="F38" s="66">
        <v>-8.6790849480874038E-3</v>
      </c>
      <c r="G38" s="66">
        <v>-3.05</v>
      </c>
      <c r="H38" s="66">
        <v>-2.9963747962715465E-3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106</v>
      </c>
      <c r="C39" s="63">
        <v>-2.29</v>
      </c>
      <c r="D39" s="63">
        <v>-6.9964364716704891E-3</v>
      </c>
      <c r="E39" s="62">
        <v>-1.86</v>
      </c>
      <c r="F39" s="62">
        <v>-8.6790849480874038E-3</v>
      </c>
      <c r="G39" s="61">
        <v>-3.05</v>
      </c>
      <c r="H39" s="63">
        <v>-2.9963747962715465E-3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167" t="s">
        <v>690</v>
      </c>
      <c r="D42" s="167"/>
      <c r="E42" s="167" t="s">
        <v>153</v>
      </c>
      <c r="F42" s="167"/>
      <c r="G42" s="167" t="s">
        <v>154</v>
      </c>
      <c r="H42" s="167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49" t="s">
        <v>366</v>
      </c>
      <c r="C43" s="97" t="s">
        <v>64</v>
      </c>
      <c r="D43" s="97" t="s">
        <v>65</v>
      </c>
      <c r="E43" s="97" t="s">
        <v>64</v>
      </c>
      <c r="F43" s="97" t="s">
        <v>65</v>
      </c>
      <c r="G43" s="97" t="s">
        <v>64</v>
      </c>
      <c r="H43" s="97" t="s">
        <v>65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149"/>
      <c r="D44" s="149"/>
      <c r="E44" s="149"/>
      <c r="F44" s="149"/>
      <c r="G44" s="149"/>
      <c r="H44" s="149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19" t="s">
        <v>454</v>
      </c>
      <c r="C45" s="66">
        <v>-2.0099999999999998</v>
      </c>
      <c r="D45" s="66">
        <v>-6.8815738884271142E-3</v>
      </c>
      <c r="E45" s="66">
        <v>-0.9</v>
      </c>
      <c r="F45" s="66">
        <v>-4.2918988899618565E-3</v>
      </c>
      <c r="G45" s="66">
        <v>-0.89</v>
      </c>
      <c r="H45" s="66">
        <v>-1.5602318518315929E-3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 t="s">
        <v>454</v>
      </c>
      <c r="C46" s="63">
        <v>-2.0099999999999998</v>
      </c>
      <c r="D46" s="63">
        <v>-6.8815738884271151E-3</v>
      </c>
      <c r="E46" s="62">
        <v>-0.9</v>
      </c>
      <c r="F46" s="62">
        <v>-4.2918988899618565E-3</v>
      </c>
      <c r="G46" s="61">
        <v>-0.89</v>
      </c>
      <c r="H46" s="63">
        <v>-1.5602318518315929E-3</v>
      </c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609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106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26" sqref="C26:D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599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435</v>
      </c>
      <c r="C13" s="66">
        <v>2.96</v>
      </c>
      <c r="D13" s="66">
        <v>7.126572780080837E-3</v>
      </c>
      <c r="E13" s="66">
        <v>3.34</v>
      </c>
      <c r="F13" s="66">
        <v>6.7585319297782196E-3</v>
      </c>
      <c r="G13" s="66">
        <v>2.34</v>
      </c>
      <c r="H13" s="66">
        <v>5.2540995763692231E-3</v>
      </c>
      <c r="I13" s="106"/>
      <c r="J13" s="11"/>
      <c r="K13" s="7"/>
    </row>
    <row r="14" spans="1:22">
      <c r="A14" s="7"/>
      <c r="B14" s="9" t="s">
        <v>455</v>
      </c>
      <c r="C14" s="63">
        <v>3.09</v>
      </c>
      <c r="D14" s="63">
        <v>6.4592582428919468E-3</v>
      </c>
      <c r="E14" s="62">
        <v>3.56</v>
      </c>
      <c r="F14" s="62">
        <v>5.8742071027800885E-3</v>
      </c>
      <c r="G14" s="61">
        <v>2.35</v>
      </c>
      <c r="H14" s="63">
        <v>4.9087054926456016E-3</v>
      </c>
      <c r="I14" s="136"/>
      <c r="J14" s="11"/>
      <c r="K14" s="7"/>
    </row>
    <row r="15" spans="1:22">
      <c r="A15" s="7"/>
      <c r="B15" s="9" t="s">
        <v>456</v>
      </c>
      <c r="C15" s="61">
        <v>2.1</v>
      </c>
      <c r="D15" s="61">
        <v>6.663462667190628E-4</v>
      </c>
      <c r="E15" s="62">
        <v>2.39</v>
      </c>
      <c r="F15" s="62">
        <v>8.9248006540523176E-4</v>
      </c>
      <c r="G15" s="61">
        <v>2.17</v>
      </c>
      <c r="H15" s="61">
        <v>3.397251623469701E-4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9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455</v>
      </c>
      <c r="C21" s="66">
        <v>3.09</v>
      </c>
      <c r="D21" s="66">
        <v>6.4592582428919468E-3</v>
      </c>
      <c r="E21" s="66">
        <v>3.56</v>
      </c>
      <c r="F21" s="66">
        <v>5.8742071027800885E-3</v>
      </c>
      <c r="G21" s="66">
        <v>2.35</v>
      </c>
      <c r="H21" s="66">
        <v>4.9087054926456016E-3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226</v>
      </c>
      <c r="C22" s="63">
        <v>2.41</v>
      </c>
      <c r="D22" s="63">
        <v>8.5380681230307455E-4</v>
      </c>
      <c r="E22" s="62">
        <v>3.33</v>
      </c>
      <c r="F22" s="62">
        <v>1.6402354877206938E-3</v>
      </c>
      <c r="G22" s="61">
        <v>-0.71</v>
      </c>
      <c r="H22" s="63">
        <v>-2.9526569124444315E-4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107</v>
      </c>
      <c r="C23" s="63">
        <v>3.23</v>
      </c>
      <c r="D23" s="63">
        <v>5.6075873018031448E-3</v>
      </c>
      <c r="E23" s="62">
        <v>3.66</v>
      </c>
      <c r="F23" s="62">
        <v>4.2367879401071767E-3</v>
      </c>
      <c r="G23" s="61">
        <v>3.13</v>
      </c>
      <c r="H23" s="63">
        <v>5.2360719412071132E-3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67" t="s">
        <v>690</v>
      </c>
      <c r="D26" s="167"/>
      <c r="E26" s="167" t="s">
        <v>153</v>
      </c>
      <c r="F26" s="167"/>
      <c r="G26" s="167" t="s">
        <v>154</v>
      </c>
      <c r="H26" s="167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9" t="s">
        <v>366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9"/>
      <c r="D28" s="149"/>
      <c r="E28" s="149"/>
      <c r="F28" s="149"/>
      <c r="G28" s="149"/>
      <c r="H28" s="14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456</v>
      </c>
      <c r="C29" s="66">
        <v>2.1</v>
      </c>
      <c r="D29" s="66">
        <v>6.663462667190628E-4</v>
      </c>
      <c r="E29" s="66">
        <v>2.39</v>
      </c>
      <c r="F29" s="66">
        <v>8.9248006540523176E-4</v>
      </c>
      <c r="G29" s="66">
        <v>2.17</v>
      </c>
      <c r="H29" s="66">
        <v>3.397251623469701E-4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227</v>
      </c>
      <c r="C30" s="63">
        <v>2.1</v>
      </c>
      <c r="D30" s="63">
        <v>6.663462667190628E-4</v>
      </c>
      <c r="E30" s="62">
        <v>2.39</v>
      </c>
      <c r="F30" s="62">
        <v>8.9248006540523176E-4</v>
      </c>
      <c r="G30" s="61">
        <v>2.17</v>
      </c>
      <c r="H30" s="63">
        <v>3.397251623469701E-4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74"/>
      <c r="D33" s="174"/>
      <c r="E33" s="174"/>
      <c r="F33" s="174"/>
      <c r="G33" s="174"/>
      <c r="H33" s="174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50"/>
      <c r="C34" s="140"/>
      <c r="D34" s="140"/>
      <c r="E34" s="140"/>
      <c r="F34" s="140"/>
      <c r="G34" s="140"/>
      <c r="H34" s="14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50"/>
      <c r="D35" s="150"/>
      <c r="E35" s="150"/>
      <c r="F35" s="150"/>
      <c r="G35" s="150"/>
      <c r="H35" s="15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4"/>
      <c r="C36" s="106"/>
      <c r="D36" s="106"/>
      <c r="E36" s="106"/>
      <c r="F36" s="106"/>
      <c r="G36" s="106"/>
      <c r="H36" s="10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2"/>
      <c r="C37" s="135"/>
      <c r="D37" s="135"/>
      <c r="E37" s="135"/>
      <c r="F37" s="135"/>
      <c r="G37" s="135"/>
      <c r="H37" s="135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74"/>
      <c r="D40" s="174"/>
      <c r="E40" s="174"/>
      <c r="F40" s="174"/>
      <c r="G40" s="174"/>
      <c r="H40" s="174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50"/>
      <c r="C41" s="140"/>
      <c r="D41" s="140"/>
      <c r="E41" s="140"/>
      <c r="F41" s="140"/>
      <c r="G41" s="140"/>
      <c r="H41" s="14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50"/>
      <c r="D42" s="150"/>
      <c r="E42" s="150"/>
      <c r="F42" s="150"/>
      <c r="G42" s="150"/>
      <c r="H42" s="15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4"/>
      <c r="C43" s="106"/>
      <c r="D43" s="106"/>
      <c r="E43" s="106"/>
      <c r="F43" s="106"/>
      <c r="G43" s="106"/>
      <c r="H43" s="106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609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107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10" sqref="C10:D10"/>
    </sheetView>
  </sheetViews>
  <sheetFormatPr baseColWidth="10" defaultColWidth="10.85546875" defaultRowHeight="15.75"/>
  <cols>
    <col min="1" max="1" width="1.85546875" style="6" customWidth="1"/>
    <col min="2" max="2" width="17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289</v>
      </c>
      <c r="D7" s="168"/>
      <c r="E7" s="168"/>
      <c r="F7" s="168"/>
      <c r="G7" s="168"/>
      <c r="H7" s="168"/>
      <c r="I7" s="168"/>
      <c r="J7" s="168"/>
      <c r="K7" s="168"/>
      <c r="L7" s="11"/>
      <c r="M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66"/>
      <c r="L8" s="11"/>
      <c r="M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45"/>
      <c r="K9" s="145"/>
      <c r="L9" s="11"/>
      <c r="M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67" t="s">
        <v>75</v>
      </c>
      <c r="J10" s="167"/>
      <c r="K10" s="167"/>
      <c r="L10" s="11"/>
      <c r="M10" s="7"/>
    </row>
    <row r="11" spans="1:22">
      <c r="A11" s="7"/>
      <c r="B11" s="9"/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152</v>
      </c>
      <c r="J11" s="52" t="s">
        <v>153</v>
      </c>
      <c r="K11" s="52" t="s">
        <v>154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57</v>
      </c>
      <c r="C13" s="66">
        <v>7.0000000000000007E-2</v>
      </c>
      <c r="D13" s="66">
        <v>3.1884642883461514E-3</v>
      </c>
      <c r="E13" s="66">
        <v>0.37</v>
      </c>
      <c r="F13" s="66">
        <v>1.9973535435872464E-2</v>
      </c>
      <c r="G13" s="66">
        <v>-0.25</v>
      </c>
      <c r="H13" s="66">
        <v>-7.9276915739953258E-3</v>
      </c>
      <c r="I13" s="103"/>
      <c r="J13" s="103"/>
      <c r="K13" s="103"/>
      <c r="L13" s="11"/>
      <c r="M13" s="7"/>
    </row>
    <row r="14" spans="1:22">
      <c r="A14" s="7"/>
      <c r="B14" s="9" t="s">
        <v>810</v>
      </c>
      <c r="C14" s="61">
        <v>4.1100000000000003</v>
      </c>
      <c r="D14" s="61">
        <v>9.7102777721310828E-3</v>
      </c>
      <c r="E14" s="62">
        <v>3.72</v>
      </c>
      <c r="F14" s="62">
        <v>1.0973328749477417E-2</v>
      </c>
      <c r="G14" s="61">
        <v>4.42</v>
      </c>
      <c r="H14" s="61">
        <v>1.0781833032766544E-2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9" t="s">
        <v>811</v>
      </c>
      <c r="C15" s="61">
        <v>2.59</v>
      </c>
      <c r="D15" s="61">
        <v>5.7982772226244641E-3</v>
      </c>
      <c r="E15" s="62">
        <v>2.59</v>
      </c>
      <c r="F15" s="62">
        <v>6.7354324553432106E-3</v>
      </c>
      <c r="G15" s="61">
        <v>2.78</v>
      </c>
      <c r="H15" s="61">
        <v>4.1514801250713568E-3</v>
      </c>
      <c r="I15" s="98">
        <v>2</v>
      </c>
      <c r="J15" s="99">
        <v>3</v>
      </c>
      <c r="K15" s="98">
        <v>6</v>
      </c>
      <c r="L15" s="11"/>
      <c r="M15" s="7"/>
      <c r="O15" s="53"/>
    </row>
    <row r="16" spans="1:22">
      <c r="A16" s="7"/>
      <c r="B16" s="9" t="s">
        <v>107</v>
      </c>
      <c r="C16" s="61">
        <v>3.23</v>
      </c>
      <c r="D16" s="61">
        <v>5.6075873018031448E-3</v>
      </c>
      <c r="E16" s="62">
        <v>3.66</v>
      </c>
      <c r="F16" s="62">
        <v>4.2367879401071767E-3</v>
      </c>
      <c r="G16" s="61">
        <v>3.13</v>
      </c>
      <c r="H16" s="61">
        <v>5.2360719412071132E-3</v>
      </c>
      <c r="I16" s="98">
        <v>3</v>
      </c>
      <c r="J16" s="99">
        <v>6</v>
      </c>
      <c r="K16" s="98">
        <v>4</v>
      </c>
      <c r="L16" s="11"/>
      <c r="M16" s="7"/>
      <c r="O16" s="18"/>
    </row>
    <row r="17" spans="1:17">
      <c r="A17" s="7"/>
      <c r="B17" s="9" t="s">
        <v>815</v>
      </c>
      <c r="C17" s="61">
        <v>1.57</v>
      </c>
      <c r="D17" s="61">
        <v>4.0388175566904621E-3</v>
      </c>
      <c r="E17" s="62">
        <v>1.1200000000000001</v>
      </c>
      <c r="F17" s="62">
        <v>2.846429035390831E-3</v>
      </c>
      <c r="G17" s="61">
        <v>2.4300000000000002</v>
      </c>
      <c r="H17" s="61">
        <v>3.2329822690245406E-3</v>
      </c>
      <c r="I17" s="98">
        <v>4</v>
      </c>
      <c r="J17" s="99">
        <v>7</v>
      </c>
      <c r="K17" s="98">
        <v>7</v>
      </c>
      <c r="L17" s="11"/>
      <c r="M17" s="7"/>
    </row>
    <row r="18" spans="1:17">
      <c r="A18" s="7"/>
      <c r="B18" s="9" t="s">
        <v>816</v>
      </c>
      <c r="C18" s="61">
        <v>1.57</v>
      </c>
      <c r="D18" s="61">
        <v>3.5292858493770726E-3</v>
      </c>
      <c r="E18" s="62">
        <v>0.75</v>
      </c>
      <c r="F18" s="62">
        <v>2.488817248091899E-3</v>
      </c>
      <c r="G18" s="61">
        <v>4.53</v>
      </c>
      <c r="H18" s="61">
        <v>7.8144022105312537E-3</v>
      </c>
      <c r="I18" s="98">
        <v>5</v>
      </c>
      <c r="J18" s="99">
        <v>10</v>
      </c>
      <c r="K18" s="98">
        <v>2</v>
      </c>
      <c r="L18" s="11"/>
      <c r="M18" s="7"/>
    </row>
    <row r="19" spans="1:17">
      <c r="A19" s="7"/>
      <c r="B19" s="9" t="s">
        <v>812</v>
      </c>
      <c r="C19" s="61">
        <v>1.62</v>
      </c>
      <c r="D19" s="61">
        <v>2.6019814006106412E-3</v>
      </c>
      <c r="E19" s="62">
        <v>2.3199999999999998</v>
      </c>
      <c r="F19" s="62">
        <v>5.1920917122555855E-3</v>
      </c>
      <c r="G19" s="61">
        <v>-0.56999999999999995</v>
      </c>
      <c r="H19" s="61">
        <v>-7.4271805229132878E-4</v>
      </c>
      <c r="I19" s="98">
        <v>6</v>
      </c>
      <c r="J19" s="99">
        <v>5</v>
      </c>
      <c r="K19" s="98">
        <v>13</v>
      </c>
      <c r="L19" s="11"/>
      <c r="M19" s="7"/>
    </row>
    <row r="20" spans="1:17">
      <c r="A20" s="7"/>
      <c r="B20" s="9" t="s">
        <v>647</v>
      </c>
      <c r="C20" s="61">
        <v>1.1100000000000001</v>
      </c>
      <c r="D20" s="61">
        <v>1.6519137536844637E-3</v>
      </c>
      <c r="E20" s="62">
        <v>2.0699999999999998</v>
      </c>
      <c r="F20" s="62">
        <v>5.293980560455297E-3</v>
      </c>
      <c r="G20" s="61">
        <v>-0.78</v>
      </c>
      <c r="H20" s="61">
        <v>-5.7665500385738926E-4</v>
      </c>
      <c r="I20" s="98">
        <v>7</v>
      </c>
      <c r="J20" s="99">
        <v>4</v>
      </c>
      <c r="K20" s="98">
        <v>12</v>
      </c>
      <c r="L20" s="11"/>
      <c r="M20" s="7"/>
      <c r="P20" s="17"/>
      <c r="Q20" s="17"/>
    </row>
    <row r="21" spans="1:17">
      <c r="A21" s="7"/>
      <c r="B21" s="9" t="s">
        <v>806</v>
      </c>
      <c r="C21" s="61">
        <v>1.82</v>
      </c>
      <c r="D21" s="61">
        <v>1.6057020056485143E-3</v>
      </c>
      <c r="E21" s="62">
        <v>2.34</v>
      </c>
      <c r="F21" s="62">
        <v>2.61189954201146E-3</v>
      </c>
      <c r="G21" s="61">
        <v>-1.99</v>
      </c>
      <c r="H21" s="61">
        <v>-7.4872372463431248E-4</v>
      </c>
      <c r="I21" s="98">
        <v>8</v>
      </c>
      <c r="J21" s="99">
        <v>9</v>
      </c>
      <c r="K21" s="98">
        <v>14</v>
      </c>
      <c r="L21" s="11"/>
      <c r="M21" s="7"/>
      <c r="O21" s="57"/>
      <c r="P21" s="57"/>
      <c r="Q21" s="57"/>
    </row>
    <row r="22" spans="1:17">
      <c r="A22" s="7"/>
      <c r="B22" s="9" t="s">
        <v>805</v>
      </c>
      <c r="C22" s="61">
        <v>3.36</v>
      </c>
      <c r="D22" s="61">
        <v>1.1369717065720191E-3</v>
      </c>
      <c r="E22" s="62">
        <v>4.5</v>
      </c>
      <c r="F22" s="62">
        <v>2.8177525416146626E-3</v>
      </c>
      <c r="G22" s="61">
        <v>-0.5</v>
      </c>
      <c r="H22" s="61">
        <v>-4.5976854967790942E-5</v>
      </c>
      <c r="I22" s="98">
        <v>9</v>
      </c>
      <c r="J22" s="99">
        <v>8</v>
      </c>
      <c r="K22" s="98">
        <v>10</v>
      </c>
      <c r="L22" s="11"/>
      <c r="M22" s="7"/>
      <c r="O22" s="57"/>
      <c r="P22" s="57"/>
      <c r="Q22" s="57"/>
    </row>
    <row r="23" spans="1:17">
      <c r="A23" s="7"/>
      <c r="B23" s="9" t="s">
        <v>809</v>
      </c>
      <c r="C23" s="61">
        <v>0.44</v>
      </c>
      <c r="D23" s="61">
        <v>1.1192093641517852E-3</v>
      </c>
      <c r="E23" s="62">
        <v>-0.82</v>
      </c>
      <c r="F23" s="62">
        <v>-2.6828695323638818E-3</v>
      </c>
      <c r="G23" s="61">
        <v>4.4000000000000004</v>
      </c>
      <c r="H23" s="61">
        <v>7.363137928624237E-3</v>
      </c>
      <c r="I23" s="98">
        <v>10</v>
      </c>
      <c r="J23" s="99">
        <v>16</v>
      </c>
      <c r="K23" s="98">
        <v>3</v>
      </c>
      <c r="L23" s="11"/>
      <c r="M23" s="7"/>
      <c r="O23" s="57"/>
      <c r="P23" s="57"/>
      <c r="Q23" s="57"/>
    </row>
    <row r="24" spans="1:17">
      <c r="A24" s="7"/>
      <c r="B24" s="9" t="s">
        <v>814</v>
      </c>
      <c r="C24" s="61">
        <v>2.41</v>
      </c>
      <c r="D24" s="61">
        <v>8.5380681230307455E-4</v>
      </c>
      <c r="E24" s="62">
        <v>3.33</v>
      </c>
      <c r="F24" s="62">
        <v>1.6402354877206938E-3</v>
      </c>
      <c r="G24" s="61">
        <v>-0.71</v>
      </c>
      <c r="H24" s="61">
        <v>-2.9526569124444315E-4</v>
      </c>
      <c r="I24" s="98">
        <v>11</v>
      </c>
      <c r="J24" s="99">
        <v>11</v>
      </c>
      <c r="K24" s="98">
        <v>11</v>
      </c>
      <c r="L24" s="11"/>
      <c r="M24" s="7"/>
    </row>
    <row r="25" spans="1:17">
      <c r="A25" s="7"/>
      <c r="B25" s="9" t="s">
        <v>807</v>
      </c>
      <c r="C25" s="61">
        <v>0.16</v>
      </c>
      <c r="D25" s="61">
        <v>6.6845139887668431E-4</v>
      </c>
      <c r="E25" s="62">
        <v>0.26</v>
      </c>
      <c r="F25" s="62">
        <v>9.5371641093584326E-4</v>
      </c>
      <c r="G25" s="61">
        <v>1.1599999999999999</v>
      </c>
      <c r="H25" s="61">
        <v>4.2018883469454871E-3</v>
      </c>
      <c r="I25" s="98">
        <v>12</v>
      </c>
      <c r="J25" s="99">
        <v>12</v>
      </c>
      <c r="K25" s="98">
        <v>5</v>
      </c>
      <c r="L25" s="11"/>
      <c r="M25" s="7"/>
    </row>
    <row r="26" spans="1:17">
      <c r="A26" s="7"/>
      <c r="B26" s="9" t="s">
        <v>813</v>
      </c>
      <c r="C26" s="61">
        <v>2.1</v>
      </c>
      <c r="D26" s="61">
        <v>6.663462667190628E-4</v>
      </c>
      <c r="E26" s="62">
        <v>2.39</v>
      </c>
      <c r="F26" s="62">
        <v>8.9248006540523176E-4</v>
      </c>
      <c r="G26" s="61">
        <v>2.17</v>
      </c>
      <c r="H26" s="61">
        <v>3.397251623469701E-4</v>
      </c>
      <c r="I26" s="98">
        <v>13</v>
      </c>
      <c r="J26" s="99">
        <v>13</v>
      </c>
      <c r="K26" s="98">
        <v>9</v>
      </c>
      <c r="L26" s="11"/>
      <c r="M26" s="7"/>
    </row>
    <row r="27" spans="1:17">
      <c r="A27" s="7"/>
      <c r="B27" s="9" t="s">
        <v>818</v>
      </c>
      <c r="C27" s="61">
        <v>-0.32</v>
      </c>
      <c r="D27" s="61">
        <v>-1.1141292402837455E-3</v>
      </c>
      <c r="E27" s="62">
        <v>1.65</v>
      </c>
      <c r="F27" s="62">
        <v>8.4154262869934725E-3</v>
      </c>
      <c r="G27" s="61">
        <v>-4.43</v>
      </c>
      <c r="H27" s="61">
        <v>-9.7521731349705237E-3</v>
      </c>
      <c r="I27" s="98">
        <v>14</v>
      </c>
      <c r="J27" s="99">
        <v>2</v>
      </c>
      <c r="K27" s="98">
        <v>19</v>
      </c>
      <c r="L27" s="11"/>
      <c r="M27" s="7"/>
    </row>
    <row r="28" spans="1:17">
      <c r="A28" s="7"/>
      <c r="B28" s="9" t="s">
        <v>817</v>
      </c>
      <c r="C28" s="61">
        <v>-0.71</v>
      </c>
      <c r="D28" s="61">
        <v>-1.6647733160578429E-3</v>
      </c>
      <c r="E28" s="62">
        <v>-0.37</v>
      </c>
      <c r="F28" s="62">
        <v>-6.1544961276399537E-4</v>
      </c>
      <c r="G28" s="61">
        <v>-3.46</v>
      </c>
      <c r="H28" s="61">
        <v>-1.077924085831765E-2</v>
      </c>
      <c r="I28" s="98">
        <v>15</v>
      </c>
      <c r="J28" s="99">
        <v>15</v>
      </c>
      <c r="K28" s="98">
        <v>21</v>
      </c>
      <c r="L28" s="11"/>
      <c r="M28" s="7"/>
    </row>
    <row r="29" spans="1:17">
      <c r="A29" s="7"/>
      <c r="B29" s="79" t="s">
        <v>105</v>
      </c>
      <c r="C29" s="61">
        <v>-1.58</v>
      </c>
      <c r="D29" s="61">
        <v>-3.4467466430085449E-3</v>
      </c>
      <c r="E29" s="62">
        <v>-1.98</v>
      </c>
      <c r="F29" s="62">
        <v>-4.7173929368834033E-3</v>
      </c>
      <c r="G29" s="61">
        <v>-5.53</v>
      </c>
      <c r="H29" s="61">
        <v>-1.0187569323501325E-2</v>
      </c>
      <c r="I29" s="98">
        <v>16</v>
      </c>
      <c r="J29" s="99">
        <v>19</v>
      </c>
      <c r="K29" s="98">
        <v>20</v>
      </c>
      <c r="L29" s="11"/>
      <c r="M29" s="7"/>
    </row>
    <row r="30" spans="1:17">
      <c r="A30" s="7"/>
      <c r="B30" s="9" t="s">
        <v>821</v>
      </c>
      <c r="C30" s="61">
        <v>-1.25</v>
      </c>
      <c r="D30" s="61">
        <v>-3.6381323432726018E-3</v>
      </c>
      <c r="E30" s="62">
        <v>-0.06</v>
      </c>
      <c r="F30" s="62">
        <v>-2.277929837372527E-4</v>
      </c>
      <c r="G30" s="61">
        <v>-6.32</v>
      </c>
      <c r="H30" s="61">
        <v>-7.9443511586601446E-3</v>
      </c>
      <c r="I30" s="98">
        <v>17</v>
      </c>
      <c r="J30" s="99">
        <v>14</v>
      </c>
      <c r="K30" s="98">
        <v>18</v>
      </c>
      <c r="L30" s="11"/>
      <c r="M30" s="7"/>
    </row>
    <row r="31" spans="1:17">
      <c r="A31" s="7"/>
      <c r="B31" s="79" t="s">
        <v>808</v>
      </c>
      <c r="C31" s="61">
        <v>-1.57</v>
      </c>
      <c r="D31" s="61">
        <v>-4.4089413925177245E-3</v>
      </c>
      <c r="E31" s="62">
        <v>-3.23</v>
      </c>
      <c r="F31" s="62">
        <v>-9.3058859698773467E-3</v>
      </c>
      <c r="G31" s="61">
        <v>0.17</v>
      </c>
      <c r="H31" s="61">
        <v>4.6051123954793426E-4</v>
      </c>
      <c r="I31" s="98">
        <v>18</v>
      </c>
      <c r="J31" s="99">
        <v>21</v>
      </c>
      <c r="K31" s="98">
        <v>8</v>
      </c>
      <c r="L31" s="11"/>
      <c r="M31" s="7"/>
    </row>
    <row r="32" spans="1:17">
      <c r="A32" s="7"/>
      <c r="B32" s="9" t="s">
        <v>819</v>
      </c>
      <c r="C32" s="61">
        <v>-2.42</v>
      </c>
      <c r="D32" s="61">
        <v>-5.9982481906148757E-3</v>
      </c>
      <c r="E32" s="62">
        <v>-1.55</v>
      </c>
      <c r="F32" s="62">
        <v>-2.8098099192148114E-3</v>
      </c>
      <c r="G32" s="61">
        <v>-3.06</v>
      </c>
      <c r="H32" s="61">
        <v>-2.4824111188208203E-3</v>
      </c>
      <c r="I32" s="98">
        <v>19</v>
      </c>
      <c r="J32" s="99">
        <v>17</v>
      </c>
      <c r="K32" s="98">
        <v>16</v>
      </c>
      <c r="L32" s="11"/>
      <c r="M32" s="7"/>
    </row>
    <row r="33" spans="1:17">
      <c r="A33" s="7"/>
      <c r="B33" s="9" t="s">
        <v>820</v>
      </c>
      <c r="C33" s="61">
        <v>-2.0099999999999998</v>
      </c>
      <c r="D33" s="61">
        <v>-6.8815738884271151E-3</v>
      </c>
      <c r="E33" s="62">
        <v>-0.9</v>
      </c>
      <c r="F33" s="62">
        <v>-4.2918988899618565E-3</v>
      </c>
      <c r="G33" s="61">
        <v>-0.89</v>
      </c>
      <c r="H33" s="61">
        <v>-1.5602318518315929E-3</v>
      </c>
      <c r="I33" s="98">
        <v>20</v>
      </c>
      <c r="J33" s="99">
        <v>18</v>
      </c>
      <c r="K33" s="98">
        <v>15</v>
      </c>
      <c r="L33" s="11"/>
      <c r="M33" s="7"/>
    </row>
    <row r="34" spans="1:17">
      <c r="A34" s="7"/>
      <c r="B34" s="79" t="s">
        <v>106</v>
      </c>
      <c r="C34" s="61">
        <v>-2.29</v>
      </c>
      <c r="D34" s="61">
        <v>-6.9964364716704891E-3</v>
      </c>
      <c r="E34" s="62">
        <v>-1.86</v>
      </c>
      <c r="F34" s="62">
        <v>-8.6790849480874038E-3</v>
      </c>
      <c r="G34" s="61">
        <v>-3.05</v>
      </c>
      <c r="H34" s="61">
        <v>-2.9963747962715465E-3</v>
      </c>
      <c r="I34" s="98">
        <v>21</v>
      </c>
      <c r="J34" s="99">
        <v>20</v>
      </c>
      <c r="K34" s="98">
        <v>17</v>
      </c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>
      <c r="A44" s="7"/>
      <c r="B44" s="9"/>
      <c r="C44" s="59"/>
      <c r="D44" s="59"/>
      <c r="E44" s="59"/>
      <c r="F44" s="59"/>
      <c r="G44" s="59"/>
      <c r="H44" s="59"/>
      <c r="I44" s="59"/>
      <c r="J44" s="59"/>
      <c r="K44" s="59"/>
      <c r="L44" s="11"/>
      <c r="M44" s="7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23" t="s">
        <v>609</v>
      </c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8" t="s">
        <v>268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 t="s">
        <v>269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58" t="s">
        <v>270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271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108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10" sqref="C10:D10"/>
    </sheetView>
  </sheetViews>
  <sheetFormatPr baseColWidth="10" defaultColWidth="10.85546875" defaultRowHeight="15.75"/>
  <cols>
    <col min="1" max="1" width="1.85546875" style="6" customWidth="1"/>
    <col min="2" max="2" width="17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566</v>
      </c>
      <c r="D7" s="168"/>
      <c r="E7" s="168"/>
      <c r="F7" s="168"/>
      <c r="G7" s="168"/>
      <c r="H7" s="168"/>
      <c r="I7" s="168"/>
      <c r="J7" s="168"/>
      <c r="K7" s="168"/>
      <c r="L7" s="11"/>
      <c r="M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66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67" t="s">
        <v>75</v>
      </c>
      <c r="J10" s="167"/>
      <c r="K10" s="167"/>
      <c r="L10" s="11"/>
      <c r="M10" s="7"/>
    </row>
    <row r="11" spans="1:22">
      <c r="A11" s="7"/>
      <c r="B11" s="145" t="s">
        <v>364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152</v>
      </c>
      <c r="J11" s="52" t="s">
        <v>153</v>
      </c>
      <c r="K11" s="52" t="s">
        <v>154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55</v>
      </c>
      <c r="C13" s="66">
        <v>3.37</v>
      </c>
      <c r="D13" s="66">
        <v>0.10170040402738115</v>
      </c>
      <c r="E13" s="66">
        <v>2.02</v>
      </c>
      <c r="F13" s="66">
        <v>4.8364854528170555E-2</v>
      </c>
      <c r="G13" s="66">
        <v>3.41</v>
      </c>
      <c r="H13" s="66">
        <v>0.15788863328244307</v>
      </c>
      <c r="I13" s="103"/>
      <c r="J13" s="103"/>
      <c r="K13" s="103"/>
      <c r="L13" s="11"/>
      <c r="M13" s="7"/>
    </row>
    <row r="14" spans="1:22">
      <c r="A14" s="7"/>
      <c r="B14" s="138" t="s">
        <v>459</v>
      </c>
      <c r="C14" s="61">
        <v>6.03</v>
      </c>
      <c r="D14" s="61">
        <v>5.3451269128400272E-2</v>
      </c>
      <c r="E14" s="62">
        <v>3.69</v>
      </c>
      <c r="F14" s="62">
        <v>1.7839521131746215E-2</v>
      </c>
      <c r="G14" s="61">
        <v>6.98</v>
      </c>
      <c r="H14" s="61">
        <v>9.978614769059807E-2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32" t="s">
        <v>458</v>
      </c>
      <c r="C15" s="61">
        <v>1.69</v>
      </c>
      <c r="D15" s="61">
        <v>2.7278500133033713E-2</v>
      </c>
      <c r="E15" s="62">
        <v>1.04</v>
      </c>
      <c r="F15" s="62">
        <v>1.6394917509703417E-2</v>
      </c>
      <c r="G15" s="61">
        <v>1.46</v>
      </c>
      <c r="H15" s="61">
        <v>3.9015554840704521E-2</v>
      </c>
      <c r="I15" s="98">
        <v>2</v>
      </c>
      <c r="J15" s="99">
        <v>2</v>
      </c>
      <c r="K15" s="98">
        <v>2</v>
      </c>
      <c r="L15" s="11"/>
      <c r="M15" s="7"/>
      <c r="O15" s="53"/>
    </row>
    <row r="16" spans="1:22">
      <c r="A16" s="7"/>
      <c r="B16" s="32" t="s">
        <v>457</v>
      </c>
      <c r="C16" s="61">
        <v>4.22</v>
      </c>
      <c r="D16" s="61">
        <v>2.1832208056942158E-2</v>
      </c>
      <c r="E16" s="62">
        <v>4.38</v>
      </c>
      <c r="F16" s="62">
        <v>1.4650618138848109E-2</v>
      </c>
      <c r="G16" s="61">
        <v>4.0999999999999996</v>
      </c>
      <c r="H16" s="61">
        <v>2.1651417596211159E-2</v>
      </c>
      <c r="I16" s="98">
        <v>3</v>
      </c>
      <c r="J16" s="99">
        <v>3</v>
      </c>
      <c r="K16" s="98">
        <v>3</v>
      </c>
      <c r="L16" s="11"/>
      <c r="M16" s="7"/>
      <c r="O16" s="18"/>
    </row>
    <row r="17" spans="1:21">
      <c r="A17" s="7"/>
      <c r="B17" s="72"/>
      <c r="C17" s="73"/>
      <c r="D17" s="73"/>
      <c r="E17" s="73"/>
      <c r="F17" s="73"/>
      <c r="G17" s="141"/>
      <c r="H17" s="141"/>
      <c r="I17" s="141"/>
      <c r="J17" s="141"/>
      <c r="K17" s="73"/>
      <c r="L17" s="11"/>
      <c r="M17" s="7"/>
    </row>
    <row r="18" spans="1:21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21">
      <c r="A20" s="7"/>
      <c r="B20" s="9"/>
      <c r="C20" s="168" t="s">
        <v>633</v>
      </c>
      <c r="D20" s="168"/>
      <c r="E20" s="168"/>
      <c r="F20" s="168"/>
      <c r="G20" s="168"/>
      <c r="H20" s="168"/>
      <c r="I20" s="168"/>
      <c r="J20" s="168"/>
      <c r="K20" s="168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B21" s="9"/>
      <c r="C21" s="166" t="s">
        <v>614</v>
      </c>
      <c r="D21" s="166"/>
      <c r="E21" s="166"/>
      <c r="F21" s="166"/>
      <c r="G21" s="166"/>
      <c r="H21" s="166"/>
      <c r="I21" s="166"/>
      <c r="J21" s="166"/>
      <c r="K21" s="166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/>
      <c r="E22" s="103">
        <v>2009</v>
      </c>
      <c r="F22" s="103">
        <v>2010</v>
      </c>
      <c r="G22" s="103">
        <v>2011</v>
      </c>
      <c r="H22" s="135"/>
      <c r="I22" s="136"/>
      <c r="J22" s="136"/>
      <c r="K22" s="136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27</v>
      </c>
      <c r="E23" s="63">
        <v>5.57</v>
      </c>
      <c r="F23" s="62">
        <v>4.99</v>
      </c>
      <c r="G23" s="61">
        <v>3.37</v>
      </c>
      <c r="H23" s="135"/>
      <c r="I23" s="136"/>
      <c r="J23" s="136"/>
      <c r="K23" s="136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4</v>
      </c>
      <c r="E24" s="61">
        <v>4.75</v>
      </c>
      <c r="F24" s="62">
        <v>3.84</v>
      </c>
      <c r="G24" s="61">
        <v>2.73</v>
      </c>
      <c r="H24" s="135"/>
      <c r="I24" s="136"/>
      <c r="J24" s="136"/>
      <c r="K24" s="136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F25" s="135"/>
      <c r="G25" s="135"/>
      <c r="H25" s="135"/>
      <c r="I25" s="136"/>
      <c r="J25" s="136"/>
      <c r="K25" s="136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3"/>
      <c r="D26" s="143"/>
      <c r="E26" s="143"/>
      <c r="F26" s="143"/>
      <c r="G26" s="143"/>
      <c r="H26" s="143"/>
      <c r="I26" s="143"/>
      <c r="J26" s="143"/>
      <c r="K26" s="143"/>
      <c r="L26" s="162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3"/>
      <c r="D27" s="143"/>
      <c r="E27" s="143"/>
      <c r="F27" s="143"/>
      <c r="G27" s="143"/>
      <c r="H27" s="143"/>
      <c r="I27" s="143"/>
      <c r="J27" s="143"/>
      <c r="K27" s="143"/>
      <c r="L27" s="162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3"/>
      <c r="D28" s="143"/>
      <c r="E28" s="143"/>
      <c r="F28" s="143"/>
      <c r="G28" s="143"/>
      <c r="H28" s="143"/>
      <c r="I28" s="143"/>
      <c r="J28" s="143"/>
      <c r="K28" s="143"/>
      <c r="L28" s="162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3"/>
      <c r="D29" s="143"/>
      <c r="E29" s="143"/>
      <c r="F29" s="143"/>
      <c r="G29" s="143"/>
      <c r="H29" s="143"/>
      <c r="I29" s="143"/>
      <c r="J29" s="143"/>
      <c r="K29" s="143"/>
      <c r="L29" s="162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19"/>
      <c r="C30" s="144"/>
      <c r="D30" s="144"/>
      <c r="E30" s="144"/>
      <c r="F30" s="144"/>
      <c r="G30" s="144"/>
      <c r="H30" s="144"/>
      <c r="I30" s="144"/>
      <c r="J30" s="144"/>
      <c r="K30" s="144"/>
      <c r="L30" s="163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4"/>
      <c r="D31" s="144"/>
      <c r="E31" s="144"/>
      <c r="F31" s="144"/>
      <c r="G31" s="144"/>
      <c r="H31" s="144"/>
      <c r="I31" s="144"/>
      <c r="J31" s="144"/>
      <c r="K31" s="144"/>
      <c r="L31" s="163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4"/>
      <c r="D32" s="144"/>
      <c r="E32" s="144"/>
      <c r="F32" s="144"/>
      <c r="G32" s="144"/>
      <c r="H32" s="144"/>
      <c r="I32" s="144"/>
      <c r="J32" s="144"/>
      <c r="K32" s="144"/>
      <c r="L32" s="163"/>
      <c r="M32" s="7"/>
      <c r="O32" s="57"/>
      <c r="P32" s="57"/>
      <c r="Q32" s="57"/>
      <c r="R32" s="82"/>
      <c r="S32" s="83"/>
      <c r="T32" s="83"/>
      <c r="U32" s="84"/>
    </row>
    <row r="33" spans="1:17" ht="14.25" customHeight="1">
      <c r="A33" s="7"/>
      <c r="B33" s="9"/>
      <c r="C33" s="144"/>
      <c r="D33" s="144"/>
      <c r="E33" s="144"/>
      <c r="F33" s="144"/>
      <c r="G33" s="144"/>
      <c r="H33" s="144"/>
      <c r="I33" s="144"/>
      <c r="J33" s="144"/>
      <c r="K33" s="144"/>
      <c r="L33" s="163"/>
      <c r="M33" s="7"/>
    </row>
    <row r="34" spans="1:17">
      <c r="A34" s="7"/>
      <c r="B34" s="9"/>
      <c r="C34" s="144"/>
      <c r="D34" s="144"/>
      <c r="E34" s="144"/>
      <c r="F34" s="144"/>
      <c r="G34" s="144"/>
      <c r="H34" s="144"/>
      <c r="I34" s="144"/>
      <c r="J34" s="144"/>
      <c r="K34" s="144"/>
      <c r="L34" s="163"/>
      <c r="M34" s="7"/>
    </row>
    <row r="35" spans="1:17">
      <c r="A35" s="7"/>
      <c r="B35" s="9"/>
      <c r="C35" s="143"/>
      <c r="D35" s="143"/>
      <c r="E35" s="143"/>
      <c r="F35" s="143"/>
      <c r="G35" s="143"/>
      <c r="H35" s="143"/>
      <c r="I35" s="143"/>
      <c r="J35" s="143"/>
      <c r="K35" s="143"/>
      <c r="L35" s="162"/>
      <c r="M35" s="7"/>
    </row>
    <row r="36" spans="1:17">
      <c r="A36" s="7"/>
      <c r="B36" s="9"/>
      <c r="C36" s="143"/>
      <c r="D36" s="143"/>
      <c r="E36" s="143"/>
      <c r="F36" s="143"/>
      <c r="G36" s="143"/>
      <c r="H36" s="143"/>
      <c r="I36" s="143"/>
      <c r="J36" s="143"/>
      <c r="K36" s="143"/>
      <c r="L36" s="162"/>
      <c r="M36" s="7"/>
    </row>
    <row r="37" spans="1:17">
      <c r="A37" s="7"/>
      <c r="B37" s="9"/>
      <c r="C37" s="143"/>
      <c r="D37" s="143"/>
      <c r="E37" s="143"/>
      <c r="F37" s="143"/>
      <c r="G37" s="143"/>
      <c r="H37" s="143"/>
      <c r="I37" s="143"/>
      <c r="J37" s="143"/>
      <c r="K37" s="143"/>
      <c r="L37" s="162"/>
      <c r="M37" s="7"/>
    </row>
    <row r="38" spans="1:17">
      <c r="A38" s="7"/>
      <c r="B38" s="9"/>
      <c r="C38" s="143"/>
      <c r="D38" s="143"/>
      <c r="E38" s="143"/>
      <c r="F38" s="143"/>
      <c r="G38" s="143"/>
      <c r="H38" s="143"/>
      <c r="I38" s="143"/>
      <c r="J38" s="143"/>
      <c r="K38" s="143"/>
      <c r="L38" s="162"/>
      <c r="M38" s="7"/>
    </row>
    <row r="39" spans="1:17">
      <c r="A39" s="7"/>
      <c r="B39" s="9"/>
      <c r="C39" s="143"/>
      <c r="D39" s="143"/>
      <c r="E39" s="143"/>
      <c r="F39" s="143"/>
      <c r="G39" s="143"/>
      <c r="H39" s="143"/>
      <c r="I39" s="143"/>
      <c r="J39" s="143"/>
      <c r="K39" s="143"/>
      <c r="L39" s="162"/>
      <c r="M39" s="7"/>
    </row>
    <row r="40" spans="1:17">
      <c r="A40" s="7"/>
      <c r="B40" s="9"/>
      <c r="C40" s="143"/>
      <c r="D40" s="143"/>
      <c r="E40" s="143"/>
      <c r="F40" s="143"/>
      <c r="G40" s="143"/>
      <c r="H40" s="143"/>
      <c r="I40" s="143"/>
      <c r="J40" s="143"/>
      <c r="K40" s="143"/>
      <c r="L40" s="162"/>
      <c r="M40" s="7"/>
    </row>
    <row r="41" spans="1:17">
      <c r="A41" s="7"/>
      <c r="C41" s="143"/>
      <c r="D41" s="143"/>
      <c r="E41" s="143"/>
      <c r="F41" s="143"/>
      <c r="G41" s="143"/>
      <c r="H41" s="143"/>
      <c r="I41" s="143"/>
      <c r="J41" s="143"/>
      <c r="K41" s="143"/>
      <c r="L41" s="162"/>
      <c r="M41" s="7"/>
    </row>
    <row r="42" spans="1:17">
      <c r="A42" s="7"/>
      <c r="C42" s="143"/>
      <c r="D42" s="143"/>
      <c r="E42" s="143"/>
      <c r="F42" s="143"/>
      <c r="G42" s="143"/>
      <c r="H42" s="143"/>
      <c r="I42" s="143"/>
      <c r="J42" s="143"/>
      <c r="K42" s="143"/>
      <c r="L42" s="162"/>
      <c r="M42" s="7"/>
    </row>
    <row r="43" spans="1:17">
      <c r="A43" s="7"/>
      <c r="C43" s="143"/>
      <c r="D43" s="143"/>
      <c r="E43" s="143"/>
      <c r="F43" s="143"/>
      <c r="G43" s="143"/>
      <c r="H43" s="143"/>
      <c r="I43" s="143"/>
      <c r="J43" s="143"/>
      <c r="K43" s="143"/>
      <c r="L43" s="162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609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460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6">
    <sortCondition descending="1" ref="D14:D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6" location="'Servicios de Salud'!A1" display="Servicios de salud"/>
    <hyperlink ref="B15" location="'Bienes y Artículos'!A1" display="Bienes y artículos"/>
    <hyperlink ref="B14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109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35" sqref="C35:D3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598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457</v>
      </c>
      <c r="C13" s="66">
        <v>4.22</v>
      </c>
      <c r="D13" s="66">
        <v>2.1832208056942158E-2</v>
      </c>
      <c r="E13" s="66">
        <v>4.38</v>
      </c>
      <c r="F13" s="66">
        <v>1.4650618138848109E-2</v>
      </c>
      <c r="G13" s="66">
        <v>4.0999999999999996</v>
      </c>
      <c r="H13" s="66">
        <v>2.1651417596211159E-2</v>
      </c>
      <c r="I13" s="106"/>
      <c r="J13" s="11"/>
      <c r="K13" s="7"/>
    </row>
    <row r="14" spans="1:22">
      <c r="A14" s="7"/>
      <c r="B14" s="9" t="s">
        <v>462</v>
      </c>
      <c r="C14" s="63">
        <v>4.32</v>
      </c>
      <c r="D14" s="63">
        <v>1.8662243347662682E-2</v>
      </c>
      <c r="E14" s="62">
        <v>4.79</v>
      </c>
      <c r="F14" s="62">
        <v>1.1782556297859752E-2</v>
      </c>
      <c r="G14" s="61">
        <v>3.94</v>
      </c>
      <c r="H14" s="63">
        <v>1.6425992138115339E-2</v>
      </c>
      <c r="I14" s="136"/>
      <c r="J14" s="11"/>
      <c r="K14" s="7"/>
    </row>
    <row r="15" spans="1:22">
      <c r="A15" s="7"/>
      <c r="B15" s="9" t="s">
        <v>463</v>
      </c>
      <c r="C15" s="61">
        <v>3.91</v>
      </c>
      <c r="D15" s="61">
        <v>1.4347115412702352E-3</v>
      </c>
      <c r="E15" s="62">
        <v>3.38</v>
      </c>
      <c r="F15" s="62">
        <v>1.1639387239890486E-3</v>
      </c>
      <c r="G15" s="61">
        <v>4.7</v>
      </c>
      <c r="H15" s="61">
        <v>5.2255379119690876E-3</v>
      </c>
      <c r="I15" s="136"/>
      <c r="J15" s="11"/>
      <c r="K15" s="7"/>
    </row>
    <row r="16" spans="1:22" s="17" customFormat="1">
      <c r="A16" s="7"/>
      <c r="B16" s="9" t="s">
        <v>465</v>
      </c>
      <c r="C16" s="61">
        <v>3.57</v>
      </c>
      <c r="D16" s="61">
        <v>1.7373639342692991E-3</v>
      </c>
      <c r="E16" s="62">
        <v>3.18</v>
      </c>
      <c r="F16" s="62">
        <v>1.718982720089725E-3</v>
      </c>
      <c r="G16" s="61">
        <v>0</v>
      </c>
      <c r="H16" s="61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67" t="s">
        <v>690</v>
      </c>
      <c r="D19" s="167"/>
      <c r="E19" s="167" t="s">
        <v>153</v>
      </c>
      <c r="F19" s="167"/>
      <c r="G19" s="167" t="s">
        <v>154</v>
      </c>
      <c r="H19" s="167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9" t="s">
        <v>366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9"/>
      <c r="D21" s="149"/>
      <c r="E21" s="149"/>
      <c r="F21" s="149"/>
      <c r="G21" s="149"/>
      <c r="H21" s="14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462</v>
      </c>
      <c r="C22" s="66">
        <v>4.32</v>
      </c>
      <c r="D22" s="66">
        <v>1.8662243347662682E-2</v>
      </c>
      <c r="E22" s="66">
        <v>4.79</v>
      </c>
      <c r="F22" s="66">
        <v>1.1782556297859752E-2</v>
      </c>
      <c r="G22" s="66">
        <v>3.94</v>
      </c>
      <c r="H22" s="66">
        <v>1.6425992138115339E-2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196</v>
      </c>
      <c r="C23" s="63">
        <v>4.33</v>
      </c>
      <c r="D23" s="63">
        <v>6.3220574623421748E-3</v>
      </c>
      <c r="E23" s="62">
        <v>5</v>
      </c>
      <c r="F23" s="62">
        <v>5.1823254121432741E-3</v>
      </c>
      <c r="G23" s="61">
        <v>4.0599999999999996</v>
      </c>
      <c r="H23" s="63">
        <v>1.3330912771031208E-2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202</v>
      </c>
      <c r="C24" s="63">
        <v>4.32</v>
      </c>
      <c r="D24" s="63">
        <v>1.235440952260148E-2</v>
      </c>
      <c r="E24" s="62">
        <v>4.6399999999999997</v>
      </c>
      <c r="F24" s="62">
        <v>6.604614879381362E-3</v>
      </c>
      <c r="G24" s="61">
        <v>3.48</v>
      </c>
      <c r="H24" s="63">
        <v>3.0806994464669776E-3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67" t="s">
        <v>690</v>
      </c>
      <c r="D27" s="167"/>
      <c r="E27" s="167" t="s">
        <v>153</v>
      </c>
      <c r="F27" s="167"/>
      <c r="G27" s="167" t="s">
        <v>154</v>
      </c>
      <c r="H27" s="167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9" t="s">
        <v>366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9"/>
      <c r="D29" s="149"/>
      <c r="E29" s="149"/>
      <c r="F29" s="149"/>
      <c r="G29" s="149"/>
      <c r="H29" s="14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463</v>
      </c>
      <c r="C30" s="66">
        <v>3.91</v>
      </c>
      <c r="D30" s="66">
        <v>1.4347115412702352E-3</v>
      </c>
      <c r="E30" s="66">
        <v>3.38</v>
      </c>
      <c r="F30" s="66">
        <v>1.1639387239890486E-3</v>
      </c>
      <c r="G30" s="66">
        <v>4.7</v>
      </c>
      <c r="H30" s="66">
        <v>5.2255379119690876E-3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197</v>
      </c>
      <c r="C31" s="63">
        <v>4.59</v>
      </c>
      <c r="D31" s="63">
        <v>1.0118560065174457E-3</v>
      </c>
      <c r="E31" s="62">
        <v>4.4400000000000004</v>
      </c>
      <c r="F31" s="62">
        <v>3.8583673369160825E-4</v>
      </c>
      <c r="G31" s="61">
        <v>4.84</v>
      </c>
      <c r="H31" s="63">
        <v>4.9479862653085682E-3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466</v>
      </c>
      <c r="C32" s="63">
        <v>2.89</v>
      </c>
      <c r="D32" s="63">
        <v>4.2340640465264899E-4</v>
      </c>
      <c r="E32" s="62">
        <v>3.03</v>
      </c>
      <c r="F32" s="62">
        <v>7.8010774003910079E-4</v>
      </c>
      <c r="G32" s="61">
        <v>3.03</v>
      </c>
      <c r="H32" s="63">
        <v>2.711187891903739E-4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72"/>
      <c r="C34" s="174"/>
      <c r="D34" s="174"/>
      <c r="E34" s="174"/>
      <c r="F34" s="174"/>
      <c r="G34" s="174"/>
      <c r="H34" s="174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67" t="s">
        <v>690</v>
      </c>
      <c r="D35" s="167"/>
      <c r="E35" s="167" t="s">
        <v>153</v>
      </c>
      <c r="F35" s="167"/>
      <c r="G35" s="167" t="s">
        <v>154</v>
      </c>
      <c r="H35" s="16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9" t="s">
        <v>366</v>
      </c>
      <c r="C36" s="97" t="s">
        <v>64</v>
      </c>
      <c r="D36" s="97" t="s">
        <v>65</v>
      </c>
      <c r="E36" s="97" t="s">
        <v>64</v>
      </c>
      <c r="F36" s="97" t="s">
        <v>65</v>
      </c>
      <c r="G36" s="97" t="s">
        <v>64</v>
      </c>
      <c r="H36" s="97" t="s">
        <v>65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9"/>
      <c r="D37" s="149"/>
      <c r="E37" s="149"/>
      <c r="F37" s="149"/>
      <c r="G37" s="149"/>
      <c r="H37" s="14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465</v>
      </c>
      <c r="C38" s="66">
        <v>3.57</v>
      </c>
      <c r="D38" s="66">
        <v>1.7373639342692991E-3</v>
      </c>
      <c r="E38" s="66">
        <v>3.18</v>
      </c>
      <c r="F38" s="66">
        <v>1.718982720089725E-3</v>
      </c>
      <c r="G38" s="66">
        <v>0</v>
      </c>
      <c r="H38" s="66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465</v>
      </c>
      <c r="C39" s="63">
        <v>3.57</v>
      </c>
      <c r="D39" s="63">
        <v>1.7373639342692991E-3</v>
      </c>
      <c r="E39" s="62">
        <v>3.18</v>
      </c>
      <c r="F39" s="62">
        <v>1.718982720089725E-3</v>
      </c>
      <c r="G39" s="61">
        <v>0</v>
      </c>
      <c r="H39" s="63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37"/>
      <c r="D40" s="137"/>
      <c r="E40" s="137"/>
      <c r="F40" s="137"/>
      <c r="G40" s="137"/>
      <c r="H40" s="13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74"/>
      <c r="D41" s="174"/>
      <c r="E41" s="174"/>
      <c r="F41" s="174"/>
      <c r="G41" s="174"/>
      <c r="H41" s="174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50"/>
      <c r="C42" s="140"/>
      <c r="D42" s="140"/>
      <c r="E42" s="140"/>
      <c r="F42" s="140"/>
      <c r="G42" s="140"/>
      <c r="H42" s="14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50"/>
      <c r="D43" s="150"/>
      <c r="E43" s="150"/>
      <c r="F43" s="150"/>
      <c r="G43" s="150"/>
      <c r="H43" s="15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4"/>
      <c r="C44" s="106"/>
      <c r="D44" s="106"/>
      <c r="E44" s="106"/>
      <c r="F44" s="106"/>
      <c r="G44" s="106"/>
      <c r="H44" s="106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B46" s="72"/>
      <c r="C46" s="137"/>
      <c r="D46" s="137"/>
      <c r="E46" s="137"/>
      <c r="F46" s="137"/>
      <c r="G46" s="137"/>
      <c r="H46" s="137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609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464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35:D35"/>
    <mergeCell ref="E35:F35"/>
    <mergeCell ref="G35:H35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110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26" sqref="C26:D26"/>
    </sheetView>
  </sheetViews>
  <sheetFormatPr baseColWidth="10" defaultColWidth="10.85546875" defaultRowHeight="15.75"/>
  <cols>
    <col min="1" max="1" width="1.85546875" style="6" customWidth="1"/>
    <col min="2" max="2" width="32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598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458</v>
      </c>
      <c r="C13" s="66">
        <v>1.69</v>
      </c>
      <c r="D13" s="66">
        <v>2.7278500133033713E-2</v>
      </c>
      <c r="E13" s="66">
        <v>1.04</v>
      </c>
      <c r="F13" s="66">
        <v>1.6394917509703417E-2</v>
      </c>
      <c r="G13" s="66">
        <v>1.46</v>
      </c>
      <c r="H13" s="66">
        <v>3.9015554840704521E-2</v>
      </c>
      <c r="I13" s="106"/>
      <c r="J13" s="11"/>
      <c r="K13" s="7"/>
    </row>
    <row r="14" spans="1:22">
      <c r="A14" s="7"/>
      <c r="B14" s="9" t="s">
        <v>469</v>
      </c>
      <c r="C14" s="63">
        <v>1.74</v>
      </c>
      <c r="D14" s="63">
        <v>2.7175434805450534E-2</v>
      </c>
      <c r="E14" s="62">
        <v>1.04</v>
      </c>
      <c r="F14" s="62">
        <v>1.5914625289146431E-2</v>
      </c>
      <c r="G14" s="61">
        <v>1.5</v>
      </c>
      <c r="H14" s="63">
        <v>3.9355335706438975E-2</v>
      </c>
      <c r="I14" s="136"/>
      <c r="J14" s="11"/>
      <c r="K14" s="7"/>
    </row>
    <row r="15" spans="1:22">
      <c r="A15" s="7"/>
      <c r="B15" s="9" t="s">
        <v>467</v>
      </c>
      <c r="C15" s="61">
        <v>0.06</v>
      </c>
      <c r="D15" s="61">
        <v>3.1430559259336902E-5</v>
      </c>
      <c r="E15" s="62">
        <v>1.22</v>
      </c>
      <c r="F15" s="62">
        <v>5.6336304755773368E-4</v>
      </c>
      <c r="G15" s="61">
        <v>-0.75</v>
      </c>
      <c r="H15" s="61">
        <v>-3.6482614512778219E-4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9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469</v>
      </c>
      <c r="C21" s="66">
        <v>1.74</v>
      </c>
      <c r="D21" s="66">
        <v>2.7175434805450534E-2</v>
      </c>
      <c r="E21" s="66">
        <v>1.04</v>
      </c>
      <c r="F21" s="66">
        <v>1.5914625289146431E-2</v>
      </c>
      <c r="G21" s="66">
        <v>1.5</v>
      </c>
      <c r="H21" s="66">
        <v>3.9355335706438975E-2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109</v>
      </c>
      <c r="C22" s="63">
        <v>1.77</v>
      </c>
      <c r="D22" s="63">
        <v>1.9813925318570347E-2</v>
      </c>
      <c r="E22" s="62">
        <v>1.24</v>
      </c>
      <c r="F22" s="62">
        <v>1.392577281567485E-2</v>
      </c>
      <c r="G22" s="61">
        <v>1.44</v>
      </c>
      <c r="H22" s="63">
        <v>2.9745361636619266E-2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470</v>
      </c>
      <c r="C23" s="63">
        <v>1.69</v>
      </c>
      <c r="D23" s="63">
        <v>7.4757785330108279E-3</v>
      </c>
      <c r="E23" s="62">
        <v>0.47</v>
      </c>
      <c r="F23" s="62">
        <v>1.9139855259764909E-3</v>
      </c>
      <c r="G23" s="61">
        <v>1.75</v>
      </c>
      <c r="H23" s="63">
        <v>9.7652963455884083E-3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67" t="s">
        <v>690</v>
      </c>
      <c r="D26" s="167"/>
      <c r="E26" s="167" t="s">
        <v>153</v>
      </c>
      <c r="F26" s="167"/>
      <c r="G26" s="167" t="s">
        <v>154</v>
      </c>
      <c r="H26" s="167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9" t="s">
        <v>366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9"/>
      <c r="D28" s="149"/>
      <c r="E28" s="149"/>
      <c r="F28" s="149"/>
      <c r="G28" s="149"/>
      <c r="H28" s="14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467</v>
      </c>
      <c r="C29" s="66">
        <v>0.06</v>
      </c>
      <c r="D29" s="66">
        <v>3.1430559259336902E-5</v>
      </c>
      <c r="E29" s="66">
        <v>1.22</v>
      </c>
      <c r="F29" s="66">
        <v>5.6336304755773368E-4</v>
      </c>
      <c r="G29" s="66">
        <v>-0.75</v>
      </c>
      <c r="H29" s="66">
        <v>-3.6482614512778219E-4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467</v>
      </c>
      <c r="C30" s="63">
        <v>0.06</v>
      </c>
      <c r="D30" s="63">
        <v>3.1430559259336902E-5</v>
      </c>
      <c r="E30" s="62">
        <v>1.22</v>
      </c>
      <c r="F30" s="62">
        <v>5.6336304755773368E-4</v>
      </c>
      <c r="G30" s="61">
        <v>-0.75</v>
      </c>
      <c r="H30" s="63">
        <v>-3.6482614512778219E-4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74"/>
      <c r="D32" s="174"/>
      <c r="E32" s="174"/>
      <c r="F32" s="174"/>
      <c r="G32" s="174"/>
      <c r="H32" s="174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66"/>
      <c r="D33" s="166"/>
      <c r="E33" s="166"/>
      <c r="F33" s="166"/>
      <c r="G33" s="166"/>
      <c r="H33" s="16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9"/>
      <c r="D35" s="149"/>
      <c r="E35" s="149"/>
      <c r="F35" s="149"/>
      <c r="G35" s="149"/>
      <c r="H35" s="14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74"/>
      <c r="D39" s="174"/>
      <c r="E39" s="174"/>
      <c r="F39" s="174"/>
      <c r="G39" s="174"/>
      <c r="H39" s="174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50"/>
      <c r="C40" s="140"/>
      <c r="D40" s="140"/>
      <c r="E40" s="140"/>
      <c r="F40" s="140"/>
      <c r="G40" s="140"/>
      <c r="H40" s="14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50"/>
      <c r="D41" s="150"/>
      <c r="E41" s="150"/>
      <c r="F41" s="150"/>
      <c r="G41" s="150"/>
      <c r="H41" s="15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7"/>
      <c r="D44" s="137"/>
      <c r="E44" s="137"/>
      <c r="F44" s="137"/>
      <c r="G44" s="137"/>
      <c r="H44" s="137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609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468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111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26" sqref="C26:D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598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471</v>
      </c>
      <c r="C13" s="66">
        <v>6.03</v>
      </c>
      <c r="D13" s="66">
        <v>5.3451269128400272E-2</v>
      </c>
      <c r="E13" s="66">
        <v>3.69</v>
      </c>
      <c r="F13" s="66">
        <v>1.7839521131746215E-2</v>
      </c>
      <c r="G13" s="66">
        <v>6.98</v>
      </c>
      <c r="H13" s="66">
        <v>9.978614769059807E-2</v>
      </c>
      <c r="I13" s="106"/>
      <c r="J13" s="11"/>
      <c r="K13" s="7"/>
    </row>
    <row r="14" spans="1:22">
      <c r="A14" s="7"/>
      <c r="B14" s="9" t="s">
        <v>472</v>
      </c>
      <c r="C14" s="63">
        <v>7.03</v>
      </c>
      <c r="D14" s="63">
        <v>4.8950236454378841E-2</v>
      </c>
      <c r="E14" s="62">
        <v>4.67</v>
      </c>
      <c r="F14" s="62">
        <v>1.2397334632345271E-2</v>
      </c>
      <c r="G14" s="61">
        <v>7.9</v>
      </c>
      <c r="H14" s="63">
        <v>9.4190908876064433E-2</v>
      </c>
      <c r="I14" s="136"/>
      <c r="J14" s="11"/>
      <c r="K14" s="7"/>
    </row>
    <row r="15" spans="1:22">
      <c r="A15" s="7"/>
      <c r="B15" s="9" t="s">
        <v>473</v>
      </c>
      <c r="C15" s="61">
        <v>2.5099999999999998</v>
      </c>
      <c r="D15" s="61">
        <v>4.7715712144946387E-3</v>
      </c>
      <c r="E15" s="62">
        <v>2.5099999999999998</v>
      </c>
      <c r="F15" s="62">
        <v>5.4711552209560184E-3</v>
      </c>
      <c r="G15" s="61">
        <v>2.5099999999999998</v>
      </c>
      <c r="H15" s="61">
        <v>5.9575853186744042E-3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9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471</v>
      </c>
      <c r="C21" s="66">
        <v>7.03</v>
      </c>
      <c r="D21" s="66">
        <v>4.8950236454378841E-2</v>
      </c>
      <c r="E21" s="66">
        <v>4.67</v>
      </c>
      <c r="F21" s="66">
        <v>1.2397334632345271E-2</v>
      </c>
      <c r="G21" s="66">
        <v>7.9</v>
      </c>
      <c r="H21" s="66">
        <v>9.4190908876064433E-2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195</v>
      </c>
      <c r="C22" s="63">
        <v>7.95</v>
      </c>
      <c r="D22" s="63">
        <v>3.5088389031130748E-2</v>
      </c>
      <c r="E22" s="62">
        <v>5.0599999999999996</v>
      </c>
      <c r="F22" s="62">
        <v>2.6541222708846702E-3</v>
      </c>
      <c r="G22" s="61">
        <v>8.06</v>
      </c>
      <c r="H22" s="63">
        <v>8.4459273919511857E-2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584</v>
      </c>
      <c r="C23" s="63">
        <v>5.47</v>
      </c>
      <c r="D23" s="63">
        <v>1.3944499606464805E-2</v>
      </c>
      <c r="E23" s="62">
        <v>4.57</v>
      </c>
      <c r="F23" s="62">
        <v>9.7346669606415796E-3</v>
      </c>
      <c r="G23" s="61">
        <v>6.74</v>
      </c>
      <c r="H23" s="63">
        <v>9.7309247243611632E-3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67" t="s">
        <v>690</v>
      </c>
      <c r="D26" s="167"/>
      <c r="E26" s="167" t="s">
        <v>153</v>
      </c>
      <c r="F26" s="167"/>
      <c r="G26" s="167" t="s">
        <v>154</v>
      </c>
      <c r="H26" s="167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9" t="s">
        <v>366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9"/>
      <c r="D28" s="149"/>
      <c r="E28" s="149"/>
      <c r="F28" s="149"/>
      <c r="G28" s="149"/>
      <c r="H28" s="14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473</v>
      </c>
      <c r="C29" s="66">
        <v>2.5099999999999998</v>
      </c>
      <c r="D29" s="66">
        <v>4.7715712144946387E-3</v>
      </c>
      <c r="E29" s="66">
        <v>2.5099999999999998</v>
      </c>
      <c r="F29" s="66">
        <v>5.4711552209560184E-3</v>
      </c>
      <c r="G29" s="66">
        <v>2.5099999999999998</v>
      </c>
      <c r="H29" s="66">
        <v>5.9575853186744042E-3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199</v>
      </c>
      <c r="C30" s="63">
        <v>2.5099999999999998</v>
      </c>
      <c r="D30" s="63">
        <v>4.7715712144946387E-3</v>
      </c>
      <c r="E30" s="62">
        <v>2.5099999999999998</v>
      </c>
      <c r="F30" s="62">
        <v>5.4711552209560184E-3</v>
      </c>
      <c r="G30" s="61">
        <v>2.5099999999999998</v>
      </c>
      <c r="H30" s="63">
        <v>5.9575853186744042E-3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74"/>
      <c r="D32" s="174"/>
      <c r="E32" s="174"/>
      <c r="F32" s="174"/>
      <c r="G32" s="174"/>
      <c r="H32" s="174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66"/>
      <c r="D33" s="166"/>
      <c r="E33" s="166"/>
      <c r="F33" s="166"/>
      <c r="G33" s="166"/>
      <c r="H33" s="16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9"/>
      <c r="D35" s="149"/>
      <c r="E35" s="149"/>
      <c r="F35" s="149"/>
      <c r="G35" s="149"/>
      <c r="H35" s="14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74"/>
      <c r="D39" s="174"/>
      <c r="E39" s="174"/>
      <c r="F39" s="174"/>
      <c r="G39" s="174"/>
      <c r="H39" s="174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50"/>
      <c r="C40" s="140"/>
      <c r="D40" s="140"/>
      <c r="E40" s="140"/>
      <c r="F40" s="140"/>
      <c r="G40" s="140"/>
      <c r="H40" s="14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50"/>
      <c r="D41" s="150"/>
      <c r="E41" s="150"/>
      <c r="F41" s="150"/>
      <c r="G41" s="150"/>
      <c r="H41" s="15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7"/>
      <c r="D44" s="137"/>
      <c r="E44" s="137"/>
      <c r="F44" s="137"/>
      <c r="G44" s="137"/>
      <c r="H44" s="137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609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586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585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112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10" sqref="C10:D10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290</v>
      </c>
      <c r="D7" s="168"/>
      <c r="E7" s="168"/>
      <c r="F7" s="168"/>
      <c r="G7" s="168"/>
      <c r="H7" s="168"/>
      <c r="I7" s="168"/>
      <c r="J7" s="168"/>
      <c r="K7" s="168"/>
      <c r="L7" s="11"/>
      <c r="M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66"/>
      <c r="L8" s="11"/>
      <c r="M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45"/>
      <c r="K9" s="145"/>
      <c r="L9" s="11"/>
      <c r="M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67" t="s">
        <v>75</v>
      </c>
      <c r="J10" s="167"/>
      <c r="K10" s="167"/>
      <c r="L10" s="11"/>
      <c r="M10" s="7"/>
    </row>
    <row r="11" spans="1:22">
      <c r="A11" s="7"/>
      <c r="B11" s="9"/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152</v>
      </c>
      <c r="J11" s="52" t="s">
        <v>153</v>
      </c>
      <c r="K11" s="52" t="s">
        <v>154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55</v>
      </c>
      <c r="C13" s="66">
        <v>3.37</v>
      </c>
      <c r="D13" s="66">
        <v>0.10170040402738115</v>
      </c>
      <c r="E13" s="66">
        <v>2.02</v>
      </c>
      <c r="F13" s="66">
        <v>4.8364854528170555E-2</v>
      </c>
      <c r="G13" s="66">
        <v>3.41</v>
      </c>
      <c r="H13" s="66">
        <v>0.15788863328244307</v>
      </c>
      <c r="I13" s="103"/>
      <c r="J13" s="103"/>
      <c r="K13" s="103"/>
      <c r="L13" s="11"/>
      <c r="M13" s="7"/>
    </row>
    <row r="14" spans="1:22">
      <c r="A14" s="7"/>
      <c r="B14" s="9" t="s">
        <v>744</v>
      </c>
      <c r="C14" s="61">
        <v>7.95</v>
      </c>
      <c r="D14" s="61">
        <v>3.5088389031130748E-2</v>
      </c>
      <c r="E14" s="62">
        <v>5.0599999999999996</v>
      </c>
      <c r="F14" s="62">
        <v>2.6541222708846702E-3</v>
      </c>
      <c r="G14" s="61">
        <v>8.06</v>
      </c>
      <c r="H14" s="61">
        <v>8.4459273919511857E-2</v>
      </c>
      <c r="I14" s="98">
        <v>1</v>
      </c>
      <c r="J14" s="99">
        <v>6</v>
      </c>
      <c r="K14" s="98">
        <v>1</v>
      </c>
      <c r="L14" s="11"/>
      <c r="M14" s="7"/>
    </row>
    <row r="15" spans="1:22">
      <c r="A15" s="7"/>
      <c r="B15" s="9" t="s">
        <v>109</v>
      </c>
      <c r="C15" s="61">
        <v>1.77</v>
      </c>
      <c r="D15" s="61">
        <v>1.9813925318570347E-2</v>
      </c>
      <c r="E15" s="62">
        <v>1.24</v>
      </c>
      <c r="F15" s="62">
        <v>1.392577281567485E-2</v>
      </c>
      <c r="G15" s="61">
        <v>1.44</v>
      </c>
      <c r="H15" s="61">
        <v>2.9745361636619266E-2</v>
      </c>
      <c r="I15" s="98">
        <v>2</v>
      </c>
      <c r="J15" s="99">
        <v>1</v>
      </c>
      <c r="K15" s="98">
        <v>2</v>
      </c>
      <c r="L15" s="11"/>
      <c r="M15" s="7"/>
      <c r="O15" s="53"/>
    </row>
    <row r="16" spans="1:22">
      <c r="A16" s="7"/>
      <c r="B16" s="9" t="s">
        <v>824</v>
      </c>
      <c r="C16" s="61">
        <v>5.47</v>
      </c>
      <c r="D16" s="61">
        <v>1.3944499606464805E-2</v>
      </c>
      <c r="E16" s="62">
        <v>4.57</v>
      </c>
      <c r="F16" s="62">
        <v>9.7346669606415796E-3</v>
      </c>
      <c r="G16" s="61">
        <v>6.74</v>
      </c>
      <c r="H16" s="61">
        <v>9.7309247243611632E-3</v>
      </c>
      <c r="I16" s="98">
        <v>3</v>
      </c>
      <c r="J16" s="99">
        <v>2</v>
      </c>
      <c r="K16" s="98">
        <v>5</v>
      </c>
      <c r="L16" s="11"/>
      <c r="M16" s="7"/>
      <c r="O16" s="18"/>
    </row>
    <row r="17" spans="1:17">
      <c r="A17" s="7"/>
      <c r="B17" s="9" t="s">
        <v>745</v>
      </c>
      <c r="C17" s="61">
        <v>4.32</v>
      </c>
      <c r="D17" s="61">
        <v>1.235440952260148E-2</v>
      </c>
      <c r="E17" s="62">
        <v>4.6399999999999997</v>
      </c>
      <c r="F17" s="62">
        <v>6.604614879381362E-3</v>
      </c>
      <c r="G17" s="61">
        <v>3.48</v>
      </c>
      <c r="H17" s="61">
        <v>3.0806994464669776E-3</v>
      </c>
      <c r="I17" s="98">
        <v>4</v>
      </c>
      <c r="J17" s="99">
        <v>3</v>
      </c>
      <c r="K17" s="98">
        <v>8</v>
      </c>
      <c r="L17" s="11"/>
      <c r="M17" s="7"/>
    </row>
    <row r="18" spans="1:17">
      <c r="A18" s="7"/>
      <c r="B18" s="9" t="s">
        <v>746</v>
      </c>
      <c r="C18" s="61">
        <v>1.69</v>
      </c>
      <c r="D18" s="61">
        <v>7.4757785330108279E-3</v>
      </c>
      <c r="E18" s="62">
        <v>0.47</v>
      </c>
      <c r="F18" s="62">
        <v>1.9139855259764909E-3</v>
      </c>
      <c r="G18" s="61">
        <v>1.75</v>
      </c>
      <c r="H18" s="61">
        <v>9.7652963455884083E-3</v>
      </c>
      <c r="I18" s="98">
        <v>5</v>
      </c>
      <c r="J18" s="99">
        <v>7</v>
      </c>
      <c r="K18" s="98">
        <v>4</v>
      </c>
      <c r="L18" s="11"/>
      <c r="M18" s="7"/>
    </row>
    <row r="19" spans="1:17">
      <c r="A19" s="7"/>
      <c r="B19" s="9" t="s">
        <v>747</v>
      </c>
      <c r="C19" s="61">
        <v>4.33</v>
      </c>
      <c r="D19" s="61">
        <v>6.3220574623421748E-3</v>
      </c>
      <c r="E19" s="62">
        <v>5</v>
      </c>
      <c r="F19" s="62">
        <v>5.1823254121432741E-3</v>
      </c>
      <c r="G19" s="61">
        <v>4.0599999999999996</v>
      </c>
      <c r="H19" s="61">
        <v>1.3330912771031208E-2</v>
      </c>
      <c r="I19" s="98">
        <v>6</v>
      </c>
      <c r="J19" s="99">
        <v>5</v>
      </c>
      <c r="K19" s="98">
        <v>3</v>
      </c>
      <c r="L19" s="11"/>
      <c r="M19" s="7"/>
    </row>
    <row r="20" spans="1:17">
      <c r="A20" s="7"/>
      <c r="B20" s="9" t="s">
        <v>751</v>
      </c>
      <c r="C20" s="61">
        <v>2.5099999999999998</v>
      </c>
      <c r="D20" s="61">
        <v>4.7715712144946387E-3</v>
      </c>
      <c r="E20" s="62">
        <v>2.5099999999999998</v>
      </c>
      <c r="F20" s="62">
        <v>5.4711552209560184E-3</v>
      </c>
      <c r="G20" s="61">
        <v>2.5099999999999998</v>
      </c>
      <c r="H20" s="61">
        <v>5.9575853186744042E-3</v>
      </c>
      <c r="I20" s="98">
        <v>7</v>
      </c>
      <c r="J20" s="99">
        <v>4</v>
      </c>
      <c r="K20" s="98">
        <v>6</v>
      </c>
      <c r="L20" s="11"/>
      <c r="M20" s="7"/>
      <c r="P20" s="17"/>
      <c r="Q20" s="17"/>
    </row>
    <row r="21" spans="1:17">
      <c r="A21" s="7"/>
      <c r="B21" s="9" t="s">
        <v>823</v>
      </c>
      <c r="C21" s="61">
        <v>3.57</v>
      </c>
      <c r="D21" s="61">
        <v>1.7373639342692991E-3</v>
      </c>
      <c r="E21" s="62">
        <v>3.18</v>
      </c>
      <c r="F21" s="62">
        <v>1.718982720089725E-3</v>
      </c>
      <c r="G21" s="61">
        <v>0</v>
      </c>
      <c r="H21" s="61">
        <v>0</v>
      </c>
      <c r="I21" s="98">
        <v>8</v>
      </c>
      <c r="J21" s="99">
        <v>8</v>
      </c>
      <c r="K21" s="98">
        <v>10</v>
      </c>
      <c r="L21" s="11"/>
      <c r="M21" s="7"/>
      <c r="O21" s="57"/>
      <c r="P21" s="57"/>
      <c r="Q21" s="57"/>
    </row>
    <row r="22" spans="1:17">
      <c r="A22" s="7"/>
      <c r="B22" s="9" t="s">
        <v>748</v>
      </c>
      <c r="C22" s="61">
        <v>4.59</v>
      </c>
      <c r="D22" s="61">
        <v>1.0118560065174457E-3</v>
      </c>
      <c r="E22" s="62">
        <v>4.4400000000000004</v>
      </c>
      <c r="F22" s="62">
        <v>3.8583673369160825E-4</v>
      </c>
      <c r="G22" s="61">
        <v>4.84</v>
      </c>
      <c r="H22" s="61">
        <v>4.9479862653085682E-3</v>
      </c>
      <c r="I22" s="98">
        <v>9</v>
      </c>
      <c r="J22" s="99">
        <v>11</v>
      </c>
      <c r="K22" s="98">
        <v>7</v>
      </c>
      <c r="L22" s="11"/>
      <c r="M22" s="7"/>
      <c r="O22" s="57"/>
      <c r="P22" s="57"/>
      <c r="Q22" s="57"/>
    </row>
    <row r="23" spans="1:17">
      <c r="A23" s="7"/>
      <c r="B23" s="9" t="s">
        <v>750</v>
      </c>
      <c r="C23" s="61">
        <v>2.89</v>
      </c>
      <c r="D23" s="61">
        <v>4.2340640465264899E-4</v>
      </c>
      <c r="E23" s="62">
        <v>3.03</v>
      </c>
      <c r="F23" s="62">
        <v>7.8010774003910079E-4</v>
      </c>
      <c r="G23" s="61">
        <v>3.03</v>
      </c>
      <c r="H23" s="61">
        <v>2.711187891903739E-4</v>
      </c>
      <c r="I23" s="98">
        <v>10</v>
      </c>
      <c r="J23" s="99">
        <v>9</v>
      </c>
      <c r="K23" s="98">
        <v>9</v>
      </c>
      <c r="L23" s="11"/>
      <c r="M23" s="7"/>
      <c r="O23" s="57"/>
      <c r="P23" s="57"/>
      <c r="Q23" s="57"/>
    </row>
    <row r="24" spans="1:17">
      <c r="A24" s="7"/>
      <c r="B24" s="9" t="s">
        <v>822</v>
      </c>
      <c r="C24" s="61">
        <v>0.06</v>
      </c>
      <c r="D24" s="61">
        <v>3.1430559259336902E-5</v>
      </c>
      <c r="E24" s="62">
        <v>1.22</v>
      </c>
      <c r="F24" s="62">
        <v>5.6336304755773368E-4</v>
      </c>
      <c r="G24" s="61">
        <v>-0.75</v>
      </c>
      <c r="H24" s="61">
        <v>-3.6482614512778219E-4</v>
      </c>
      <c r="I24" s="98">
        <v>11</v>
      </c>
      <c r="J24" s="99">
        <v>10</v>
      </c>
      <c r="K24" s="98">
        <v>11</v>
      </c>
      <c r="L24" s="11"/>
      <c r="M24" s="7"/>
    </row>
    <row r="25" spans="1:17">
      <c r="A25" s="7"/>
      <c r="B25" s="79"/>
      <c r="C25" s="59"/>
      <c r="D25" s="59"/>
      <c r="E25" s="59"/>
      <c r="F25" s="59"/>
      <c r="G25" s="85"/>
      <c r="H25" s="85"/>
      <c r="I25" s="85"/>
      <c r="J25" s="85"/>
      <c r="K25" s="59"/>
      <c r="L25" s="11"/>
      <c r="M25" s="7"/>
    </row>
    <row r="26" spans="1:17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17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17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  <c r="N28" s="72"/>
    </row>
    <row r="29" spans="1:17">
      <c r="A29" s="7"/>
      <c r="B29" s="7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 t="s">
        <v>609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 t="s">
        <v>266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58" t="s">
        <v>267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155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113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10" sqref="C10:D10"/>
    </sheetView>
  </sheetViews>
  <sheetFormatPr baseColWidth="10" defaultColWidth="10.85546875" defaultRowHeight="15.7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565</v>
      </c>
      <c r="D7" s="168"/>
      <c r="E7" s="168"/>
      <c r="F7" s="168"/>
      <c r="G7" s="168"/>
      <c r="H7" s="168"/>
      <c r="I7" s="168"/>
      <c r="J7" s="168"/>
      <c r="K7" s="168"/>
      <c r="L7" s="11"/>
      <c r="M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66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67" t="s">
        <v>75</v>
      </c>
      <c r="J10" s="167"/>
      <c r="K10" s="167"/>
      <c r="L10" s="11"/>
      <c r="M10" s="7"/>
    </row>
    <row r="11" spans="1:22">
      <c r="A11" s="7"/>
      <c r="B11" s="145" t="s">
        <v>364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152</v>
      </c>
      <c r="J11" s="52" t="s">
        <v>153</v>
      </c>
      <c r="K11" s="52" t="s">
        <v>154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53</v>
      </c>
      <c r="C13" s="66">
        <v>4.95</v>
      </c>
      <c r="D13" s="66">
        <v>0.37545347148560659</v>
      </c>
      <c r="E13" s="66">
        <v>3.65</v>
      </c>
      <c r="F13" s="66">
        <v>0.2372187393726817</v>
      </c>
      <c r="G13" s="66">
        <v>6.66</v>
      </c>
      <c r="H13" s="66">
        <v>0.66194197384331677</v>
      </c>
      <c r="I13" s="103"/>
      <c r="J13" s="103"/>
      <c r="K13" s="103"/>
      <c r="L13" s="11"/>
      <c r="M13" s="7"/>
    </row>
    <row r="14" spans="1:22">
      <c r="A14" s="7"/>
      <c r="B14" s="138" t="s">
        <v>480</v>
      </c>
      <c r="C14" s="61">
        <v>5.6</v>
      </c>
      <c r="D14" s="61">
        <v>0.36171786821411583</v>
      </c>
      <c r="E14" s="62">
        <v>4.08</v>
      </c>
      <c r="F14" s="62">
        <v>0.21966586704369281</v>
      </c>
      <c r="G14" s="61">
        <v>7.05</v>
      </c>
      <c r="H14" s="61">
        <v>0.65548434534360489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138" t="s">
        <v>482</v>
      </c>
      <c r="C15" s="61">
        <v>1.34</v>
      </c>
      <c r="D15" s="61">
        <v>1.5080344144363999E-2</v>
      </c>
      <c r="E15" s="62">
        <v>1.59</v>
      </c>
      <c r="F15" s="62">
        <v>1.7730888353524064E-2</v>
      </c>
      <c r="G15" s="61">
        <v>1.3</v>
      </c>
      <c r="H15" s="61">
        <v>8.3403431189900002E-3</v>
      </c>
      <c r="I15" s="98">
        <v>2</v>
      </c>
      <c r="J15" s="99">
        <v>2</v>
      </c>
      <c r="K15" s="98">
        <v>2</v>
      </c>
      <c r="L15" s="11"/>
      <c r="M15" s="7"/>
      <c r="O15" s="53"/>
    </row>
    <row r="16" spans="1:22">
      <c r="A16" s="7"/>
      <c r="L16" s="11"/>
      <c r="M16" s="7"/>
      <c r="O16" s="18"/>
    </row>
    <row r="17" spans="1:21">
      <c r="A17" s="7"/>
      <c r="B17" s="9"/>
      <c r="C17" s="89"/>
      <c r="D17" s="89"/>
      <c r="E17" s="89"/>
      <c r="F17" s="89"/>
      <c r="G17" s="89"/>
      <c r="H17" s="89"/>
      <c r="I17" s="114"/>
      <c r="J17" s="114"/>
      <c r="K17" s="114"/>
      <c r="L17" s="11"/>
      <c r="M17" s="7"/>
    </row>
    <row r="18" spans="1:21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21">
      <c r="A20" s="7"/>
      <c r="B20" s="9"/>
      <c r="C20" s="168" t="s">
        <v>634</v>
      </c>
      <c r="D20" s="168"/>
      <c r="E20" s="168"/>
      <c r="F20" s="168"/>
      <c r="G20" s="168"/>
      <c r="H20" s="168"/>
      <c r="I20" s="168"/>
      <c r="J20" s="168"/>
      <c r="K20" s="168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B21" s="9"/>
      <c r="C21" s="166" t="s">
        <v>614</v>
      </c>
      <c r="D21" s="166"/>
      <c r="E21" s="166"/>
      <c r="F21" s="166"/>
      <c r="G21" s="166"/>
      <c r="H21" s="166"/>
      <c r="I21" s="166"/>
      <c r="J21" s="166"/>
      <c r="K21" s="166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/>
      <c r="E22" s="103">
        <v>2009</v>
      </c>
      <c r="F22" s="103">
        <v>2010</v>
      </c>
      <c r="G22" s="103">
        <v>2011</v>
      </c>
      <c r="H22" s="135"/>
      <c r="I22" s="136"/>
      <c r="J22" s="136"/>
      <c r="K22" s="136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27</v>
      </c>
      <c r="E23" s="63">
        <v>7.24</v>
      </c>
      <c r="F23" s="62">
        <v>3.84</v>
      </c>
      <c r="G23" s="61">
        <v>4.95</v>
      </c>
      <c r="H23" s="135"/>
      <c r="I23" s="136"/>
      <c r="J23" s="136"/>
      <c r="K23" s="136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4</v>
      </c>
      <c r="E24" s="61">
        <v>6.02</v>
      </c>
      <c r="F24" s="62">
        <v>3.66</v>
      </c>
      <c r="G24" s="61">
        <v>4.22</v>
      </c>
      <c r="H24" s="135"/>
      <c r="I24" s="136"/>
      <c r="J24" s="136"/>
      <c r="K24" s="136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F25" s="135"/>
      <c r="G25" s="135"/>
      <c r="H25" s="135"/>
      <c r="I25" s="136"/>
      <c r="J25" s="136"/>
      <c r="K25" s="136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3"/>
      <c r="D26" s="143"/>
      <c r="E26" s="143"/>
      <c r="F26" s="143"/>
      <c r="G26" s="143"/>
      <c r="H26" s="143"/>
      <c r="I26" s="143"/>
      <c r="J26" s="143"/>
      <c r="K26" s="143"/>
      <c r="L26" s="162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3"/>
      <c r="D27" s="143"/>
      <c r="E27" s="143"/>
      <c r="F27" s="143"/>
      <c r="G27" s="143"/>
      <c r="H27" s="143"/>
      <c r="I27" s="143"/>
      <c r="J27" s="143"/>
      <c r="K27" s="143"/>
      <c r="L27" s="162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3"/>
      <c r="D28" s="143"/>
      <c r="E28" s="143"/>
      <c r="F28" s="143"/>
      <c r="G28" s="143"/>
      <c r="H28" s="143"/>
      <c r="I28" s="143"/>
      <c r="J28" s="143"/>
      <c r="K28" s="143"/>
      <c r="L28" s="162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3"/>
      <c r="D29" s="143"/>
      <c r="E29" s="143"/>
      <c r="F29" s="143"/>
      <c r="G29" s="143"/>
      <c r="H29" s="143"/>
      <c r="I29" s="143"/>
      <c r="J29" s="143"/>
      <c r="K29" s="143"/>
      <c r="L29" s="162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19"/>
      <c r="C30" s="144"/>
      <c r="D30" s="144"/>
      <c r="E30" s="144"/>
      <c r="F30" s="144"/>
      <c r="G30" s="144"/>
      <c r="H30" s="144"/>
      <c r="I30" s="144"/>
      <c r="J30" s="144"/>
      <c r="K30" s="144"/>
      <c r="L30" s="163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4"/>
      <c r="D31" s="144"/>
      <c r="E31" s="144"/>
      <c r="F31" s="144"/>
      <c r="G31" s="144"/>
      <c r="H31" s="144"/>
      <c r="I31" s="144"/>
      <c r="J31" s="144"/>
      <c r="K31" s="144"/>
      <c r="L31" s="163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4"/>
      <c r="D32" s="144"/>
      <c r="E32" s="144"/>
      <c r="F32" s="144"/>
      <c r="G32" s="144"/>
      <c r="H32" s="144"/>
      <c r="I32" s="144"/>
      <c r="J32" s="144"/>
      <c r="K32" s="144"/>
      <c r="L32" s="163"/>
      <c r="M32" s="7"/>
      <c r="O32" s="57"/>
      <c r="P32" s="57"/>
      <c r="Q32" s="57"/>
      <c r="R32" s="82"/>
      <c r="S32" s="83"/>
      <c r="T32" s="83"/>
      <c r="U32" s="84"/>
    </row>
    <row r="33" spans="1:17" ht="14.25" customHeight="1">
      <c r="A33" s="7"/>
      <c r="B33" s="9"/>
      <c r="C33" s="144"/>
      <c r="D33" s="144"/>
      <c r="E33" s="144"/>
      <c r="F33" s="144"/>
      <c r="G33" s="144"/>
      <c r="H33" s="144"/>
      <c r="I33" s="144"/>
      <c r="J33" s="144"/>
      <c r="K33" s="144"/>
      <c r="L33" s="163"/>
      <c r="M33" s="7"/>
    </row>
    <row r="34" spans="1:17">
      <c r="A34" s="7"/>
      <c r="B34" s="9"/>
      <c r="C34" s="144"/>
      <c r="D34" s="144"/>
      <c r="E34" s="144"/>
      <c r="F34" s="144"/>
      <c r="G34" s="144"/>
      <c r="H34" s="144"/>
      <c r="I34" s="144"/>
      <c r="J34" s="144"/>
      <c r="K34" s="144"/>
      <c r="L34" s="163"/>
      <c r="M34" s="7"/>
    </row>
    <row r="35" spans="1:17">
      <c r="A35" s="7"/>
      <c r="B35" s="9"/>
      <c r="C35" s="143"/>
      <c r="D35" s="143"/>
      <c r="E35" s="143"/>
      <c r="F35" s="143"/>
      <c r="G35" s="143"/>
      <c r="H35" s="143"/>
      <c r="I35" s="143"/>
      <c r="J35" s="143"/>
      <c r="K35" s="143"/>
      <c r="L35" s="162"/>
      <c r="M35" s="7"/>
    </row>
    <row r="36" spans="1:17">
      <c r="A36" s="7"/>
      <c r="B36" s="9"/>
      <c r="C36" s="143"/>
      <c r="D36" s="143"/>
      <c r="E36" s="143"/>
      <c r="F36" s="143"/>
      <c r="G36" s="143"/>
      <c r="H36" s="143"/>
      <c r="I36" s="143"/>
      <c r="J36" s="143"/>
      <c r="K36" s="143"/>
      <c r="L36" s="162"/>
      <c r="M36" s="7"/>
    </row>
    <row r="37" spans="1:17">
      <c r="A37" s="7"/>
      <c r="B37" s="9"/>
      <c r="C37" s="143"/>
      <c r="D37" s="143"/>
      <c r="E37" s="143"/>
      <c r="F37" s="143"/>
      <c r="G37" s="143"/>
      <c r="H37" s="143"/>
      <c r="I37" s="143"/>
      <c r="J37" s="143"/>
      <c r="K37" s="143"/>
      <c r="L37" s="162"/>
      <c r="M37" s="7"/>
    </row>
    <row r="38" spans="1:17">
      <c r="A38" s="7"/>
      <c r="B38" s="9"/>
      <c r="C38" s="143"/>
      <c r="D38" s="143"/>
      <c r="E38" s="143"/>
      <c r="F38" s="143"/>
      <c r="G38" s="143"/>
      <c r="H38" s="143"/>
      <c r="I38" s="143"/>
      <c r="J38" s="143"/>
      <c r="K38" s="143"/>
      <c r="L38" s="162"/>
      <c r="M38" s="7"/>
    </row>
    <row r="39" spans="1:17">
      <c r="A39" s="7"/>
      <c r="B39" s="9"/>
      <c r="C39" s="143"/>
      <c r="D39" s="143"/>
      <c r="E39" s="143"/>
      <c r="F39" s="143"/>
      <c r="G39" s="143"/>
      <c r="H39" s="143"/>
      <c r="I39" s="143"/>
      <c r="J39" s="143"/>
      <c r="K39" s="143"/>
      <c r="L39" s="162"/>
      <c r="M39" s="7"/>
    </row>
    <row r="40" spans="1:17">
      <c r="A40" s="7"/>
      <c r="B40" s="9"/>
      <c r="C40" s="143"/>
      <c r="D40" s="143"/>
      <c r="E40" s="143"/>
      <c r="F40" s="143"/>
      <c r="G40" s="143"/>
      <c r="H40" s="143"/>
      <c r="I40" s="143"/>
      <c r="J40" s="143"/>
      <c r="K40" s="143"/>
      <c r="L40" s="162"/>
      <c r="M40" s="7"/>
    </row>
    <row r="41" spans="1:17">
      <c r="A41" s="7"/>
      <c r="C41" s="143"/>
      <c r="D41" s="143"/>
      <c r="E41" s="143"/>
      <c r="F41" s="143"/>
      <c r="G41" s="143"/>
      <c r="H41" s="143"/>
      <c r="I41" s="143"/>
      <c r="J41" s="143"/>
      <c r="K41" s="143"/>
      <c r="L41" s="162"/>
      <c r="M41" s="7"/>
    </row>
    <row r="42" spans="1:17">
      <c r="A42" s="7"/>
      <c r="C42" s="143"/>
      <c r="D42" s="143"/>
      <c r="E42" s="143"/>
      <c r="F42" s="143"/>
      <c r="G42" s="143"/>
      <c r="H42" s="143"/>
      <c r="I42" s="143"/>
      <c r="J42" s="143"/>
      <c r="K42" s="143"/>
      <c r="L42" s="162"/>
      <c r="M42" s="7"/>
    </row>
    <row r="43" spans="1:17">
      <c r="A43" s="7"/>
      <c r="C43" s="143"/>
      <c r="D43" s="143"/>
      <c r="E43" s="143"/>
      <c r="F43" s="143"/>
      <c r="G43" s="143"/>
      <c r="H43" s="143"/>
      <c r="I43" s="143"/>
      <c r="J43" s="143"/>
      <c r="K43" s="143"/>
      <c r="L43" s="162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 t="s">
        <v>609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481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114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34" sqref="C34:D34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598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474</v>
      </c>
      <c r="C13" s="66">
        <v>5.6</v>
      </c>
      <c r="D13" s="66">
        <v>0.36171786821411583</v>
      </c>
      <c r="E13" s="66">
        <v>4.08</v>
      </c>
      <c r="F13" s="66">
        <v>0.21966586704369281</v>
      </c>
      <c r="G13" s="66">
        <v>7.05</v>
      </c>
      <c r="H13" s="66">
        <v>0.65548434534360489</v>
      </c>
      <c r="I13" s="106"/>
      <c r="J13" s="11"/>
      <c r="K13" s="7"/>
    </row>
    <row r="14" spans="1:22">
      <c r="A14" s="7"/>
      <c r="B14" s="9" t="s">
        <v>475</v>
      </c>
      <c r="C14" s="63">
        <v>6.93</v>
      </c>
      <c r="D14" s="63">
        <v>0.20828639004038507</v>
      </c>
      <c r="E14" s="62">
        <v>3.67</v>
      </c>
      <c r="F14" s="62">
        <v>7.1240149713511586E-2</v>
      </c>
      <c r="G14" s="61">
        <v>8.7100000000000009</v>
      </c>
      <c r="H14" s="63">
        <v>0.51123450410233351</v>
      </c>
      <c r="I14" s="136"/>
      <c r="J14" s="11"/>
      <c r="K14" s="7"/>
    </row>
    <row r="15" spans="1:22">
      <c r="A15" s="7"/>
      <c r="B15" s="9" t="s">
        <v>476</v>
      </c>
      <c r="C15" s="61">
        <v>4.95</v>
      </c>
      <c r="D15" s="61">
        <v>0.12947449543471531</v>
      </c>
      <c r="E15" s="62">
        <v>4.99</v>
      </c>
      <c r="F15" s="62">
        <v>0.13892997596899581</v>
      </c>
      <c r="G15" s="61">
        <v>4.38</v>
      </c>
      <c r="H15" s="61">
        <v>0.10368556986187635</v>
      </c>
      <c r="I15" s="136"/>
      <c r="J15" s="11"/>
      <c r="K15" s="7"/>
    </row>
    <row r="16" spans="1:22" s="17" customFormat="1">
      <c r="A16" s="7"/>
      <c r="B16" s="9" t="s">
        <v>198</v>
      </c>
      <c r="C16" s="61">
        <v>3</v>
      </c>
      <c r="D16" s="61">
        <v>2.5147116312328296E-2</v>
      </c>
      <c r="E16" s="62">
        <v>1.55</v>
      </c>
      <c r="F16" s="62">
        <v>1.0212826033814756E-2</v>
      </c>
      <c r="G16" s="61">
        <v>4.18</v>
      </c>
      <c r="H16" s="61">
        <v>4.43438920387371E-2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67" t="s">
        <v>690</v>
      </c>
      <c r="D19" s="167"/>
      <c r="E19" s="167" t="s">
        <v>153</v>
      </c>
      <c r="F19" s="167"/>
      <c r="G19" s="167" t="s">
        <v>154</v>
      </c>
      <c r="H19" s="167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9" t="s">
        <v>366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9"/>
      <c r="D21" s="149"/>
      <c r="E21" s="149"/>
      <c r="F21" s="149"/>
      <c r="G21" s="149"/>
      <c r="H21" s="14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475</v>
      </c>
      <c r="C22" s="66">
        <v>6.93</v>
      </c>
      <c r="D22" s="66">
        <v>0.20828639004038507</v>
      </c>
      <c r="E22" s="66">
        <v>3.67</v>
      </c>
      <c r="F22" s="66">
        <v>7.1240149713511586E-2</v>
      </c>
      <c r="G22" s="66">
        <v>8.7100000000000009</v>
      </c>
      <c r="H22" s="66">
        <v>0.51123450410233351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477</v>
      </c>
      <c r="C23" s="63">
        <v>6.25</v>
      </c>
      <c r="D23" s="63">
        <v>2.9001089197665222E-2</v>
      </c>
      <c r="E23" s="62">
        <v>3.71</v>
      </c>
      <c r="F23" s="62">
        <v>1.729709321286356E-2</v>
      </c>
      <c r="G23" s="61">
        <v>9.19</v>
      </c>
      <c r="H23" s="63">
        <v>3.8750247179232075E-2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111</v>
      </c>
      <c r="C24" s="63">
        <v>7.06</v>
      </c>
      <c r="D24" s="63">
        <v>0.17943445992872281</v>
      </c>
      <c r="E24" s="62">
        <v>3.65</v>
      </c>
      <c r="F24" s="62">
        <v>5.3832906627611983E-2</v>
      </c>
      <c r="G24" s="61">
        <v>8.67</v>
      </c>
      <c r="H24" s="63">
        <v>0.47234051333814631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67" t="s">
        <v>690</v>
      </c>
      <c r="D27" s="167"/>
      <c r="E27" s="167" t="s">
        <v>153</v>
      </c>
      <c r="F27" s="167"/>
      <c r="G27" s="167" t="s">
        <v>154</v>
      </c>
      <c r="H27" s="167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9" t="s">
        <v>366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9"/>
      <c r="D29" s="149"/>
      <c r="E29" s="149"/>
      <c r="F29" s="149"/>
      <c r="G29" s="149"/>
      <c r="H29" s="14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476</v>
      </c>
      <c r="C30" s="66">
        <v>4.95</v>
      </c>
      <c r="D30" s="66">
        <v>0.12947449543471531</v>
      </c>
      <c r="E30" s="66">
        <v>4.99</v>
      </c>
      <c r="F30" s="66">
        <v>0.13892997596899581</v>
      </c>
      <c r="G30" s="66">
        <v>4.38</v>
      </c>
      <c r="H30" s="66">
        <v>0.10368556986187635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476</v>
      </c>
      <c r="C31" s="63">
        <v>4.95</v>
      </c>
      <c r="D31" s="63">
        <v>0.12947449543471531</v>
      </c>
      <c r="E31" s="62">
        <v>4.99</v>
      </c>
      <c r="F31" s="62">
        <v>0.13892997596899581</v>
      </c>
      <c r="G31" s="61">
        <v>4.38</v>
      </c>
      <c r="H31" s="63">
        <v>0.10368556986187635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67" t="s">
        <v>690</v>
      </c>
      <c r="D34" s="167"/>
      <c r="E34" s="167" t="s">
        <v>153</v>
      </c>
      <c r="F34" s="167"/>
      <c r="G34" s="167" t="s">
        <v>154</v>
      </c>
      <c r="H34" s="16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9" t="s">
        <v>366</v>
      </c>
      <c r="C35" s="97" t="s">
        <v>64</v>
      </c>
      <c r="D35" s="97" t="s">
        <v>65</v>
      </c>
      <c r="E35" s="97" t="s">
        <v>64</v>
      </c>
      <c r="F35" s="97" t="s">
        <v>65</v>
      </c>
      <c r="G35" s="97" t="s">
        <v>64</v>
      </c>
      <c r="H35" s="97" t="s">
        <v>65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9"/>
      <c r="D36" s="149"/>
      <c r="E36" s="149"/>
      <c r="F36" s="149"/>
      <c r="G36" s="149"/>
      <c r="H36" s="14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198</v>
      </c>
      <c r="C37" s="66">
        <v>3</v>
      </c>
      <c r="D37" s="66">
        <v>2.5147116312328296E-2</v>
      </c>
      <c r="E37" s="66">
        <v>1.55</v>
      </c>
      <c r="F37" s="66">
        <v>1.0212826033814756E-2</v>
      </c>
      <c r="G37" s="66">
        <v>4.18</v>
      </c>
      <c r="H37" s="66">
        <v>4.43438920387371E-2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198</v>
      </c>
      <c r="C38" s="63">
        <v>3</v>
      </c>
      <c r="D38" s="63">
        <v>2.5147116312328299E-2</v>
      </c>
      <c r="E38" s="62">
        <v>1.55</v>
      </c>
      <c r="F38" s="62">
        <v>1.0212826033814756E-2</v>
      </c>
      <c r="G38" s="61">
        <v>4.18</v>
      </c>
      <c r="H38" s="63">
        <v>4.43438920387371E-2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74"/>
      <c r="D39" s="174"/>
      <c r="E39" s="174"/>
      <c r="F39" s="174"/>
      <c r="G39" s="174"/>
      <c r="H39" s="174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66"/>
      <c r="D40" s="166"/>
      <c r="E40" s="166"/>
      <c r="F40" s="166"/>
      <c r="G40" s="166"/>
      <c r="H40" s="16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153"/>
      <c r="C41" s="12"/>
      <c r="D41" s="12"/>
      <c r="E41" s="12"/>
      <c r="F41" s="12"/>
      <c r="G41" s="12"/>
      <c r="H41" s="12"/>
      <c r="I41" s="20"/>
      <c r="J41" s="11"/>
      <c r="K41" s="7"/>
    </row>
    <row r="42" spans="1:20">
      <c r="A42" s="7"/>
      <c r="B42" s="9"/>
      <c r="C42" s="153"/>
      <c r="D42" s="153"/>
      <c r="E42" s="153"/>
      <c r="F42" s="153"/>
      <c r="G42" s="153"/>
      <c r="H42" s="153"/>
      <c r="I42" s="20"/>
      <c r="J42" s="11"/>
      <c r="K42" s="7"/>
    </row>
    <row r="43" spans="1:20">
      <c r="A43" s="7"/>
      <c r="B43" s="19"/>
      <c r="C43" s="90"/>
      <c r="D43" s="90"/>
      <c r="E43" s="90"/>
      <c r="F43" s="90"/>
      <c r="G43" s="90"/>
      <c r="H43" s="90"/>
      <c r="I43" s="20"/>
      <c r="J43" s="11"/>
      <c r="K43" s="7"/>
    </row>
    <row r="44" spans="1:20">
      <c r="A44" s="7"/>
      <c r="B44" s="9"/>
      <c r="C44" s="89"/>
      <c r="D44" s="89"/>
      <c r="E44" s="89"/>
      <c r="F44" s="89"/>
      <c r="G44" s="89"/>
      <c r="H44" s="89"/>
      <c r="I44" s="20"/>
      <c r="J44" s="11"/>
      <c r="K44" s="7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166"/>
      <c r="D46" s="166"/>
      <c r="E46" s="166"/>
      <c r="F46" s="166"/>
      <c r="G46" s="166"/>
      <c r="H46" s="166"/>
      <c r="I46" s="20"/>
      <c r="J46" s="11"/>
      <c r="K46" s="7"/>
    </row>
    <row r="47" spans="1:20">
      <c r="A47" s="7"/>
      <c r="B47" s="153"/>
      <c r="C47" s="12"/>
      <c r="D47" s="12"/>
      <c r="E47" s="12"/>
      <c r="F47" s="12"/>
      <c r="G47" s="12"/>
      <c r="H47" s="12"/>
      <c r="I47" s="20"/>
      <c r="J47" s="11"/>
      <c r="K47" s="7"/>
    </row>
    <row r="48" spans="1:20">
      <c r="A48" s="7"/>
      <c r="B48" s="19"/>
      <c r="C48" s="90"/>
      <c r="D48" s="90"/>
      <c r="E48" s="90"/>
      <c r="F48" s="90"/>
      <c r="G48" s="90"/>
      <c r="H48" s="90"/>
      <c r="I48" s="20"/>
      <c r="J48" s="11"/>
      <c r="K48" s="7"/>
    </row>
    <row r="49" spans="1:20">
      <c r="A49" s="7"/>
      <c r="B49" s="9"/>
      <c r="C49" s="89"/>
      <c r="D49" s="89"/>
      <c r="E49" s="89"/>
      <c r="F49" s="89"/>
      <c r="G49" s="89"/>
      <c r="H49" s="89"/>
      <c r="I49" s="20"/>
      <c r="J49" s="11"/>
      <c r="K49" s="7"/>
    </row>
    <row r="50" spans="1:20">
      <c r="A50" s="7"/>
      <c r="B50" s="9"/>
      <c r="C50" s="89"/>
      <c r="D50" s="89"/>
      <c r="E50" s="89"/>
      <c r="F50" s="89"/>
      <c r="G50" s="89"/>
      <c r="H50" s="89"/>
      <c r="I50" s="20"/>
      <c r="J50" s="11"/>
      <c r="K50" s="7"/>
    </row>
    <row r="51" spans="1:20">
      <c r="A51" s="7"/>
      <c r="B51" s="9"/>
      <c r="C51" s="89"/>
      <c r="D51" s="89"/>
      <c r="E51" s="89"/>
      <c r="F51" s="89"/>
      <c r="G51" s="89"/>
      <c r="H51" s="161"/>
      <c r="I51" s="20"/>
      <c r="J51" s="11"/>
      <c r="K51" s="7"/>
    </row>
    <row r="52" spans="1:20">
      <c r="A52" s="7"/>
      <c r="B52" s="58" t="s">
        <v>609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478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606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6:D46"/>
    <mergeCell ref="E46:F46"/>
    <mergeCell ref="G46:H46"/>
    <mergeCell ref="C19:D19"/>
    <mergeCell ref="E19:F19"/>
    <mergeCell ref="G19:H19"/>
    <mergeCell ref="C40:D40"/>
    <mergeCell ref="E40:F40"/>
    <mergeCell ref="G40:H40"/>
    <mergeCell ref="C27:D27"/>
    <mergeCell ref="E27:F27"/>
    <mergeCell ref="G27:H27"/>
    <mergeCell ref="C34:D34"/>
    <mergeCell ref="E34:F34"/>
    <mergeCell ref="G34:H34"/>
    <mergeCell ref="C39:D39"/>
    <mergeCell ref="E39:F39"/>
    <mergeCell ref="G39:H3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115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27" sqref="C27:D27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598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483</v>
      </c>
      <c r="C13" s="66">
        <v>1.34</v>
      </c>
      <c r="D13" s="66">
        <v>1.5080344144363999E-2</v>
      </c>
      <c r="E13" s="66">
        <v>1.59</v>
      </c>
      <c r="F13" s="66">
        <v>1.7730888353524064E-2</v>
      </c>
      <c r="G13" s="66">
        <v>1.3</v>
      </c>
      <c r="H13" s="66">
        <v>8.3403431189900002E-3</v>
      </c>
      <c r="I13" s="106"/>
      <c r="J13" s="11"/>
      <c r="K13" s="7"/>
    </row>
    <row r="14" spans="1:22">
      <c r="A14" s="7"/>
      <c r="B14" s="9" t="s">
        <v>603</v>
      </c>
      <c r="C14" s="63">
        <v>1.83</v>
      </c>
      <c r="D14" s="63">
        <v>1.7576251127077922E-2</v>
      </c>
      <c r="E14" s="62">
        <v>2.19</v>
      </c>
      <c r="F14" s="62">
        <v>2.1061739261013106E-2</v>
      </c>
      <c r="G14" s="61">
        <v>2.3199999999999998</v>
      </c>
      <c r="H14" s="63">
        <v>1.0825963230468002E-2</v>
      </c>
      <c r="I14" s="136"/>
      <c r="J14" s="11"/>
      <c r="K14" s="7"/>
    </row>
    <row r="15" spans="1:22">
      <c r="A15" s="7"/>
      <c r="B15" s="9" t="s">
        <v>604</v>
      </c>
      <c r="C15" s="61">
        <v>-1.41</v>
      </c>
      <c r="D15" s="61">
        <v>-2.3259777017948695E-3</v>
      </c>
      <c r="E15" s="62">
        <v>-2.02</v>
      </c>
      <c r="F15" s="62">
        <v>-3.0993625169053029E-3</v>
      </c>
      <c r="G15" s="61">
        <v>-1.3</v>
      </c>
      <c r="H15" s="61">
        <v>-2.2739065491077892E-3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9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603</v>
      </c>
      <c r="C21" s="66">
        <v>1.83</v>
      </c>
      <c r="D21" s="66">
        <v>1.7576251127077922E-2</v>
      </c>
      <c r="E21" s="66">
        <v>2.19</v>
      </c>
      <c r="F21" s="66">
        <v>2.1061739261013106E-2</v>
      </c>
      <c r="G21" s="66">
        <v>2.3199999999999998</v>
      </c>
      <c r="H21" s="66">
        <v>1.0825963230468002E-2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112</v>
      </c>
      <c r="C22" s="63">
        <v>2.7</v>
      </c>
      <c r="D22" s="63">
        <v>1.773141835275804E-2</v>
      </c>
      <c r="E22" s="62">
        <v>4.0999999999999996</v>
      </c>
      <c r="F22" s="62">
        <v>2.2095164692315625E-2</v>
      </c>
      <c r="G22" s="61">
        <v>2.62</v>
      </c>
      <c r="H22" s="63">
        <v>9.8799176240247193E-3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110</v>
      </c>
      <c r="C23" s="63">
        <v>-0.17</v>
      </c>
      <c r="D23" s="63">
        <v>-2.8713366377319371E-4</v>
      </c>
      <c r="E23" s="62">
        <v>-0.62</v>
      </c>
      <c r="F23" s="62">
        <v>-1.6172497022261709E-3</v>
      </c>
      <c r="G23" s="61">
        <v>-0.69</v>
      </c>
      <c r="H23" s="63">
        <v>-7.0129190170769708E-5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605</v>
      </c>
      <c r="C24" s="63">
        <v>0.17</v>
      </c>
      <c r="D24" s="63">
        <v>2.2918902970741687E-4</v>
      </c>
      <c r="E24" s="62">
        <v>0.62</v>
      </c>
      <c r="F24" s="62">
        <v>1.0040878178764674E-3</v>
      </c>
      <c r="G24" s="61">
        <v>1.31</v>
      </c>
      <c r="H24" s="63">
        <v>1.0396307283531689E-3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67" t="s">
        <v>690</v>
      </c>
      <c r="D27" s="167"/>
      <c r="E27" s="167" t="s">
        <v>153</v>
      </c>
      <c r="F27" s="167"/>
      <c r="G27" s="167" t="s">
        <v>154</v>
      </c>
      <c r="H27" s="167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9" t="s">
        <v>366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9"/>
      <c r="D29" s="149"/>
      <c r="E29" s="149"/>
      <c r="F29" s="149"/>
      <c r="G29" s="149"/>
      <c r="H29" s="14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604</v>
      </c>
      <c r="C30" s="66">
        <v>-1.41</v>
      </c>
      <c r="D30" s="66">
        <v>-2.3259777017948695E-3</v>
      </c>
      <c r="E30" s="66">
        <v>-2.02</v>
      </c>
      <c r="F30" s="66">
        <v>-3.0993625169053029E-3</v>
      </c>
      <c r="G30" s="66">
        <v>-1.3</v>
      </c>
      <c r="H30" s="66">
        <v>-2.2739065491077892E-3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604</v>
      </c>
      <c r="C31" s="63">
        <v>-1.41</v>
      </c>
      <c r="D31" s="63">
        <v>-2.3259777017948695E-3</v>
      </c>
      <c r="E31" s="62">
        <v>-2.02</v>
      </c>
      <c r="F31" s="62">
        <v>-3.0993625169053029E-3</v>
      </c>
      <c r="G31" s="61">
        <v>-1.3</v>
      </c>
      <c r="H31" s="63">
        <v>-2.2739065491077892E-3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74"/>
      <c r="D33" s="174"/>
      <c r="E33" s="174"/>
      <c r="F33" s="174"/>
      <c r="G33" s="174"/>
      <c r="H33" s="174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66"/>
      <c r="D34" s="166"/>
      <c r="E34" s="166"/>
      <c r="F34" s="166"/>
      <c r="G34" s="166"/>
      <c r="H34" s="16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53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53"/>
      <c r="D36" s="153"/>
      <c r="E36" s="153"/>
      <c r="F36" s="153"/>
      <c r="G36" s="153"/>
      <c r="H36" s="15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66"/>
      <c r="D37" s="166"/>
      <c r="E37" s="166"/>
      <c r="F37" s="166"/>
      <c r="G37" s="166"/>
      <c r="H37" s="16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50"/>
      <c r="C38" s="140"/>
      <c r="D38" s="140"/>
      <c r="E38" s="140"/>
      <c r="F38" s="140"/>
      <c r="G38" s="140"/>
      <c r="H38" s="14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50"/>
      <c r="D39" s="150"/>
      <c r="E39" s="150"/>
      <c r="F39" s="150"/>
      <c r="G39" s="150"/>
      <c r="H39" s="15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4"/>
      <c r="C40" s="106"/>
      <c r="D40" s="106"/>
      <c r="E40" s="106"/>
      <c r="F40" s="106"/>
      <c r="G40" s="106"/>
      <c r="H40" s="10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72"/>
      <c r="C41" s="135"/>
      <c r="D41" s="135"/>
      <c r="E41" s="135"/>
      <c r="F41" s="135"/>
      <c r="G41" s="135"/>
      <c r="H41" s="135"/>
      <c r="I41" s="20"/>
      <c r="J41" s="11"/>
      <c r="K41" s="7"/>
    </row>
    <row r="42" spans="1:20">
      <c r="A42" s="7"/>
      <c r="B42" s="72"/>
      <c r="C42" s="137"/>
      <c r="D42" s="137"/>
      <c r="E42" s="137"/>
      <c r="F42" s="137"/>
      <c r="G42" s="137"/>
      <c r="H42" s="137"/>
      <c r="I42" s="20"/>
      <c r="J42" s="11"/>
      <c r="K42" s="7"/>
    </row>
    <row r="43" spans="1:20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609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607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116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B22" sqref="B22"/>
    </sheetView>
  </sheetViews>
  <sheetFormatPr baseColWidth="10" defaultColWidth="10.85546875" defaultRowHeight="15.7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291</v>
      </c>
      <c r="D7" s="168"/>
      <c r="E7" s="168"/>
      <c r="F7" s="168"/>
      <c r="G7" s="168"/>
      <c r="H7" s="168"/>
      <c r="I7" s="168"/>
      <c r="J7" s="168"/>
      <c r="K7" s="168"/>
      <c r="L7" s="11"/>
      <c r="M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66"/>
      <c r="L8" s="11"/>
      <c r="M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45"/>
      <c r="K9" s="145"/>
      <c r="L9" s="11"/>
      <c r="M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67" t="s">
        <v>75</v>
      </c>
      <c r="J10" s="167"/>
      <c r="K10" s="167"/>
      <c r="L10" s="11"/>
      <c r="M10" s="7"/>
    </row>
    <row r="11" spans="1:22">
      <c r="A11" s="7"/>
      <c r="B11" s="9"/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152</v>
      </c>
      <c r="J11" s="52" t="s">
        <v>153</v>
      </c>
      <c r="K11" s="52" t="s">
        <v>154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53</v>
      </c>
      <c r="C13" s="66">
        <v>4.95</v>
      </c>
      <c r="D13" s="66">
        <v>0.37545347148560659</v>
      </c>
      <c r="E13" s="66">
        <v>3.65</v>
      </c>
      <c r="F13" s="66">
        <v>0.2372187393726817</v>
      </c>
      <c r="G13" s="66">
        <v>6.66</v>
      </c>
      <c r="H13" s="66">
        <v>0.66194197384331677</v>
      </c>
      <c r="I13" s="103"/>
      <c r="J13" s="103"/>
      <c r="K13" s="103"/>
      <c r="L13" s="11"/>
      <c r="M13" s="7"/>
    </row>
    <row r="14" spans="1:22">
      <c r="A14" s="7"/>
      <c r="B14" s="9" t="s">
        <v>111</v>
      </c>
      <c r="C14" s="61">
        <v>7.06</v>
      </c>
      <c r="D14" s="61">
        <v>0.17943445992872281</v>
      </c>
      <c r="E14" s="62">
        <v>3.65</v>
      </c>
      <c r="F14" s="62">
        <v>5.3832906627611983E-2</v>
      </c>
      <c r="G14" s="61">
        <v>8.67</v>
      </c>
      <c r="H14" s="61">
        <v>0.47234051333814631</v>
      </c>
      <c r="I14" s="98">
        <v>1</v>
      </c>
      <c r="J14" s="99">
        <v>2</v>
      </c>
      <c r="K14" s="98">
        <v>1</v>
      </c>
      <c r="L14" s="11"/>
      <c r="M14" s="7"/>
    </row>
    <row r="15" spans="1:22">
      <c r="A15" s="7"/>
      <c r="B15" s="9" t="s">
        <v>754</v>
      </c>
      <c r="C15" s="61">
        <v>4.95</v>
      </c>
      <c r="D15" s="61">
        <v>0.12947449543471531</v>
      </c>
      <c r="E15" s="62">
        <v>4.99</v>
      </c>
      <c r="F15" s="62">
        <v>0.13892997596899581</v>
      </c>
      <c r="G15" s="61">
        <v>4.38</v>
      </c>
      <c r="H15" s="61">
        <v>0.10368556986187635</v>
      </c>
      <c r="I15" s="98">
        <v>2</v>
      </c>
      <c r="J15" s="99">
        <v>1</v>
      </c>
      <c r="K15" s="98">
        <v>2</v>
      </c>
      <c r="L15" s="11"/>
      <c r="M15" s="7"/>
      <c r="O15" s="53"/>
    </row>
    <row r="16" spans="1:22">
      <c r="A16" s="7"/>
      <c r="B16" s="9" t="s">
        <v>753</v>
      </c>
      <c r="C16" s="61">
        <v>6.25</v>
      </c>
      <c r="D16" s="61">
        <v>2.9001089197665222E-2</v>
      </c>
      <c r="E16" s="62">
        <v>3.71</v>
      </c>
      <c r="F16" s="62">
        <v>1.729709321286356E-2</v>
      </c>
      <c r="G16" s="61">
        <v>9.19</v>
      </c>
      <c r="H16" s="61">
        <v>3.8750247179232075E-2</v>
      </c>
      <c r="I16" s="98">
        <v>3</v>
      </c>
      <c r="J16" s="99">
        <v>4</v>
      </c>
      <c r="K16" s="98">
        <v>4</v>
      </c>
      <c r="L16" s="11"/>
      <c r="M16" s="7"/>
      <c r="O16" s="18"/>
    </row>
    <row r="17" spans="1:22">
      <c r="A17" s="7"/>
      <c r="B17" s="9" t="s">
        <v>826</v>
      </c>
      <c r="C17" s="61">
        <v>3</v>
      </c>
      <c r="D17" s="61">
        <v>2.5147116312328299E-2</v>
      </c>
      <c r="E17" s="62">
        <v>1.55</v>
      </c>
      <c r="F17" s="62">
        <v>1.0212826033814756E-2</v>
      </c>
      <c r="G17" s="61">
        <v>4.18</v>
      </c>
      <c r="H17" s="61">
        <v>4.43438920387371E-2</v>
      </c>
      <c r="I17" s="98">
        <v>4</v>
      </c>
      <c r="J17" s="99">
        <v>5</v>
      </c>
      <c r="K17" s="98">
        <v>3</v>
      </c>
      <c r="L17" s="11"/>
      <c r="M17" s="7"/>
    </row>
    <row r="18" spans="1:22">
      <c r="A18" s="7"/>
      <c r="B18" s="9" t="s">
        <v>112</v>
      </c>
      <c r="C18" s="61">
        <v>2.7</v>
      </c>
      <c r="D18" s="61">
        <v>1.773141835275804E-2</v>
      </c>
      <c r="E18" s="62">
        <v>4.0999999999999996</v>
      </c>
      <c r="F18" s="62">
        <v>2.2095164692315625E-2</v>
      </c>
      <c r="G18" s="61">
        <v>2.62</v>
      </c>
      <c r="H18" s="61">
        <v>9.8799176240247193E-3</v>
      </c>
      <c r="I18" s="98">
        <v>5</v>
      </c>
      <c r="J18" s="99">
        <v>3</v>
      </c>
      <c r="K18" s="98">
        <v>5</v>
      </c>
      <c r="L18" s="11"/>
      <c r="M18" s="7"/>
    </row>
    <row r="19" spans="1:22">
      <c r="A19" s="7"/>
      <c r="B19" s="9" t="s">
        <v>825</v>
      </c>
      <c r="C19" s="61">
        <v>0.17</v>
      </c>
      <c r="D19" s="61">
        <v>2.2918902970741687E-4</v>
      </c>
      <c r="E19" s="62">
        <v>0.62</v>
      </c>
      <c r="F19" s="62">
        <v>1.0040878178764674E-3</v>
      </c>
      <c r="G19" s="61">
        <v>1.31</v>
      </c>
      <c r="H19" s="61">
        <v>1.0396307283531689E-3</v>
      </c>
      <c r="I19" s="98">
        <v>6</v>
      </c>
      <c r="J19" s="99">
        <v>6</v>
      </c>
      <c r="K19" s="98">
        <v>6</v>
      </c>
      <c r="L19" s="11"/>
      <c r="M19" s="7"/>
    </row>
    <row r="20" spans="1:22">
      <c r="A20" s="7"/>
      <c r="B20" s="9" t="s">
        <v>110</v>
      </c>
      <c r="C20" s="61">
        <v>-0.17</v>
      </c>
      <c r="D20" s="61">
        <v>-2.8713366377319371E-4</v>
      </c>
      <c r="E20" s="62">
        <v>-0.62</v>
      </c>
      <c r="F20" s="62">
        <v>-1.6172497022261709E-3</v>
      </c>
      <c r="G20" s="61">
        <v>-0.69</v>
      </c>
      <c r="H20" s="61">
        <v>-7.0129190170769708E-5</v>
      </c>
      <c r="I20" s="98">
        <v>7</v>
      </c>
      <c r="J20" s="99">
        <v>7</v>
      </c>
      <c r="K20" s="98">
        <v>7</v>
      </c>
      <c r="L20" s="11"/>
      <c r="M20" s="7"/>
      <c r="P20" s="17"/>
      <c r="Q20" s="17"/>
    </row>
    <row r="21" spans="1:22">
      <c r="A21" s="7"/>
      <c r="B21" s="9" t="s">
        <v>756</v>
      </c>
      <c r="C21" s="61">
        <v>-1.41</v>
      </c>
      <c r="D21" s="61">
        <v>-2.3259777017948695E-3</v>
      </c>
      <c r="E21" s="62">
        <v>-2.02</v>
      </c>
      <c r="F21" s="62">
        <v>-3.0993625169053029E-3</v>
      </c>
      <c r="G21" s="61">
        <v>-1.3</v>
      </c>
      <c r="H21" s="61">
        <v>-2.2739065491077892E-3</v>
      </c>
      <c r="I21" s="98">
        <v>8</v>
      </c>
      <c r="J21" s="99">
        <v>8</v>
      </c>
      <c r="K21" s="98">
        <v>8</v>
      </c>
      <c r="L21" s="11"/>
      <c r="M21" s="7"/>
      <c r="O21" s="57"/>
      <c r="P21" s="57"/>
      <c r="Q21" s="57"/>
    </row>
    <row r="22" spans="1:22">
      <c r="A22" s="7"/>
      <c r="L22" s="11"/>
      <c r="M22" s="7"/>
      <c r="O22" s="57"/>
      <c r="P22" s="57"/>
      <c r="Q22" s="57"/>
    </row>
    <row r="23" spans="1:22">
      <c r="A23" s="7"/>
      <c r="B23" s="9"/>
      <c r="C23" s="59"/>
      <c r="D23" s="59"/>
      <c r="E23" s="59"/>
      <c r="F23" s="59"/>
      <c r="G23" s="59"/>
      <c r="H23" s="59"/>
      <c r="I23" s="59"/>
      <c r="J23" s="59"/>
      <c r="K23" s="59"/>
      <c r="L23" s="11"/>
      <c r="M23" s="7"/>
      <c r="O23" s="57"/>
      <c r="P23" s="57"/>
      <c r="Q23" s="57"/>
    </row>
    <row r="24" spans="1:22">
      <c r="A24" s="7"/>
      <c r="B24" s="9"/>
      <c r="C24" s="59"/>
      <c r="D24" s="59"/>
      <c r="E24" s="59"/>
      <c r="F24" s="59"/>
      <c r="G24" s="59"/>
      <c r="H24" s="59"/>
      <c r="I24" s="59"/>
      <c r="J24" s="59"/>
      <c r="K24" s="59"/>
      <c r="L24" s="11"/>
      <c r="M24" s="7"/>
    </row>
    <row r="25" spans="1:22">
      <c r="A25" s="7"/>
      <c r="B25" s="79"/>
      <c r="C25" s="59"/>
      <c r="D25" s="59"/>
      <c r="E25" s="59"/>
      <c r="F25" s="59"/>
      <c r="G25" s="59"/>
      <c r="H25" s="59"/>
      <c r="I25" s="59"/>
      <c r="J25" s="59"/>
      <c r="K25" s="59"/>
      <c r="L25" s="11"/>
      <c r="M25" s="7"/>
    </row>
    <row r="26" spans="1:22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22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22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  <c r="N28" s="72"/>
    </row>
    <row r="29" spans="1:22">
      <c r="A29" s="7"/>
      <c r="B29" s="7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  <c r="P29" s="17"/>
      <c r="Q29" s="17"/>
      <c r="R29" s="17"/>
      <c r="S29" s="17"/>
      <c r="T29" s="17"/>
      <c r="U29" s="17"/>
      <c r="V29" s="17"/>
    </row>
    <row r="30" spans="1:22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  <c r="P30" s="17"/>
      <c r="Q30" s="17"/>
      <c r="R30" s="17"/>
      <c r="S30" s="17"/>
      <c r="T30" s="17"/>
      <c r="U30" s="17"/>
      <c r="V30" s="17"/>
    </row>
    <row r="31" spans="1:22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22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23" t="s">
        <v>609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58" t="s">
        <v>156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157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117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10" sqref="C10:D10"/>
    </sheetView>
  </sheetViews>
  <sheetFormatPr baseColWidth="10" defaultColWidth="10.85546875" defaultRowHeight="15.7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568</v>
      </c>
      <c r="D7" s="168"/>
      <c r="E7" s="168"/>
      <c r="F7" s="168"/>
      <c r="G7" s="168"/>
      <c r="H7" s="168"/>
      <c r="I7" s="168"/>
      <c r="J7" s="168"/>
      <c r="K7" s="168"/>
      <c r="L7" s="11"/>
      <c r="M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66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67" t="s">
        <v>75</v>
      </c>
      <c r="J10" s="167"/>
      <c r="K10" s="167"/>
      <c r="L10" s="11"/>
      <c r="M10" s="7"/>
    </row>
    <row r="11" spans="1:22">
      <c r="A11" s="7"/>
      <c r="B11" s="145" t="s">
        <v>364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152</v>
      </c>
      <c r="J11" s="52" t="s">
        <v>153</v>
      </c>
      <c r="K11" s="52" t="s">
        <v>154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52</v>
      </c>
      <c r="C13" s="66">
        <v>4.01</v>
      </c>
      <c r="D13" s="66">
        <v>0.1399507964911571</v>
      </c>
      <c r="E13" s="66">
        <v>-2.31</v>
      </c>
      <c r="F13" s="66">
        <v>-5.5184266757184651E-2</v>
      </c>
      <c r="G13" s="66">
        <v>1</v>
      </c>
      <c r="H13" s="66">
        <v>5.316433698412449E-2</v>
      </c>
      <c r="I13" s="103"/>
      <c r="J13" s="103"/>
      <c r="K13" s="103"/>
      <c r="L13" s="11"/>
      <c r="M13" s="7"/>
    </row>
    <row r="14" spans="1:22">
      <c r="A14" s="7"/>
      <c r="B14" s="138" t="s">
        <v>261</v>
      </c>
      <c r="C14" s="61">
        <v>8.5500000000000007</v>
      </c>
      <c r="D14" s="61">
        <v>0.19430401348665616</v>
      </c>
      <c r="E14" s="62">
        <v>0.1</v>
      </c>
      <c r="F14" s="62">
        <v>1.1519869142631949E-3</v>
      </c>
      <c r="G14" s="61">
        <v>2.25</v>
      </c>
      <c r="H14" s="61">
        <v>8.7238169301696727E-2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138" t="s">
        <v>484</v>
      </c>
      <c r="C15" s="61">
        <v>0.19</v>
      </c>
      <c r="D15" s="61">
        <v>1.2402433010997886E-3</v>
      </c>
      <c r="E15" s="62">
        <v>-1.34</v>
      </c>
      <c r="F15" s="62">
        <v>-7.306517573328934E-3</v>
      </c>
      <c r="G15" s="61">
        <v>1.79</v>
      </c>
      <c r="H15" s="61">
        <v>1.5258437086326961E-2</v>
      </c>
      <c r="I15" s="98">
        <v>2</v>
      </c>
      <c r="J15" s="99">
        <v>2</v>
      </c>
      <c r="K15" s="98">
        <v>2</v>
      </c>
      <c r="L15" s="11"/>
      <c r="M15" s="7"/>
      <c r="O15" s="53"/>
    </row>
    <row r="16" spans="1:22">
      <c r="A16" s="7"/>
      <c r="B16" s="138" t="s">
        <v>485</v>
      </c>
      <c r="C16" s="61">
        <v>-7.57</v>
      </c>
      <c r="D16" s="61">
        <v>-4.2742001250382605E-2</v>
      </c>
      <c r="E16" s="62">
        <v>-6.79</v>
      </c>
      <c r="F16" s="62">
        <v>-4.6956707985344272E-2</v>
      </c>
      <c r="G16" s="61">
        <v>-7.63</v>
      </c>
      <c r="H16" s="61">
        <v>-4.4790942262529797E-2</v>
      </c>
      <c r="I16" s="98">
        <v>3</v>
      </c>
      <c r="J16" s="99">
        <v>3</v>
      </c>
      <c r="K16" s="98">
        <v>3</v>
      </c>
      <c r="L16" s="11"/>
      <c r="M16" s="7"/>
      <c r="O16" s="18"/>
    </row>
    <row r="17" spans="1:21">
      <c r="A17" s="7"/>
      <c r="B17" s="9"/>
      <c r="C17" s="89"/>
      <c r="D17" s="89"/>
      <c r="E17" s="89"/>
      <c r="F17" s="89"/>
      <c r="G17" s="89"/>
      <c r="H17" s="89"/>
      <c r="I17" s="114"/>
      <c r="J17" s="114"/>
      <c r="K17" s="114"/>
      <c r="L17" s="11"/>
      <c r="M17" s="7"/>
    </row>
    <row r="18" spans="1:21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21">
      <c r="A20" s="7"/>
      <c r="B20" s="9"/>
      <c r="C20" s="168" t="s">
        <v>635</v>
      </c>
      <c r="D20" s="168"/>
      <c r="E20" s="168"/>
      <c r="F20" s="168"/>
      <c r="G20" s="168"/>
      <c r="H20" s="168"/>
      <c r="I20" s="168"/>
      <c r="J20" s="168"/>
      <c r="K20" s="168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B21" s="9"/>
      <c r="C21" s="166" t="s">
        <v>614</v>
      </c>
      <c r="D21" s="166"/>
      <c r="E21" s="166"/>
      <c r="F21" s="166"/>
      <c r="G21" s="166"/>
      <c r="H21" s="166"/>
      <c r="I21" s="166"/>
      <c r="J21" s="166"/>
      <c r="K21" s="166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/>
      <c r="E22" s="103">
        <v>2009</v>
      </c>
      <c r="F22" s="103">
        <v>2010</v>
      </c>
      <c r="G22" s="103">
        <v>2011</v>
      </c>
      <c r="H22" s="135"/>
      <c r="I22" s="136"/>
      <c r="J22" s="136"/>
      <c r="K22" s="136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27</v>
      </c>
      <c r="E23" s="63">
        <v>2.11</v>
      </c>
      <c r="F23" s="62">
        <v>-0.57999999999999996</v>
      </c>
      <c r="G23" s="61">
        <v>4.01</v>
      </c>
      <c r="H23" s="135"/>
      <c r="I23" s="136"/>
      <c r="J23" s="136"/>
      <c r="K23" s="136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4</v>
      </c>
      <c r="E24" s="61">
        <v>0.98</v>
      </c>
      <c r="F24" s="62">
        <v>-0.34</v>
      </c>
      <c r="G24" s="61">
        <v>2.08</v>
      </c>
      <c r="H24" s="135"/>
      <c r="I24" s="136"/>
      <c r="J24" s="136"/>
      <c r="K24" s="136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F25" s="135"/>
      <c r="G25" s="135"/>
      <c r="H25" s="135"/>
      <c r="I25" s="136"/>
      <c r="J25" s="136"/>
      <c r="K25" s="136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3"/>
      <c r="D26" s="143"/>
      <c r="E26" s="143"/>
      <c r="F26" s="143"/>
      <c r="G26" s="143"/>
      <c r="H26" s="143"/>
      <c r="I26" s="143"/>
      <c r="J26" s="143"/>
      <c r="K26" s="143"/>
      <c r="L26" s="162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3"/>
      <c r="D27" s="143"/>
      <c r="E27" s="143"/>
      <c r="F27" s="143"/>
      <c r="G27" s="143"/>
      <c r="H27" s="143"/>
      <c r="I27" s="143"/>
      <c r="J27" s="143"/>
      <c r="K27" s="143"/>
      <c r="L27" s="162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3"/>
      <c r="D28" s="143"/>
      <c r="E28" s="143"/>
      <c r="F28" s="143"/>
      <c r="G28" s="143"/>
      <c r="H28" s="143"/>
      <c r="I28" s="143"/>
      <c r="J28" s="143"/>
      <c r="K28" s="143"/>
      <c r="L28" s="162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3"/>
      <c r="D29" s="143"/>
      <c r="E29" s="143"/>
      <c r="F29" s="143"/>
      <c r="G29" s="143"/>
      <c r="H29" s="143"/>
      <c r="I29" s="143"/>
      <c r="J29" s="143"/>
      <c r="K29" s="143"/>
      <c r="L29" s="162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19"/>
      <c r="C30" s="144"/>
      <c r="D30" s="144"/>
      <c r="E30" s="144"/>
      <c r="F30" s="144"/>
      <c r="G30" s="144"/>
      <c r="H30" s="144"/>
      <c r="I30" s="144"/>
      <c r="J30" s="144"/>
      <c r="K30" s="144"/>
      <c r="L30" s="163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4"/>
      <c r="D31" s="144"/>
      <c r="E31" s="144"/>
      <c r="F31" s="144"/>
      <c r="G31" s="144"/>
      <c r="H31" s="144"/>
      <c r="I31" s="144"/>
      <c r="J31" s="144"/>
      <c r="K31" s="144"/>
      <c r="L31" s="163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4"/>
      <c r="D32" s="144"/>
      <c r="E32" s="144"/>
      <c r="F32" s="144"/>
      <c r="G32" s="144"/>
      <c r="H32" s="144"/>
      <c r="I32" s="144"/>
      <c r="J32" s="144"/>
      <c r="K32" s="144"/>
      <c r="L32" s="163"/>
      <c r="M32" s="7"/>
      <c r="O32" s="57"/>
      <c r="P32" s="57"/>
      <c r="Q32" s="57"/>
      <c r="R32" s="82"/>
      <c r="S32" s="83"/>
      <c r="T32" s="83"/>
      <c r="U32" s="84"/>
    </row>
    <row r="33" spans="1:17" ht="14.25" customHeight="1">
      <c r="A33" s="7"/>
      <c r="B33" s="9"/>
      <c r="C33" s="144"/>
      <c r="D33" s="144"/>
      <c r="E33" s="144"/>
      <c r="F33" s="144"/>
      <c r="G33" s="144"/>
      <c r="H33" s="144"/>
      <c r="I33" s="144"/>
      <c r="J33" s="144"/>
      <c r="K33" s="144"/>
      <c r="L33" s="163"/>
      <c r="M33" s="7"/>
    </row>
    <row r="34" spans="1:17">
      <c r="A34" s="7"/>
      <c r="B34" s="9"/>
      <c r="C34" s="144"/>
      <c r="D34" s="144"/>
      <c r="E34" s="144"/>
      <c r="F34" s="144"/>
      <c r="G34" s="144"/>
      <c r="H34" s="144"/>
      <c r="I34" s="144"/>
      <c r="J34" s="144"/>
      <c r="K34" s="144"/>
      <c r="L34" s="163"/>
      <c r="M34" s="7"/>
    </row>
    <row r="35" spans="1:17">
      <c r="A35" s="7"/>
      <c r="B35" s="9"/>
      <c r="C35" s="143"/>
      <c r="D35" s="143"/>
      <c r="E35" s="143"/>
      <c r="F35" s="143"/>
      <c r="G35" s="143"/>
      <c r="H35" s="143"/>
      <c r="I35" s="143"/>
      <c r="J35" s="143"/>
      <c r="K35" s="143"/>
      <c r="L35" s="162"/>
      <c r="M35" s="7"/>
    </row>
    <row r="36" spans="1:17">
      <c r="A36" s="7"/>
      <c r="B36" s="9"/>
      <c r="C36" s="143"/>
      <c r="D36" s="143"/>
      <c r="E36" s="143"/>
      <c r="F36" s="143"/>
      <c r="G36" s="143"/>
      <c r="H36" s="143"/>
      <c r="I36" s="143"/>
      <c r="J36" s="143"/>
      <c r="K36" s="143"/>
      <c r="L36" s="162"/>
      <c r="M36" s="7"/>
    </row>
    <row r="37" spans="1:17">
      <c r="A37" s="7"/>
      <c r="B37" s="9"/>
      <c r="C37" s="143"/>
      <c r="D37" s="143"/>
      <c r="E37" s="143"/>
      <c r="F37" s="143"/>
      <c r="G37" s="143"/>
      <c r="H37" s="143"/>
      <c r="I37" s="143"/>
      <c r="J37" s="143"/>
      <c r="K37" s="143"/>
      <c r="L37" s="162"/>
      <c r="M37" s="7"/>
    </row>
    <row r="38" spans="1:17">
      <c r="A38" s="7"/>
      <c r="B38" s="9"/>
      <c r="C38" s="143"/>
      <c r="D38" s="143"/>
      <c r="E38" s="143"/>
      <c r="F38" s="143"/>
      <c r="G38" s="143"/>
      <c r="H38" s="143"/>
      <c r="I38" s="143"/>
      <c r="J38" s="143"/>
      <c r="K38" s="143"/>
      <c r="L38" s="162"/>
      <c r="M38" s="7"/>
    </row>
    <row r="39" spans="1:17">
      <c r="A39" s="7"/>
      <c r="B39" s="9"/>
      <c r="C39" s="143"/>
      <c r="D39" s="143"/>
      <c r="E39" s="143"/>
      <c r="F39" s="143"/>
      <c r="G39" s="143"/>
      <c r="H39" s="143"/>
      <c r="I39" s="143"/>
      <c r="J39" s="143"/>
      <c r="K39" s="143"/>
      <c r="L39" s="162"/>
      <c r="M39" s="7"/>
    </row>
    <row r="40" spans="1:17">
      <c r="A40" s="7"/>
      <c r="B40" s="9"/>
      <c r="C40" s="143"/>
      <c r="D40" s="143"/>
      <c r="E40" s="143"/>
      <c r="F40" s="143"/>
      <c r="G40" s="143"/>
      <c r="H40" s="143"/>
      <c r="I40" s="143"/>
      <c r="J40" s="143"/>
      <c r="K40" s="143"/>
      <c r="L40" s="162"/>
      <c r="M40" s="7"/>
    </row>
    <row r="41" spans="1:17">
      <c r="A41" s="7"/>
      <c r="C41" s="143"/>
      <c r="D41" s="143"/>
      <c r="E41" s="143"/>
      <c r="F41" s="143"/>
      <c r="G41" s="143"/>
      <c r="H41" s="143"/>
      <c r="I41" s="143"/>
      <c r="J41" s="143"/>
      <c r="K41" s="143"/>
      <c r="L41" s="162"/>
      <c r="M41" s="7"/>
    </row>
    <row r="42" spans="1:17">
      <c r="A42" s="7"/>
      <c r="C42" s="143"/>
      <c r="D42" s="143"/>
      <c r="E42" s="143"/>
      <c r="F42" s="143"/>
      <c r="G42" s="143"/>
      <c r="H42" s="143"/>
      <c r="I42" s="143"/>
      <c r="J42" s="143"/>
      <c r="K42" s="143"/>
      <c r="L42" s="162"/>
      <c r="M42" s="7"/>
    </row>
    <row r="43" spans="1:17">
      <c r="A43" s="7"/>
      <c r="C43" s="143"/>
      <c r="D43" s="143"/>
      <c r="E43" s="143"/>
      <c r="F43" s="143"/>
      <c r="G43" s="143"/>
      <c r="H43" s="143"/>
      <c r="I43" s="143"/>
      <c r="J43" s="143"/>
      <c r="K43" s="143"/>
      <c r="L43" s="162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tr">
        <f>IF(J47="","",1)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609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486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6">
    <sortCondition descending="1" ref="D14:D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5" location="'Artículos Culturales y Otros'!A1" display="Artículos *"/>
    <hyperlink ref="B16" location="'Aparatos Diversión y Esparcimie'!A1" display="Aparatos §"/>
    <hyperlink ref="B14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118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43" sqref="C43:D4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597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490</v>
      </c>
      <c r="C13" s="66">
        <v>0.19</v>
      </c>
      <c r="D13" s="66">
        <v>1.2402433010997886E-3</v>
      </c>
      <c r="E13" s="66">
        <v>-1.34</v>
      </c>
      <c r="F13" s="66">
        <v>-7.306517573328934E-3</v>
      </c>
      <c r="G13" s="66">
        <v>1.79</v>
      </c>
      <c r="H13" s="66">
        <v>1.5258437086326961E-2</v>
      </c>
      <c r="I13" s="106"/>
      <c r="J13" s="11"/>
      <c r="K13" s="7"/>
    </row>
    <row r="14" spans="1:22">
      <c r="A14" s="7"/>
      <c r="B14" s="9" t="s">
        <v>493</v>
      </c>
      <c r="C14" s="63">
        <v>3.16</v>
      </c>
      <c r="D14" s="63">
        <v>4.1954865574206461E-3</v>
      </c>
      <c r="E14" s="62">
        <v>3.83</v>
      </c>
      <c r="F14" s="62">
        <v>2.5456734673512185E-3</v>
      </c>
      <c r="G14" s="61">
        <v>1.81</v>
      </c>
      <c r="H14" s="63">
        <v>5.1947399193883236E-3</v>
      </c>
      <c r="I14" s="136"/>
      <c r="J14" s="11"/>
      <c r="K14" s="7"/>
    </row>
    <row r="15" spans="1:22">
      <c r="A15" s="7"/>
      <c r="B15" s="9" t="s">
        <v>500</v>
      </c>
      <c r="C15" s="61">
        <v>-0.81</v>
      </c>
      <c r="D15" s="61">
        <v>-2.4785203775727891E-3</v>
      </c>
      <c r="E15" s="62">
        <v>-2.4</v>
      </c>
      <c r="F15" s="62">
        <v>-9.5025544479657182E-3</v>
      </c>
      <c r="G15" s="61">
        <v>1.5</v>
      </c>
      <c r="H15" s="61">
        <v>4.103575885203832E-3</v>
      </c>
      <c r="I15" s="136"/>
      <c r="J15" s="11"/>
      <c r="K15" s="7"/>
    </row>
    <row r="16" spans="1:22" s="17" customFormat="1">
      <c r="A16" s="7"/>
      <c r="B16" s="9" t="s">
        <v>502</v>
      </c>
      <c r="C16" s="61">
        <v>0.38</v>
      </c>
      <c r="D16" s="61">
        <v>3.5085688648973701E-4</v>
      </c>
      <c r="E16" s="62">
        <v>1.08</v>
      </c>
      <c r="F16" s="62">
        <v>4.1761222536978386E-4</v>
      </c>
      <c r="G16" s="61">
        <v>1.26</v>
      </c>
      <c r="H16" s="61">
        <v>2.1773379084177478E-3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494</v>
      </c>
      <c r="C17" s="61">
        <v>-0.57999999999999996</v>
      </c>
      <c r="D17" s="61">
        <v>-7.0580946886752516E-4</v>
      </c>
      <c r="E17" s="62">
        <v>-1.33</v>
      </c>
      <c r="F17" s="62">
        <v>-5.878105273305768E-4</v>
      </c>
      <c r="G17" s="61">
        <v>3.22</v>
      </c>
      <c r="H17" s="61">
        <v>3.8317392684932916E-3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67" t="s">
        <v>690</v>
      </c>
      <c r="D20" s="167"/>
      <c r="E20" s="167" t="s">
        <v>153</v>
      </c>
      <c r="F20" s="167"/>
      <c r="G20" s="167" t="s">
        <v>154</v>
      </c>
      <c r="H20" s="16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9" t="s">
        <v>366</v>
      </c>
      <c r="C21" s="97" t="s">
        <v>64</v>
      </c>
      <c r="D21" s="97" t="s">
        <v>65</v>
      </c>
      <c r="E21" s="97" t="s">
        <v>64</v>
      </c>
      <c r="F21" s="97" t="s">
        <v>65</v>
      </c>
      <c r="G21" s="97" t="s">
        <v>64</v>
      </c>
      <c r="H21" s="97" t="s">
        <v>65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9"/>
      <c r="D22" s="149"/>
      <c r="E22" s="149"/>
      <c r="F22" s="149"/>
      <c r="G22" s="149"/>
      <c r="H22" s="149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493</v>
      </c>
      <c r="C23" s="66">
        <v>3.16</v>
      </c>
      <c r="D23" s="66">
        <v>4.1954865574206461E-3</v>
      </c>
      <c r="E23" s="66">
        <v>3.83</v>
      </c>
      <c r="F23" s="66">
        <v>2.5456734673512185E-3</v>
      </c>
      <c r="G23" s="66">
        <v>1.81</v>
      </c>
      <c r="H23" s="66">
        <v>5.1947399193883236E-3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116</v>
      </c>
      <c r="C24" s="63">
        <v>1.56</v>
      </c>
      <c r="D24" s="63">
        <v>9.7347922196916047E-4</v>
      </c>
      <c r="E24" s="62">
        <v>1.9</v>
      </c>
      <c r="F24" s="62">
        <v>6.8219806473598064E-4</v>
      </c>
      <c r="G24" s="61">
        <v>1.1599999999999999</v>
      </c>
      <c r="H24" s="63">
        <v>1.784043993407582E-3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118</v>
      </c>
      <c r="C25" s="63">
        <v>2.21</v>
      </c>
      <c r="D25" s="63">
        <v>2.1372181541071445E-4</v>
      </c>
      <c r="E25" s="62">
        <v>3.67</v>
      </c>
      <c r="F25" s="62">
        <v>1.3027695605759035E-4</v>
      </c>
      <c r="G25" s="61">
        <v>1.91</v>
      </c>
      <c r="H25" s="63">
        <v>6.9583692440785844E-4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117</v>
      </c>
      <c r="C26" s="63">
        <v>5.03</v>
      </c>
      <c r="D26" s="63">
        <v>3.0528694033095465E-3</v>
      </c>
      <c r="E26" s="62">
        <v>6.51</v>
      </c>
      <c r="F26" s="62">
        <v>1.7583333902478663E-3</v>
      </c>
      <c r="G26" s="61">
        <v>2.82</v>
      </c>
      <c r="H26" s="63">
        <v>2.7291235447160422E-3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67" t="s">
        <v>690</v>
      </c>
      <c r="D29" s="167"/>
      <c r="E29" s="167" t="s">
        <v>153</v>
      </c>
      <c r="F29" s="167"/>
      <c r="G29" s="167" t="s">
        <v>154</v>
      </c>
      <c r="H29" s="16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9" t="s">
        <v>366</v>
      </c>
      <c r="C30" s="97" t="s">
        <v>64</v>
      </c>
      <c r="D30" s="97" t="s">
        <v>65</v>
      </c>
      <c r="E30" s="97" t="s">
        <v>64</v>
      </c>
      <c r="F30" s="97" t="s">
        <v>65</v>
      </c>
      <c r="G30" s="97" t="s">
        <v>64</v>
      </c>
      <c r="H30" s="97" t="s">
        <v>65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9"/>
      <c r="D31" s="149"/>
      <c r="E31" s="149"/>
      <c r="F31" s="149"/>
      <c r="G31" s="149"/>
      <c r="H31" s="14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500</v>
      </c>
      <c r="C32" s="66">
        <v>-0.81</v>
      </c>
      <c r="D32" s="66">
        <v>-2.4785203775727891E-3</v>
      </c>
      <c r="E32" s="66">
        <v>-2.4</v>
      </c>
      <c r="F32" s="66">
        <v>-9.5025544479657182E-3</v>
      </c>
      <c r="G32" s="66">
        <v>1.5</v>
      </c>
      <c r="H32" s="66">
        <v>4.103575885203832E-3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500</v>
      </c>
      <c r="C33" s="63">
        <v>-0.81</v>
      </c>
      <c r="D33" s="63">
        <v>-2.4785203775727891E-3</v>
      </c>
      <c r="E33" s="62">
        <v>-2.4</v>
      </c>
      <c r="F33" s="62">
        <v>-9.5025544479657182E-3</v>
      </c>
      <c r="G33" s="61">
        <v>1.5</v>
      </c>
      <c r="H33" s="63">
        <v>4.103575885203832E-3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74"/>
      <c r="D35" s="174"/>
      <c r="E35" s="174"/>
      <c r="F35" s="174"/>
      <c r="G35" s="174"/>
      <c r="H35" s="17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67" t="s">
        <v>690</v>
      </c>
      <c r="D36" s="167"/>
      <c r="E36" s="167" t="s">
        <v>153</v>
      </c>
      <c r="F36" s="167"/>
      <c r="G36" s="167" t="s">
        <v>154</v>
      </c>
      <c r="H36" s="16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9" t="s">
        <v>366</v>
      </c>
      <c r="C37" s="97" t="s">
        <v>64</v>
      </c>
      <c r="D37" s="97" t="s">
        <v>65</v>
      </c>
      <c r="E37" s="97" t="s">
        <v>64</v>
      </c>
      <c r="F37" s="97" t="s">
        <v>65</v>
      </c>
      <c r="G37" s="97" t="s">
        <v>64</v>
      </c>
      <c r="H37" s="97" t="s">
        <v>65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9"/>
      <c r="D38" s="149"/>
      <c r="E38" s="149"/>
      <c r="F38" s="149"/>
      <c r="G38" s="149"/>
      <c r="H38" s="14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502</v>
      </c>
      <c r="C39" s="66">
        <v>0.38</v>
      </c>
      <c r="D39" s="66">
        <v>3.5085688648973701E-4</v>
      </c>
      <c r="E39" s="66">
        <v>1.08</v>
      </c>
      <c r="F39" s="66">
        <v>4.1761222536978386E-4</v>
      </c>
      <c r="G39" s="66">
        <v>1.26</v>
      </c>
      <c r="H39" s="66">
        <v>2.1773379084177478E-3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502</v>
      </c>
      <c r="C40" s="63">
        <v>0.38</v>
      </c>
      <c r="D40" s="63">
        <v>3.5085688648973701E-4</v>
      </c>
      <c r="E40" s="62">
        <v>1.08</v>
      </c>
      <c r="F40" s="62">
        <v>4.1761222536978386E-4</v>
      </c>
      <c r="G40" s="61">
        <v>1.26</v>
      </c>
      <c r="H40" s="63">
        <v>2.1773379084177478E-3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74"/>
      <c r="D41" s="174"/>
      <c r="E41" s="174"/>
      <c r="F41" s="174"/>
      <c r="G41" s="174"/>
      <c r="H41" s="174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50"/>
      <c r="C42" s="140"/>
      <c r="D42" s="140"/>
      <c r="E42" s="140"/>
      <c r="F42" s="140"/>
      <c r="G42" s="140"/>
      <c r="H42" s="14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167" t="s">
        <v>690</v>
      </c>
      <c r="D43" s="167"/>
      <c r="E43" s="167" t="s">
        <v>153</v>
      </c>
      <c r="F43" s="167"/>
      <c r="G43" s="167" t="s">
        <v>154</v>
      </c>
      <c r="H43" s="167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149" t="s">
        <v>366</v>
      </c>
      <c r="C44" s="97" t="s">
        <v>64</v>
      </c>
      <c r="D44" s="97" t="s">
        <v>65</v>
      </c>
      <c r="E44" s="97" t="s">
        <v>64</v>
      </c>
      <c r="F44" s="97" t="s">
        <v>65</v>
      </c>
      <c r="G44" s="97" t="s">
        <v>64</v>
      </c>
      <c r="H44" s="97" t="s">
        <v>65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149"/>
      <c r="D45" s="149"/>
      <c r="E45" s="149"/>
      <c r="F45" s="149"/>
      <c r="G45" s="149"/>
      <c r="H45" s="149"/>
      <c r="I45" s="20"/>
      <c r="J45" s="11"/>
      <c r="K45" s="7"/>
    </row>
    <row r="46" spans="1:20">
      <c r="A46" s="7"/>
      <c r="B46" s="19" t="s">
        <v>494</v>
      </c>
      <c r="C46" s="66">
        <v>-0.57999999999999996</v>
      </c>
      <c r="D46" s="66">
        <v>-7.0580946886752516E-4</v>
      </c>
      <c r="E46" s="66">
        <v>-1.33</v>
      </c>
      <c r="F46" s="66">
        <v>-5.878105273305768E-4</v>
      </c>
      <c r="G46" s="66">
        <v>3.22</v>
      </c>
      <c r="H46" s="66">
        <v>3.8317392684932916E-3</v>
      </c>
      <c r="I46" s="20"/>
      <c r="J46" s="11"/>
      <c r="K46" s="7"/>
    </row>
    <row r="47" spans="1:20">
      <c r="A47" s="7"/>
      <c r="B47" s="9" t="s">
        <v>113</v>
      </c>
      <c r="C47" s="63">
        <v>-1.73</v>
      </c>
      <c r="D47" s="63">
        <v>-6.1614056641271528E-4</v>
      </c>
      <c r="E47" s="62">
        <v>-0.46</v>
      </c>
      <c r="F47" s="62">
        <v>-8.1953196823274739E-5</v>
      </c>
      <c r="G47" s="61">
        <v>-2.82</v>
      </c>
      <c r="H47" s="63">
        <v>-1.7188945121414908E-3</v>
      </c>
      <c r="I47" s="20"/>
      <c r="J47" s="11"/>
      <c r="K47" s="7"/>
    </row>
    <row r="48" spans="1:20">
      <c r="A48" s="7"/>
      <c r="B48" s="6" t="s">
        <v>228</v>
      </c>
      <c r="C48" s="63">
        <v>-0.09</v>
      </c>
      <c r="D48" s="63">
        <v>-7.7475093047313506E-5</v>
      </c>
      <c r="E48" s="62">
        <v>-1.91</v>
      </c>
      <c r="F48" s="62">
        <v>-5.0387583953468546E-4</v>
      </c>
      <c r="G48" s="61">
        <v>10.57</v>
      </c>
      <c r="H48" s="63">
        <v>6.1349895524701707E-3</v>
      </c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609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499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119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34" sqref="C34:D34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597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491</v>
      </c>
      <c r="C13" s="66">
        <v>-7.57</v>
      </c>
      <c r="D13" s="66">
        <v>-4.2742001250382605E-2</v>
      </c>
      <c r="E13" s="66">
        <v>-6.79</v>
      </c>
      <c r="F13" s="66">
        <v>-4.6956707985344272E-2</v>
      </c>
      <c r="G13" s="66">
        <v>-7.63</v>
      </c>
      <c r="H13" s="66">
        <v>-4.4790942262529797E-2</v>
      </c>
      <c r="I13" s="106"/>
      <c r="J13" s="11"/>
      <c r="K13" s="7"/>
    </row>
    <row r="14" spans="1:22">
      <c r="A14" s="7"/>
      <c r="B14" s="9" t="s">
        <v>495</v>
      </c>
      <c r="C14" s="63">
        <v>-6.89</v>
      </c>
      <c r="D14" s="63">
        <v>-1.9276082641592088E-2</v>
      </c>
      <c r="E14" s="62">
        <v>-6.54</v>
      </c>
      <c r="F14" s="62">
        <v>-2.1596405128155579E-2</v>
      </c>
      <c r="G14" s="61">
        <v>-5.74</v>
      </c>
      <c r="H14" s="63">
        <v>-1.2795220055059509E-2</v>
      </c>
      <c r="I14" s="136"/>
      <c r="J14" s="11"/>
      <c r="K14" s="7"/>
    </row>
    <row r="15" spans="1:22">
      <c r="A15" s="7"/>
      <c r="B15" s="9" t="s">
        <v>496</v>
      </c>
      <c r="C15" s="61">
        <v>-6.81</v>
      </c>
      <c r="D15" s="61">
        <v>-4.6184339375722715E-3</v>
      </c>
      <c r="E15" s="62">
        <v>-4.58</v>
      </c>
      <c r="F15" s="62">
        <v>-6.8080294566920732E-3</v>
      </c>
      <c r="G15" s="61">
        <v>-8.43</v>
      </c>
      <c r="H15" s="61">
        <v>-7.6134734667363056E-4</v>
      </c>
      <c r="I15" s="136"/>
      <c r="J15" s="11"/>
      <c r="K15" s="7"/>
    </row>
    <row r="16" spans="1:22" s="17" customFormat="1">
      <c r="A16" s="7"/>
      <c r="B16" s="9" t="s">
        <v>503</v>
      </c>
      <c r="C16" s="61">
        <v>-8.69</v>
      </c>
      <c r="D16" s="61">
        <v>-1.885847491999464E-2</v>
      </c>
      <c r="E16" s="62">
        <v>-8.66</v>
      </c>
      <c r="F16" s="62">
        <v>-1.8419979880045505E-2</v>
      </c>
      <c r="G16" s="61">
        <v>-8.76</v>
      </c>
      <c r="H16" s="61">
        <v>-3.1105589958216537E-2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67" t="s">
        <v>690</v>
      </c>
      <c r="D19" s="167"/>
      <c r="E19" s="167" t="s">
        <v>153</v>
      </c>
      <c r="F19" s="167"/>
      <c r="G19" s="167" t="s">
        <v>154</v>
      </c>
      <c r="H19" s="167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9" t="s">
        <v>366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9"/>
      <c r="D21" s="149"/>
      <c r="E21" s="149"/>
      <c r="F21" s="149"/>
      <c r="G21" s="149"/>
      <c r="H21" s="14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495</v>
      </c>
      <c r="C22" s="66">
        <v>-6.89</v>
      </c>
      <c r="D22" s="66">
        <v>-1.9276082641592088E-2</v>
      </c>
      <c r="E22" s="66">
        <v>-6.54</v>
      </c>
      <c r="F22" s="66">
        <v>-2.1596405128155579E-2</v>
      </c>
      <c r="G22" s="66">
        <v>-5.74</v>
      </c>
      <c r="H22" s="66">
        <v>-1.2795220055059509E-2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120</v>
      </c>
      <c r="C23" s="63">
        <v>-7.66</v>
      </c>
      <c r="D23" s="63">
        <v>-1.506336203544976E-2</v>
      </c>
      <c r="E23" s="62">
        <v>-7.16</v>
      </c>
      <c r="F23" s="62">
        <v>-1.7065031164923753E-2</v>
      </c>
      <c r="G23" s="61">
        <v>-5.92</v>
      </c>
      <c r="H23" s="63">
        <v>-1.08472098495212E-2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497</v>
      </c>
      <c r="C24" s="63">
        <v>-4.99</v>
      </c>
      <c r="D24" s="63">
        <v>-4.1468646235571826E-3</v>
      </c>
      <c r="E24" s="62">
        <v>-4.8600000000000003</v>
      </c>
      <c r="F24" s="62">
        <v>-4.4652685817747105E-3</v>
      </c>
      <c r="G24" s="61">
        <v>-4.88</v>
      </c>
      <c r="H24" s="63">
        <v>-1.9372409410972889E-3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67" t="s">
        <v>690</v>
      </c>
      <c r="D27" s="167"/>
      <c r="E27" s="167" t="s">
        <v>153</v>
      </c>
      <c r="F27" s="167"/>
      <c r="G27" s="167" t="s">
        <v>154</v>
      </c>
      <c r="H27" s="167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9" t="s">
        <v>366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9"/>
      <c r="D29" s="149"/>
      <c r="E29" s="149"/>
      <c r="F29" s="149"/>
      <c r="G29" s="149"/>
      <c r="H29" s="14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496</v>
      </c>
      <c r="C30" s="66">
        <v>-6.81</v>
      </c>
      <c r="D30" s="66">
        <v>-4.6184339375722715E-3</v>
      </c>
      <c r="E30" s="66">
        <v>-4.58</v>
      </c>
      <c r="F30" s="66">
        <v>-6.8080294566920732E-3</v>
      </c>
      <c r="G30" s="66">
        <v>-8.43</v>
      </c>
      <c r="H30" s="66">
        <v>-7.6134734667363056E-4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114</v>
      </c>
      <c r="C31" s="63">
        <v>-6.81</v>
      </c>
      <c r="D31" s="63">
        <v>-4.6184339375722715E-3</v>
      </c>
      <c r="E31" s="62">
        <v>-4.58</v>
      </c>
      <c r="F31" s="62">
        <v>-6.8080294566920732E-3</v>
      </c>
      <c r="G31" s="61">
        <v>-8.43</v>
      </c>
      <c r="H31" s="63">
        <v>-7.6134734667363056E-4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74"/>
      <c r="D33" s="174"/>
      <c r="E33" s="174"/>
      <c r="F33" s="174"/>
      <c r="G33" s="174"/>
      <c r="H33" s="174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67" t="s">
        <v>690</v>
      </c>
      <c r="D34" s="167"/>
      <c r="E34" s="167" t="s">
        <v>153</v>
      </c>
      <c r="F34" s="167"/>
      <c r="G34" s="167" t="s">
        <v>154</v>
      </c>
      <c r="H34" s="16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9" t="s">
        <v>366</v>
      </c>
      <c r="C35" s="97" t="s">
        <v>64</v>
      </c>
      <c r="D35" s="97" t="s">
        <v>65</v>
      </c>
      <c r="E35" s="97" t="s">
        <v>64</v>
      </c>
      <c r="F35" s="97" t="s">
        <v>65</v>
      </c>
      <c r="G35" s="97" t="s">
        <v>64</v>
      </c>
      <c r="H35" s="97" t="s">
        <v>65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9"/>
      <c r="D36" s="149"/>
      <c r="E36" s="149"/>
      <c r="F36" s="149"/>
      <c r="G36" s="149"/>
      <c r="H36" s="14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503</v>
      </c>
      <c r="C37" s="66">
        <v>-8.69</v>
      </c>
      <c r="D37" s="66">
        <v>-1.885847491999464E-2</v>
      </c>
      <c r="E37" s="66">
        <v>-8.66</v>
      </c>
      <c r="F37" s="66">
        <v>-1.8419979880045505E-2</v>
      </c>
      <c r="G37" s="66">
        <v>-8.76</v>
      </c>
      <c r="H37" s="66">
        <v>-3.1105589958216537E-2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504</v>
      </c>
      <c r="C38" s="63">
        <v>-8.69</v>
      </c>
      <c r="D38" s="63">
        <v>-1.8858474919994636E-2</v>
      </c>
      <c r="E38" s="62">
        <v>-8.66</v>
      </c>
      <c r="F38" s="62">
        <v>-1.8419979880045505E-2</v>
      </c>
      <c r="G38" s="61">
        <v>-8.76</v>
      </c>
      <c r="H38" s="63">
        <v>-3.1105589958216537E-2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74"/>
      <c r="D39" s="174"/>
      <c r="E39" s="174"/>
      <c r="F39" s="174"/>
      <c r="G39" s="174"/>
      <c r="H39" s="174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50"/>
      <c r="C40" s="140"/>
      <c r="D40" s="140"/>
      <c r="E40" s="140"/>
      <c r="F40" s="140"/>
      <c r="G40" s="140"/>
      <c r="H40" s="14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50"/>
      <c r="D41" s="150"/>
      <c r="E41" s="150"/>
      <c r="F41" s="150"/>
      <c r="G41" s="150"/>
      <c r="H41" s="15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7"/>
      <c r="D44" s="137"/>
      <c r="E44" s="137"/>
      <c r="F44" s="137"/>
      <c r="G44" s="137"/>
      <c r="H44" s="137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609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506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505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120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36" sqref="C36:D3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597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492</v>
      </c>
      <c r="C13" s="66">
        <v>8.5500000000000007</v>
      </c>
      <c r="D13" s="66">
        <v>0.19430401348665616</v>
      </c>
      <c r="E13" s="66">
        <v>0.1</v>
      </c>
      <c r="F13" s="66">
        <v>1.1519869142631949E-3</v>
      </c>
      <c r="G13" s="66">
        <v>2.25</v>
      </c>
      <c r="H13" s="66">
        <v>8.7238169301696727E-2</v>
      </c>
      <c r="I13" s="106"/>
      <c r="J13" s="11"/>
      <c r="K13" s="7"/>
    </row>
    <row r="14" spans="1:22">
      <c r="A14" s="7"/>
      <c r="B14" s="9" t="s">
        <v>507</v>
      </c>
      <c r="C14" s="63">
        <v>9.93</v>
      </c>
      <c r="D14" s="63">
        <v>0.1923655431219872</v>
      </c>
      <c r="E14" s="62">
        <v>0.04</v>
      </c>
      <c r="F14" s="62">
        <v>3.8186107065410761E-4</v>
      </c>
      <c r="G14" s="61">
        <v>2.74</v>
      </c>
      <c r="H14" s="63">
        <v>8.4907410540738998E-2</v>
      </c>
      <c r="I14" s="136"/>
      <c r="J14" s="11"/>
      <c r="K14" s="7"/>
    </row>
    <row r="15" spans="1:22">
      <c r="A15" s="7"/>
      <c r="B15" s="9" t="s">
        <v>508</v>
      </c>
      <c r="C15" s="61">
        <v>0</v>
      </c>
      <c r="D15" s="61">
        <v>0</v>
      </c>
      <c r="E15" s="62">
        <v>0</v>
      </c>
      <c r="F15" s="62">
        <v>0</v>
      </c>
      <c r="G15" s="61">
        <v>0</v>
      </c>
      <c r="H15" s="61">
        <v>0</v>
      </c>
      <c r="I15" s="136"/>
      <c r="J15" s="11"/>
      <c r="K15" s="7"/>
    </row>
    <row r="16" spans="1:22" s="17" customFormat="1">
      <c r="A16" s="7"/>
      <c r="B16" s="9" t="s">
        <v>201</v>
      </c>
      <c r="C16" s="61">
        <v>9.85</v>
      </c>
      <c r="D16" s="61">
        <v>4.4562260788920637E-3</v>
      </c>
      <c r="E16" s="62">
        <v>7.74</v>
      </c>
      <c r="F16" s="62">
        <v>8.5488100812881657E-4</v>
      </c>
      <c r="G16" s="61">
        <v>7.71</v>
      </c>
      <c r="H16" s="61">
        <v>2.5665369801202409E-3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67" t="s">
        <v>690</v>
      </c>
      <c r="D19" s="167"/>
      <c r="E19" s="167" t="s">
        <v>153</v>
      </c>
      <c r="F19" s="167"/>
      <c r="G19" s="167" t="s">
        <v>154</v>
      </c>
      <c r="H19" s="167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9" t="s">
        <v>366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9"/>
      <c r="D21" s="149"/>
      <c r="E21" s="149"/>
      <c r="F21" s="149"/>
      <c r="G21" s="149"/>
      <c r="H21" s="14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507</v>
      </c>
      <c r="C22" s="66">
        <v>9.93</v>
      </c>
      <c r="D22" s="66">
        <v>0.1923655431219872</v>
      </c>
      <c r="E22" s="66">
        <v>0.04</v>
      </c>
      <c r="F22" s="66">
        <v>3.8186107065410761E-4</v>
      </c>
      <c r="G22" s="66">
        <v>2.74</v>
      </c>
      <c r="H22" s="66">
        <v>8.4907410540738998E-2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119</v>
      </c>
      <c r="C23" s="63">
        <v>0.31</v>
      </c>
      <c r="D23" s="63">
        <v>1.9499244922315873E-3</v>
      </c>
      <c r="E23" s="62">
        <v>0.31</v>
      </c>
      <c r="F23" s="62">
        <v>1.6867395163840777E-3</v>
      </c>
      <c r="G23" s="61">
        <v>0.3</v>
      </c>
      <c r="H23" s="63">
        <v>1.813542737391419E-3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121</v>
      </c>
      <c r="C24" s="63">
        <v>-0.51</v>
      </c>
      <c r="D24" s="63">
        <v>-2.2634874288745854E-3</v>
      </c>
      <c r="E24" s="62">
        <v>-2.09</v>
      </c>
      <c r="F24" s="62">
        <v>-1.0873687654701775E-3</v>
      </c>
      <c r="G24" s="61">
        <v>-0.78</v>
      </c>
      <c r="H24" s="63">
        <v>-1.1214260098995092E-2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511</v>
      </c>
      <c r="C25" s="63">
        <v>37.31</v>
      </c>
      <c r="D25" s="63">
        <v>0.24444850365384882</v>
      </c>
      <c r="E25" s="62">
        <v>0.51</v>
      </c>
      <c r="F25" s="62">
        <v>1.1394419077467991E-3</v>
      </c>
      <c r="G25" s="61">
        <v>15.21</v>
      </c>
      <c r="H25" s="63">
        <v>0.11184893435993207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498</v>
      </c>
      <c r="C26" s="63">
        <v>-1.1000000000000001</v>
      </c>
      <c r="D26" s="63">
        <v>-2.3007296694273417E-3</v>
      </c>
      <c r="E26" s="62">
        <v>-0.98</v>
      </c>
      <c r="F26" s="62">
        <v>-1.3241119412551216E-3</v>
      </c>
      <c r="G26" s="61">
        <v>-1.17</v>
      </c>
      <c r="H26" s="63">
        <v>-3.75644084796128E-3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67" t="s">
        <v>690</v>
      </c>
      <c r="D29" s="167"/>
      <c r="E29" s="167" t="s">
        <v>153</v>
      </c>
      <c r="F29" s="167"/>
      <c r="G29" s="167" t="s">
        <v>154</v>
      </c>
      <c r="H29" s="16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9" t="s">
        <v>366</v>
      </c>
      <c r="C30" s="97" t="s">
        <v>64</v>
      </c>
      <c r="D30" s="97" t="s">
        <v>65</v>
      </c>
      <c r="E30" s="97" t="s">
        <v>64</v>
      </c>
      <c r="F30" s="97" t="s">
        <v>65</v>
      </c>
      <c r="G30" s="97" t="s">
        <v>64</v>
      </c>
      <c r="H30" s="97" t="s">
        <v>65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9"/>
      <c r="D31" s="149"/>
      <c r="E31" s="149"/>
      <c r="F31" s="149"/>
      <c r="G31" s="149"/>
      <c r="H31" s="14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508</v>
      </c>
      <c r="C32" s="66">
        <v>0</v>
      </c>
      <c r="D32" s="66">
        <v>0</v>
      </c>
      <c r="E32" s="66">
        <v>0</v>
      </c>
      <c r="F32" s="66">
        <v>0</v>
      </c>
      <c r="G32" s="66">
        <v>0</v>
      </c>
      <c r="H32" s="66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115</v>
      </c>
      <c r="C33" s="63">
        <v>0</v>
      </c>
      <c r="D33" s="63">
        <v>0</v>
      </c>
      <c r="E33" s="62">
        <v>0</v>
      </c>
      <c r="F33" s="62">
        <v>0</v>
      </c>
      <c r="G33" s="61">
        <v>0</v>
      </c>
      <c r="H33" s="63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74"/>
      <c r="D35" s="174"/>
      <c r="E35" s="174"/>
      <c r="F35" s="174"/>
      <c r="G35" s="174"/>
      <c r="H35" s="17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67" t="s">
        <v>690</v>
      </c>
      <c r="D36" s="167"/>
      <c r="E36" s="167" t="s">
        <v>153</v>
      </c>
      <c r="F36" s="167"/>
      <c r="G36" s="167" t="s">
        <v>154</v>
      </c>
      <c r="H36" s="16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9" t="s">
        <v>366</v>
      </c>
      <c r="C37" s="97" t="s">
        <v>64</v>
      </c>
      <c r="D37" s="97" t="s">
        <v>65</v>
      </c>
      <c r="E37" s="97" t="s">
        <v>64</v>
      </c>
      <c r="F37" s="97" t="s">
        <v>65</v>
      </c>
      <c r="G37" s="97" t="s">
        <v>64</v>
      </c>
      <c r="H37" s="97" t="s">
        <v>65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9"/>
      <c r="D38" s="149"/>
      <c r="E38" s="149"/>
      <c r="F38" s="149"/>
      <c r="G38" s="149"/>
      <c r="H38" s="14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201</v>
      </c>
      <c r="C39" s="66">
        <v>9.85</v>
      </c>
      <c r="D39" s="66">
        <v>4.4562260788920637E-3</v>
      </c>
      <c r="E39" s="66">
        <v>7.74</v>
      </c>
      <c r="F39" s="66">
        <v>8.5488100812881657E-4</v>
      </c>
      <c r="G39" s="66">
        <v>7.71</v>
      </c>
      <c r="H39" s="66">
        <v>2.5665369801202409E-3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201</v>
      </c>
      <c r="C40" s="63">
        <v>9.85</v>
      </c>
      <c r="D40" s="63">
        <v>4.4562260788920637E-3</v>
      </c>
      <c r="E40" s="62">
        <v>7.74</v>
      </c>
      <c r="F40" s="62">
        <v>8.5488100812881657E-4</v>
      </c>
      <c r="G40" s="61">
        <v>7.71</v>
      </c>
      <c r="H40" s="63">
        <v>2.5665369801202409E-3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74"/>
      <c r="D41" s="174"/>
      <c r="E41" s="174"/>
      <c r="F41" s="174"/>
      <c r="G41" s="174"/>
      <c r="H41" s="174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50"/>
      <c r="C42" s="140"/>
      <c r="D42" s="140"/>
      <c r="E42" s="140"/>
      <c r="F42" s="140"/>
      <c r="G42" s="140"/>
      <c r="H42" s="14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50"/>
      <c r="D43" s="150"/>
      <c r="E43" s="150"/>
      <c r="F43" s="150"/>
      <c r="G43" s="150"/>
      <c r="H43" s="15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4"/>
      <c r="C44" s="106"/>
      <c r="D44" s="106"/>
      <c r="E44" s="106"/>
      <c r="F44" s="106"/>
      <c r="G44" s="106"/>
      <c r="H44" s="106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B46" s="72"/>
      <c r="C46" s="137"/>
      <c r="D46" s="137"/>
      <c r="E46" s="137"/>
      <c r="F46" s="137"/>
      <c r="G46" s="137"/>
      <c r="H46" s="137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609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510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509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121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B28" sqref="B28"/>
    </sheetView>
  </sheetViews>
  <sheetFormatPr baseColWidth="10" defaultColWidth="10.85546875" defaultRowHeight="15.7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292</v>
      </c>
      <c r="D7" s="168"/>
      <c r="E7" s="168"/>
      <c r="F7" s="168"/>
      <c r="G7" s="168"/>
      <c r="H7" s="168"/>
      <c r="I7" s="168"/>
      <c r="J7" s="168"/>
      <c r="K7" s="168"/>
      <c r="L7" s="11"/>
      <c r="M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66"/>
      <c r="L8" s="11"/>
      <c r="M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45"/>
      <c r="K9" s="145"/>
      <c r="L9" s="11"/>
      <c r="M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67" t="s">
        <v>75</v>
      </c>
      <c r="J10" s="167"/>
      <c r="K10" s="167"/>
      <c r="L10" s="11"/>
      <c r="M10" s="7"/>
    </row>
    <row r="11" spans="1:22">
      <c r="A11" s="7"/>
      <c r="B11" s="9"/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152</v>
      </c>
      <c r="J11" s="52" t="s">
        <v>153</v>
      </c>
      <c r="K11" s="52" t="s">
        <v>154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52</v>
      </c>
      <c r="C13" s="66">
        <v>4.01</v>
      </c>
      <c r="D13" s="66">
        <v>0.1399507964911571</v>
      </c>
      <c r="E13" s="66">
        <v>-2.31</v>
      </c>
      <c r="F13" s="66">
        <v>-5.5184266757184651E-2</v>
      </c>
      <c r="G13" s="66">
        <v>1</v>
      </c>
      <c r="H13" s="66">
        <v>5.316433698412449E-2</v>
      </c>
      <c r="I13" s="103"/>
      <c r="J13" s="103"/>
      <c r="K13" s="103"/>
      <c r="L13" s="11"/>
      <c r="M13" s="7"/>
    </row>
    <row r="14" spans="1:22">
      <c r="A14" s="7"/>
      <c r="B14" s="9" t="s">
        <v>761</v>
      </c>
      <c r="C14" s="61">
        <v>37.31</v>
      </c>
      <c r="D14" s="61">
        <v>0.24444850365384882</v>
      </c>
      <c r="E14" s="62">
        <v>0.51</v>
      </c>
      <c r="F14" s="62">
        <v>1.1394419077467991E-3</v>
      </c>
      <c r="G14" s="61">
        <v>15.21</v>
      </c>
      <c r="H14" s="61">
        <v>0.11184893435993207</v>
      </c>
      <c r="I14" s="98">
        <v>1</v>
      </c>
      <c r="J14" s="99">
        <v>3</v>
      </c>
      <c r="K14" s="98">
        <v>1</v>
      </c>
      <c r="L14" s="11"/>
      <c r="M14" s="7"/>
    </row>
    <row r="15" spans="1:22">
      <c r="A15" s="7"/>
      <c r="B15" s="9" t="s">
        <v>759</v>
      </c>
      <c r="C15" s="61">
        <v>9.85</v>
      </c>
      <c r="D15" s="61">
        <v>4.4562260788920637E-3</v>
      </c>
      <c r="E15" s="62">
        <v>7.74</v>
      </c>
      <c r="F15" s="62">
        <v>8.5488100812881657E-4</v>
      </c>
      <c r="G15" s="61">
        <v>7.71</v>
      </c>
      <c r="H15" s="61">
        <v>2.5665369801202409E-3</v>
      </c>
      <c r="I15" s="98">
        <v>2</v>
      </c>
      <c r="J15" s="99">
        <v>4</v>
      </c>
      <c r="K15" s="98">
        <v>5</v>
      </c>
      <c r="L15" s="11"/>
      <c r="M15" s="7"/>
      <c r="O15" s="53"/>
    </row>
    <row r="16" spans="1:22">
      <c r="A16" s="7"/>
      <c r="B16" s="9" t="s">
        <v>117</v>
      </c>
      <c r="C16" s="61">
        <v>5.03</v>
      </c>
      <c r="D16" s="61">
        <v>3.0528694033095465E-3</v>
      </c>
      <c r="E16" s="62">
        <v>6.51</v>
      </c>
      <c r="F16" s="62">
        <v>1.7583333902478663E-3</v>
      </c>
      <c r="G16" s="61">
        <v>2.82</v>
      </c>
      <c r="H16" s="61">
        <v>2.7291235447160422E-3</v>
      </c>
      <c r="I16" s="98">
        <v>3</v>
      </c>
      <c r="J16" s="99">
        <v>1</v>
      </c>
      <c r="K16" s="98">
        <v>4</v>
      </c>
      <c r="L16" s="11"/>
      <c r="M16" s="7"/>
      <c r="O16" s="18"/>
    </row>
    <row r="17" spans="1:17">
      <c r="A17" s="7"/>
      <c r="B17" s="9" t="s">
        <v>119</v>
      </c>
      <c r="C17" s="61">
        <v>0.31</v>
      </c>
      <c r="D17" s="61">
        <v>1.9499244922315873E-3</v>
      </c>
      <c r="E17" s="62">
        <v>0.31</v>
      </c>
      <c r="F17" s="62">
        <v>1.6867395163840777E-3</v>
      </c>
      <c r="G17" s="61">
        <v>0.3</v>
      </c>
      <c r="H17" s="61">
        <v>1.813542737391419E-3</v>
      </c>
      <c r="I17" s="98">
        <v>4</v>
      </c>
      <c r="J17" s="99">
        <v>2</v>
      </c>
      <c r="K17" s="98">
        <v>7</v>
      </c>
      <c r="L17" s="11"/>
      <c r="M17" s="7"/>
    </row>
    <row r="18" spans="1:17">
      <c r="A18" s="7"/>
      <c r="B18" s="9" t="s">
        <v>116</v>
      </c>
      <c r="C18" s="61">
        <v>1.56</v>
      </c>
      <c r="D18" s="61">
        <v>9.7347922196916047E-4</v>
      </c>
      <c r="E18" s="62">
        <v>1.9</v>
      </c>
      <c r="F18" s="62">
        <v>6.8219806473598064E-4</v>
      </c>
      <c r="G18" s="61">
        <v>1.1599999999999999</v>
      </c>
      <c r="H18" s="61">
        <v>1.784043993407582E-3</v>
      </c>
      <c r="I18" s="98">
        <v>5</v>
      </c>
      <c r="J18" s="99">
        <v>5</v>
      </c>
      <c r="K18" s="98">
        <v>8</v>
      </c>
      <c r="L18" s="11"/>
      <c r="M18" s="7"/>
    </row>
    <row r="19" spans="1:17">
      <c r="A19" s="7"/>
      <c r="B19" s="9" t="s">
        <v>758</v>
      </c>
      <c r="C19" s="61">
        <v>0.38</v>
      </c>
      <c r="D19" s="61">
        <v>3.5085688648973701E-4</v>
      </c>
      <c r="E19" s="62">
        <v>1.08</v>
      </c>
      <c r="F19" s="62">
        <v>4.1761222536978386E-4</v>
      </c>
      <c r="G19" s="61">
        <v>1.26</v>
      </c>
      <c r="H19" s="61">
        <v>2.1773379084177478E-3</v>
      </c>
      <c r="I19" s="98">
        <v>6</v>
      </c>
      <c r="J19" s="99">
        <v>6</v>
      </c>
      <c r="K19" s="98">
        <v>6</v>
      </c>
      <c r="L19" s="11"/>
      <c r="M19" s="7"/>
    </row>
    <row r="20" spans="1:17">
      <c r="A20" s="7"/>
      <c r="B20" s="9" t="s">
        <v>118</v>
      </c>
      <c r="C20" s="61">
        <v>2.21</v>
      </c>
      <c r="D20" s="61">
        <v>2.1372181541071445E-4</v>
      </c>
      <c r="E20" s="62">
        <v>3.67</v>
      </c>
      <c r="F20" s="62">
        <v>1.3027695605759035E-4</v>
      </c>
      <c r="G20" s="61">
        <v>1.91</v>
      </c>
      <c r="H20" s="61">
        <v>6.9583692440785844E-4</v>
      </c>
      <c r="I20" s="98">
        <v>7</v>
      </c>
      <c r="J20" s="99">
        <v>7</v>
      </c>
      <c r="K20" s="98">
        <v>9</v>
      </c>
      <c r="L20" s="11"/>
      <c r="M20" s="7"/>
      <c r="P20" s="17"/>
      <c r="Q20" s="17"/>
    </row>
    <row r="21" spans="1:17">
      <c r="A21" s="7"/>
      <c r="B21" s="9" t="s">
        <v>115</v>
      </c>
      <c r="C21" s="61">
        <v>0</v>
      </c>
      <c r="D21" s="61">
        <v>0</v>
      </c>
      <c r="E21" s="62">
        <v>0</v>
      </c>
      <c r="F21" s="62">
        <v>0</v>
      </c>
      <c r="G21" s="61">
        <v>0</v>
      </c>
      <c r="H21" s="61">
        <v>0</v>
      </c>
      <c r="I21" s="98">
        <v>8</v>
      </c>
      <c r="J21" s="99">
        <v>8</v>
      </c>
      <c r="K21" s="98">
        <v>10</v>
      </c>
      <c r="L21" s="11"/>
      <c r="M21" s="7"/>
      <c r="O21" s="57"/>
      <c r="P21" s="57"/>
      <c r="Q21" s="57"/>
    </row>
    <row r="22" spans="1:17">
      <c r="A22" s="7"/>
      <c r="B22" s="9" t="s">
        <v>763</v>
      </c>
      <c r="C22" s="61">
        <v>-0.09</v>
      </c>
      <c r="D22" s="61">
        <v>-7.7475093047313506E-5</v>
      </c>
      <c r="E22" s="62">
        <v>-1.91</v>
      </c>
      <c r="F22" s="62">
        <v>-5.0387583953468546E-4</v>
      </c>
      <c r="G22" s="61">
        <v>10.57</v>
      </c>
      <c r="H22" s="61">
        <v>6.1349895524701707E-3</v>
      </c>
      <c r="I22" s="98">
        <v>9</v>
      </c>
      <c r="J22" s="99">
        <v>10</v>
      </c>
      <c r="K22" s="98">
        <v>2</v>
      </c>
      <c r="L22" s="11"/>
      <c r="M22" s="7"/>
      <c r="O22" s="57"/>
      <c r="P22" s="57"/>
      <c r="Q22" s="57"/>
    </row>
    <row r="23" spans="1:17">
      <c r="A23" s="7"/>
      <c r="B23" s="9" t="s">
        <v>113</v>
      </c>
      <c r="C23" s="61">
        <v>-1.73</v>
      </c>
      <c r="D23" s="61">
        <v>-6.1614056641271528E-4</v>
      </c>
      <c r="E23" s="62">
        <v>-0.46</v>
      </c>
      <c r="F23" s="62">
        <v>-8.1953196823274739E-5</v>
      </c>
      <c r="G23" s="61">
        <v>-2.82</v>
      </c>
      <c r="H23" s="61">
        <v>-1.7188945121414908E-3</v>
      </c>
      <c r="I23" s="98">
        <v>10</v>
      </c>
      <c r="J23" s="99">
        <v>9</v>
      </c>
      <c r="K23" s="98">
        <v>12</v>
      </c>
      <c r="L23" s="11"/>
      <c r="M23" s="7"/>
      <c r="O23" s="57"/>
      <c r="P23" s="57"/>
      <c r="Q23" s="57"/>
    </row>
    <row r="24" spans="1:17">
      <c r="A24" s="7"/>
      <c r="B24" s="9" t="s">
        <v>121</v>
      </c>
      <c r="C24" s="61">
        <v>-0.51</v>
      </c>
      <c r="D24" s="61">
        <v>-2.2634874288745854E-3</v>
      </c>
      <c r="E24" s="62">
        <v>-2.09</v>
      </c>
      <c r="F24" s="62">
        <v>-1.0873687654701775E-3</v>
      </c>
      <c r="G24" s="61">
        <v>-0.78</v>
      </c>
      <c r="H24" s="61">
        <v>-1.1214260098995092E-2</v>
      </c>
      <c r="I24" s="98">
        <v>11</v>
      </c>
      <c r="J24" s="99">
        <v>11</v>
      </c>
      <c r="K24" s="98">
        <v>16</v>
      </c>
      <c r="L24" s="11"/>
      <c r="M24" s="7"/>
    </row>
    <row r="25" spans="1:17">
      <c r="A25" s="7"/>
      <c r="B25" s="79" t="s">
        <v>760</v>
      </c>
      <c r="C25" s="61">
        <v>-1.1000000000000001</v>
      </c>
      <c r="D25" s="61">
        <v>-2.3007296694273417E-3</v>
      </c>
      <c r="E25" s="62">
        <v>-0.98</v>
      </c>
      <c r="F25" s="62">
        <v>-1.3241119412551216E-3</v>
      </c>
      <c r="G25" s="61">
        <v>-1.17</v>
      </c>
      <c r="H25" s="61">
        <v>-3.75644084796128E-3</v>
      </c>
      <c r="I25" s="98">
        <v>12</v>
      </c>
      <c r="J25" s="99">
        <v>12</v>
      </c>
      <c r="K25" s="98">
        <v>14</v>
      </c>
      <c r="L25" s="11"/>
      <c r="M25" s="7"/>
    </row>
    <row r="26" spans="1:17">
      <c r="A26" s="7"/>
      <c r="B26" s="9" t="s">
        <v>764</v>
      </c>
      <c r="C26" s="61">
        <v>-0.81</v>
      </c>
      <c r="D26" s="61">
        <v>-2.4785203775727891E-3</v>
      </c>
      <c r="E26" s="62">
        <v>-2.4</v>
      </c>
      <c r="F26" s="62">
        <v>-9.5025544479657182E-3</v>
      </c>
      <c r="G26" s="61">
        <v>1.5</v>
      </c>
      <c r="H26" s="61">
        <v>4.103575885203832E-3</v>
      </c>
      <c r="I26" s="98">
        <v>13</v>
      </c>
      <c r="J26" s="99">
        <v>15</v>
      </c>
      <c r="K26" s="98">
        <v>3</v>
      </c>
      <c r="L26" s="11"/>
      <c r="M26" s="7"/>
    </row>
    <row r="27" spans="1:17">
      <c r="A27" s="7"/>
      <c r="B27" s="9" t="s">
        <v>762</v>
      </c>
      <c r="C27" s="61">
        <v>-4.99</v>
      </c>
      <c r="D27" s="61">
        <v>-4.1468646235571826E-3</v>
      </c>
      <c r="E27" s="62">
        <v>-4.8600000000000003</v>
      </c>
      <c r="F27" s="62">
        <v>-4.4652685817747105E-3</v>
      </c>
      <c r="G27" s="61">
        <v>-4.88</v>
      </c>
      <c r="H27" s="61">
        <v>-1.9372409410972889E-3</v>
      </c>
      <c r="I27" s="98">
        <v>14</v>
      </c>
      <c r="J27" s="99">
        <v>13</v>
      </c>
      <c r="K27" s="98">
        <v>13</v>
      </c>
      <c r="L27" s="11"/>
      <c r="M27" s="7"/>
    </row>
    <row r="28" spans="1:17">
      <c r="A28" s="7"/>
      <c r="B28" s="9" t="s">
        <v>114</v>
      </c>
      <c r="C28" s="61">
        <v>-6.81</v>
      </c>
      <c r="D28" s="61">
        <v>-4.6184339375722715E-3</v>
      </c>
      <c r="E28" s="62">
        <v>-4.58</v>
      </c>
      <c r="F28" s="62">
        <v>-6.8080294566920732E-3</v>
      </c>
      <c r="G28" s="61">
        <v>-8.43</v>
      </c>
      <c r="H28" s="61">
        <v>-7.6134734667363056E-4</v>
      </c>
      <c r="I28" s="98">
        <v>15</v>
      </c>
      <c r="J28" s="99">
        <v>14</v>
      </c>
      <c r="K28" s="98">
        <v>11</v>
      </c>
      <c r="L28" s="11"/>
      <c r="M28" s="7"/>
      <c r="N28" s="72"/>
    </row>
    <row r="29" spans="1:17">
      <c r="A29" s="7"/>
      <c r="B29" s="79" t="s">
        <v>120</v>
      </c>
      <c r="C29" s="61">
        <v>-7.66</v>
      </c>
      <c r="D29" s="61">
        <v>-1.506336203544976E-2</v>
      </c>
      <c r="E29" s="62">
        <v>-7.16</v>
      </c>
      <c r="F29" s="62">
        <v>-1.7065031164923753E-2</v>
      </c>
      <c r="G29" s="61">
        <v>-5.92</v>
      </c>
      <c r="H29" s="61">
        <v>-1.08472098495212E-2</v>
      </c>
      <c r="I29" s="98">
        <v>16</v>
      </c>
      <c r="J29" s="99">
        <v>16</v>
      </c>
      <c r="K29" s="98">
        <v>15</v>
      </c>
      <c r="L29" s="11"/>
      <c r="M29" s="7"/>
    </row>
    <row r="30" spans="1:17">
      <c r="A30" s="7"/>
      <c r="B30" s="9" t="s">
        <v>765</v>
      </c>
      <c r="C30" s="61">
        <v>-8.69</v>
      </c>
      <c r="D30" s="61">
        <v>-1.8858474919994636E-2</v>
      </c>
      <c r="E30" s="62">
        <v>-8.66</v>
      </c>
      <c r="F30" s="62">
        <v>-1.8419979880045505E-2</v>
      </c>
      <c r="G30" s="61">
        <v>-8.76</v>
      </c>
      <c r="H30" s="61">
        <v>-3.1105589958216537E-2</v>
      </c>
      <c r="I30" s="98">
        <v>17</v>
      </c>
      <c r="J30" s="99">
        <v>17</v>
      </c>
      <c r="K30" s="98">
        <v>17</v>
      </c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tr">
        <f>IF(J42="","",1)</f>
        <v/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tr">
        <f>IF(J47="","",1)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 t="s">
        <v>609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 t="s">
        <v>158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58" t="s">
        <v>263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264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122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10" sqref="C10:D10"/>
    </sheetView>
  </sheetViews>
  <sheetFormatPr baseColWidth="10" defaultColWidth="10.85546875" defaultRowHeight="15.7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571</v>
      </c>
      <c r="D7" s="168"/>
      <c r="E7" s="168"/>
      <c r="F7" s="168"/>
      <c r="G7" s="168"/>
      <c r="H7" s="168"/>
      <c r="I7" s="168"/>
      <c r="J7" s="168"/>
      <c r="K7" s="168"/>
      <c r="L7" s="11"/>
      <c r="M7" s="7"/>
      <c r="N7" s="6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66"/>
      <c r="L8" s="11"/>
      <c r="M8" s="7"/>
      <c r="N8" s="6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  <c r="N9" s="6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67" t="s">
        <v>75</v>
      </c>
      <c r="J10" s="167"/>
      <c r="K10" s="167"/>
      <c r="L10" s="11"/>
      <c r="M10" s="7"/>
      <c r="N10" s="6"/>
    </row>
    <row r="11" spans="1:22">
      <c r="A11" s="7"/>
      <c r="B11" s="145" t="s">
        <v>364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152</v>
      </c>
      <c r="J11" s="52" t="s">
        <v>153</v>
      </c>
      <c r="K11" s="52" t="s">
        <v>154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56</v>
      </c>
      <c r="C13" s="66">
        <v>2.2200000000000002</v>
      </c>
      <c r="D13" s="66">
        <v>0.33391580358277245</v>
      </c>
      <c r="E13" s="66">
        <v>4.3600000000000003</v>
      </c>
      <c r="F13" s="66">
        <v>0.51728156650404589</v>
      </c>
      <c r="G13" s="66">
        <v>7.0000000000000007E-2</v>
      </c>
      <c r="H13" s="66">
        <v>1.3928077096589605E-2</v>
      </c>
      <c r="I13" s="103"/>
      <c r="J13" s="103"/>
      <c r="K13" s="103"/>
      <c r="L13" s="11"/>
      <c r="M13" s="7"/>
    </row>
    <row r="14" spans="1:22">
      <c r="A14" s="7"/>
      <c r="B14" s="32" t="s">
        <v>514</v>
      </c>
      <c r="C14" s="61">
        <v>5.62</v>
      </c>
      <c r="D14" s="61">
        <v>0.35761406879653057</v>
      </c>
      <c r="E14" s="62">
        <v>6.49</v>
      </c>
      <c r="F14" s="62">
        <v>0.48621317156365618</v>
      </c>
      <c r="G14" s="61">
        <v>3.66</v>
      </c>
      <c r="H14" s="61">
        <v>0.15523845061528085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32" t="s">
        <v>513</v>
      </c>
      <c r="C15" s="61">
        <v>-0.14000000000000001</v>
      </c>
      <c r="D15" s="61">
        <v>-1.2149801723621045E-2</v>
      </c>
      <c r="E15" s="62">
        <v>0.89</v>
      </c>
      <c r="F15" s="62">
        <v>3.8919085884439514E-2</v>
      </c>
      <c r="G15" s="61">
        <v>-0.86</v>
      </c>
      <c r="H15" s="61">
        <v>-0.13462420746875639</v>
      </c>
      <c r="I15" s="98">
        <v>2</v>
      </c>
      <c r="J15" s="99">
        <v>2</v>
      </c>
      <c r="K15" s="98">
        <v>2</v>
      </c>
      <c r="L15" s="11"/>
      <c r="M15" s="7"/>
      <c r="O15" s="53"/>
    </row>
    <row r="16" spans="1:22">
      <c r="A16" s="7"/>
      <c r="B16" s="9"/>
      <c r="C16" s="59"/>
      <c r="D16" s="59"/>
      <c r="E16" s="59"/>
      <c r="F16" s="59"/>
      <c r="G16" s="59"/>
      <c r="H16" s="59"/>
      <c r="I16" s="59"/>
      <c r="J16" s="59"/>
      <c r="K16" s="59"/>
      <c r="L16" s="11"/>
      <c r="M16" s="7"/>
      <c r="O16" s="18"/>
    </row>
    <row r="17" spans="1:21">
      <c r="A17" s="7"/>
      <c r="B17" s="9"/>
      <c r="C17" s="89"/>
      <c r="D17" s="89"/>
      <c r="E17" s="89"/>
      <c r="F17" s="89"/>
      <c r="G17" s="89"/>
      <c r="H17" s="89"/>
      <c r="I17" s="114"/>
      <c r="J17" s="114"/>
      <c r="K17" s="114"/>
      <c r="L17" s="11"/>
      <c r="M17" s="7"/>
    </row>
    <row r="18" spans="1:21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21">
      <c r="A20" s="7"/>
      <c r="B20" s="9"/>
      <c r="C20" s="168" t="s">
        <v>636</v>
      </c>
      <c r="D20" s="168"/>
      <c r="E20" s="168"/>
      <c r="F20" s="168"/>
      <c r="G20" s="168"/>
      <c r="H20" s="168"/>
      <c r="I20" s="168"/>
      <c r="J20" s="168"/>
      <c r="K20" s="168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B21" s="9"/>
      <c r="C21" s="166" t="s">
        <v>614</v>
      </c>
      <c r="D21" s="166"/>
      <c r="E21" s="166"/>
      <c r="F21" s="166"/>
      <c r="G21" s="166"/>
      <c r="H21" s="166"/>
      <c r="I21" s="166"/>
      <c r="J21" s="166"/>
      <c r="K21" s="166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/>
      <c r="E22" s="103">
        <v>2009</v>
      </c>
      <c r="F22" s="103">
        <v>2010</v>
      </c>
      <c r="G22" s="103">
        <v>2011</v>
      </c>
      <c r="H22" s="135"/>
      <c r="I22" s="136"/>
      <c r="J22" s="136"/>
      <c r="K22" s="136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27</v>
      </c>
      <c r="E23" s="63">
        <v>7.0000000000000007E-2</v>
      </c>
      <c r="F23" s="62">
        <v>2.33</v>
      </c>
      <c r="G23" s="61">
        <v>2.2200000000000002</v>
      </c>
      <c r="H23" s="135"/>
      <c r="I23" s="136"/>
      <c r="J23" s="136"/>
      <c r="K23" s="136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4</v>
      </c>
      <c r="E24" s="61">
        <v>0.39</v>
      </c>
      <c r="F24" s="62">
        <v>2.2400000000000002</v>
      </c>
      <c r="G24" s="61">
        <v>2.19</v>
      </c>
      <c r="H24" s="135"/>
      <c r="I24" s="136"/>
      <c r="J24" s="136"/>
      <c r="K24" s="136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F25" s="135"/>
      <c r="G25" s="135"/>
      <c r="H25" s="135"/>
      <c r="I25" s="136"/>
      <c r="J25" s="136"/>
      <c r="K25" s="136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3"/>
      <c r="D26" s="143"/>
      <c r="E26" s="143"/>
      <c r="F26" s="143"/>
      <c r="G26" s="143"/>
      <c r="H26" s="143"/>
      <c r="I26" s="143"/>
      <c r="J26" s="143"/>
      <c r="K26" s="143"/>
      <c r="L26" s="162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3"/>
      <c r="D27" s="143"/>
      <c r="E27" s="143"/>
      <c r="F27" s="143"/>
      <c r="G27" s="143"/>
      <c r="H27" s="143"/>
      <c r="I27" s="143"/>
      <c r="J27" s="143"/>
      <c r="K27" s="143"/>
      <c r="L27" s="162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3"/>
      <c r="D28" s="143"/>
      <c r="E28" s="143"/>
      <c r="F28" s="143"/>
      <c r="G28" s="143"/>
      <c r="H28" s="143"/>
      <c r="I28" s="143"/>
      <c r="J28" s="143"/>
      <c r="K28" s="143"/>
      <c r="L28" s="162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3"/>
      <c r="D29" s="143"/>
      <c r="E29" s="143"/>
      <c r="F29" s="143"/>
      <c r="G29" s="143"/>
      <c r="H29" s="143"/>
      <c r="I29" s="143"/>
      <c r="J29" s="143"/>
      <c r="K29" s="143"/>
      <c r="L29" s="162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19"/>
      <c r="C30" s="144"/>
      <c r="D30" s="144"/>
      <c r="E30" s="144"/>
      <c r="F30" s="144"/>
      <c r="G30" s="144"/>
      <c r="H30" s="144"/>
      <c r="I30" s="144"/>
      <c r="J30" s="144"/>
      <c r="K30" s="144"/>
      <c r="L30" s="163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4"/>
      <c r="D31" s="144"/>
      <c r="E31" s="144"/>
      <c r="F31" s="144"/>
      <c r="G31" s="144"/>
      <c r="H31" s="144"/>
      <c r="I31" s="144"/>
      <c r="J31" s="144"/>
      <c r="K31" s="144"/>
      <c r="L31" s="163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4"/>
      <c r="D32" s="144"/>
      <c r="E32" s="144"/>
      <c r="F32" s="144"/>
      <c r="G32" s="144"/>
      <c r="H32" s="144"/>
      <c r="I32" s="144"/>
      <c r="J32" s="144"/>
      <c r="K32" s="144"/>
      <c r="L32" s="163"/>
      <c r="M32" s="7"/>
      <c r="O32" s="57"/>
      <c r="P32" s="57"/>
      <c r="Q32" s="57"/>
      <c r="R32" s="82"/>
      <c r="S32" s="83"/>
      <c r="T32" s="83"/>
      <c r="U32" s="84"/>
    </row>
    <row r="33" spans="1:17" ht="14.25" customHeight="1">
      <c r="A33" s="7"/>
      <c r="B33" s="9"/>
      <c r="C33" s="144"/>
      <c r="D33" s="144"/>
      <c r="E33" s="144"/>
      <c r="F33" s="144"/>
      <c r="G33" s="144"/>
      <c r="H33" s="144"/>
      <c r="I33" s="144"/>
      <c r="J33" s="144"/>
      <c r="K33" s="144"/>
      <c r="L33" s="163"/>
      <c r="M33" s="7"/>
    </row>
    <row r="34" spans="1:17">
      <c r="A34" s="7"/>
      <c r="B34" s="9"/>
      <c r="C34" s="144"/>
      <c r="D34" s="144"/>
      <c r="E34" s="144"/>
      <c r="F34" s="144"/>
      <c r="G34" s="144"/>
      <c r="H34" s="144"/>
      <c r="I34" s="144"/>
      <c r="J34" s="144"/>
      <c r="K34" s="144"/>
      <c r="L34" s="163"/>
      <c r="M34" s="7"/>
    </row>
    <row r="35" spans="1:17">
      <c r="A35" s="7"/>
      <c r="B35" s="9"/>
      <c r="C35" s="143"/>
      <c r="D35" s="143"/>
      <c r="E35" s="143"/>
      <c r="F35" s="143"/>
      <c r="G35" s="143"/>
      <c r="H35" s="143"/>
      <c r="I35" s="143"/>
      <c r="J35" s="143"/>
      <c r="K35" s="143"/>
      <c r="L35" s="162"/>
      <c r="M35" s="7"/>
    </row>
    <row r="36" spans="1:17">
      <c r="A36" s="7"/>
      <c r="B36" s="9"/>
      <c r="C36" s="143"/>
      <c r="D36" s="143"/>
      <c r="E36" s="143"/>
      <c r="F36" s="143"/>
      <c r="G36" s="143"/>
      <c r="H36" s="143"/>
      <c r="I36" s="143"/>
      <c r="J36" s="143"/>
      <c r="K36" s="143"/>
      <c r="L36" s="162"/>
      <c r="M36" s="7"/>
    </row>
    <row r="37" spans="1:17">
      <c r="A37" s="7"/>
      <c r="B37" s="9"/>
      <c r="C37" s="143"/>
      <c r="D37" s="143"/>
      <c r="E37" s="143"/>
      <c r="F37" s="143"/>
      <c r="G37" s="143"/>
      <c r="H37" s="143"/>
      <c r="I37" s="143"/>
      <c r="J37" s="143"/>
      <c r="K37" s="143"/>
      <c r="L37" s="162"/>
      <c r="M37" s="7"/>
    </row>
    <row r="38" spans="1:17">
      <c r="A38" s="7"/>
      <c r="B38" s="9"/>
      <c r="C38" s="143"/>
      <c r="D38" s="143"/>
      <c r="E38" s="143"/>
      <c r="F38" s="143"/>
      <c r="G38" s="143"/>
      <c r="H38" s="143"/>
      <c r="I38" s="143"/>
      <c r="J38" s="143"/>
      <c r="K38" s="143"/>
      <c r="L38" s="162"/>
      <c r="M38" s="7"/>
    </row>
    <row r="39" spans="1:17">
      <c r="A39" s="7"/>
      <c r="B39" s="9"/>
      <c r="C39" s="143"/>
      <c r="D39" s="143"/>
      <c r="E39" s="143"/>
      <c r="F39" s="143"/>
      <c r="G39" s="143"/>
      <c r="H39" s="143"/>
      <c r="I39" s="143"/>
      <c r="J39" s="143"/>
      <c r="K39" s="143"/>
      <c r="L39" s="162"/>
      <c r="M39" s="7"/>
    </row>
    <row r="40" spans="1:17">
      <c r="A40" s="7"/>
      <c r="B40" s="9"/>
      <c r="C40" s="143"/>
      <c r="D40" s="143"/>
      <c r="E40" s="143"/>
      <c r="F40" s="143"/>
      <c r="G40" s="143"/>
      <c r="H40" s="143"/>
      <c r="I40" s="143"/>
      <c r="J40" s="143"/>
      <c r="K40" s="143"/>
      <c r="L40" s="162"/>
      <c r="M40" s="7"/>
    </row>
    <row r="41" spans="1:17">
      <c r="A41" s="7"/>
      <c r="C41" s="143"/>
      <c r="D41" s="143"/>
      <c r="E41" s="143"/>
      <c r="F41" s="143"/>
      <c r="G41" s="143"/>
      <c r="H41" s="143"/>
      <c r="I41" s="143"/>
      <c r="J41" s="143"/>
      <c r="K41" s="143"/>
      <c r="L41" s="162"/>
      <c r="M41" s="7"/>
    </row>
    <row r="42" spans="1:17">
      <c r="A42" s="7"/>
      <c r="C42" s="143"/>
      <c r="D42" s="143"/>
      <c r="E42" s="143"/>
      <c r="F42" s="143"/>
      <c r="G42" s="143"/>
      <c r="H42" s="143"/>
      <c r="I42" s="143"/>
      <c r="J42" s="143"/>
      <c r="K42" s="143"/>
      <c r="L42" s="162"/>
      <c r="M42" s="7"/>
    </row>
    <row r="43" spans="1:17">
      <c r="A43" s="7"/>
      <c r="C43" s="143"/>
      <c r="D43" s="143"/>
      <c r="E43" s="143"/>
      <c r="F43" s="143"/>
      <c r="G43" s="143"/>
      <c r="H43" s="143"/>
      <c r="I43" s="143"/>
      <c r="J43" s="143"/>
      <c r="K43" s="143"/>
      <c r="L43" s="162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23" t="s">
        <v>609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262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159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5" location="'Transporte Personal'!A1" display="Transporte personal"/>
    <hyperlink ref="B14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123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26" sqref="C26:D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597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513</v>
      </c>
      <c r="C13" s="66">
        <v>-0.14000000000000001</v>
      </c>
      <c r="D13" s="66">
        <v>-1.2149801723621045E-2</v>
      </c>
      <c r="E13" s="66">
        <v>0.89</v>
      </c>
      <c r="F13" s="66">
        <v>3.8919085884439514E-2</v>
      </c>
      <c r="G13" s="66">
        <v>-0.86</v>
      </c>
      <c r="H13" s="66">
        <v>-0.13462420746875639</v>
      </c>
      <c r="I13" s="106"/>
      <c r="J13" s="11"/>
      <c r="K13" s="7"/>
    </row>
    <row r="14" spans="1:22">
      <c r="A14" s="7"/>
      <c r="B14" s="9" t="s">
        <v>578</v>
      </c>
      <c r="C14" s="63">
        <v>-3.32</v>
      </c>
      <c r="D14" s="63">
        <v>-0.17501647344016155</v>
      </c>
      <c r="E14" s="62">
        <v>-2.76</v>
      </c>
      <c r="F14" s="62">
        <v>-6.156977058848729E-2</v>
      </c>
      <c r="G14" s="61">
        <v>-3.42</v>
      </c>
      <c r="H14" s="63">
        <v>-0.36779177961365667</v>
      </c>
      <c r="I14" s="136"/>
      <c r="J14" s="11"/>
      <c r="K14" s="7"/>
    </row>
    <row r="15" spans="1:22">
      <c r="A15" s="7"/>
      <c r="B15" s="9" t="s">
        <v>579</v>
      </c>
      <c r="C15" s="61">
        <v>5.22</v>
      </c>
      <c r="D15" s="61">
        <v>0.17785146032202984</v>
      </c>
      <c r="E15" s="62">
        <v>5</v>
      </c>
      <c r="F15" s="62">
        <v>0.10710086445515872</v>
      </c>
      <c r="G15" s="61">
        <v>5.27</v>
      </c>
      <c r="H15" s="61">
        <v>0.2582648380744863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9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578</v>
      </c>
      <c r="C21" s="66">
        <v>-3.32</v>
      </c>
      <c r="D21" s="66">
        <v>-0.17501647344016155</v>
      </c>
      <c r="E21" s="66">
        <v>-2.76</v>
      </c>
      <c r="F21" s="66">
        <v>-6.156977058848729E-2</v>
      </c>
      <c r="G21" s="66">
        <v>-3.42</v>
      </c>
      <c r="H21" s="66">
        <v>-0.36779177961365667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130</v>
      </c>
      <c r="C22" s="63">
        <v>-3.42</v>
      </c>
      <c r="D22" s="63">
        <v>-0.17157883032994389</v>
      </c>
      <c r="E22" s="62">
        <v>-3.42</v>
      </c>
      <c r="F22" s="62">
        <v>-5.4611202411556509E-2</v>
      </c>
      <c r="G22" s="61">
        <v>-3.42</v>
      </c>
      <c r="H22" s="63">
        <v>-0.36749373942107177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518</v>
      </c>
      <c r="C23" s="63">
        <v>-1.31</v>
      </c>
      <c r="D23" s="63">
        <v>-3.334918455930667E-3</v>
      </c>
      <c r="E23" s="62">
        <v>-1.06</v>
      </c>
      <c r="F23" s="62">
        <v>-6.7185815359302667E-3</v>
      </c>
      <c r="G23" s="61">
        <v>-2.5</v>
      </c>
      <c r="H23" s="63">
        <v>-2.0821587064876216E-4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67" t="s">
        <v>690</v>
      </c>
      <c r="D26" s="167"/>
      <c r="E26" s="167" t="s">
        <v>153</v>
      </c>
      <c r="F26" s="167"/>
      <c r="G26" s="167" t="s">
        <v>154</v>
      </c>
      <c r="H26" s="167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9" t="s">
        <v>366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9"/>
      <c r="D28" s="149"/>
      <c r="E28" s="149"/>
      <c r="F28" s="149"/>
      <c r="G28" s="149"/>
      <c r="H28" s="14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580</v>
      </c>
      <c r="C29" s="66">
        <v>5.22</v>
      </c>
      <c r="D29" s="66">
        <v>0.17785146032202984</v>
      </c>
      <c r="E29" s="66">
        <v>5</v>
      </c>
      <c r="F29" s="66">
        <v>0.10710086445515872</v>
      </c>
      <c r="G29" s="66">
        <v>5.27</v>
      </c>
      <c r="H29" s="66">
        <v>0.2582648380744863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519</v>
      </c>
      <c r="C30" s="63">
        <v>5.37</v>
      </c>
      <c r="D30" s="63">
        <v>0.13595757253226362</v>
      </c>
      <c r="E30" s="62">
        <v>5.25</v>
      </c>
      <c r="F30" s="62">
        <v>7.9110346092375688E-2</v>
      </c>
      <c r="G30" s="61">
        <v>5.59</v>
      </c>
      <c r="H30" s="63">
        <v>0.17756349014997302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176</v>
      </c>
      <c r="C31" s="63">
        <v>4.49</v>
      </c>
      <c r="D31" s="63">
        <v>6.5545896636511076E-3</v>
      </c>
      <c r="E31" s="62">
        <v>5.76</v>
      </c>
      <c r="F31" s="62">
        <v>5.4463719475251584E-3</v>
      </c>
      <c r="G31" s="61">
        <v>1.61</v>
      </c>
      <c r="H31" s="63">
        <v>4.017044653857901E-3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51" t="s">
        <v>192</v>
      </c>
      <c r="C32" s="63">
        <v>6.34</v>
      </c>
      <c r="D32" s="63">
        <v>2.2275193693050786E-2</v>
      </c>
      <c r="E32" s="62">
        <v>5.0999999999999996</v>
      </c>
      <c r="F32" s="62">
        <v>1.3337752757871186E-2</v>
      </c>
      <c r="G32" s="61">
        <v>7.62</v>
      </c>
      <c r="H32" s="63">
        <v>5.0093849094375309E-2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51" t="s">
        <v>229</v>
      </c>
      <c r="C33" s="63">
        <v>3.68</v>
      </c>
      <c r="D33" s="63">
        <v>1.114575001048573E-2</v>
      </c>
      <c r="E33" s="62">
        <v>3.66</v>
      </c>
      <c r="F33" s="62">
        <v>7.9741999613513262E-3</v>
      </c>
      <c r="G33" s="61">
        <v>3.71</v>
      </c>
      <c r="H33" s="63">
        <v>2.7912000937300101E-2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51" t="s">
        <v>122</v>
      </c>
      <c r="C34" s="63">
        <v>-0.38</v>
      </c>
      <c r="D34" s="63">
        <v>-1.5733028507245624E-4</v>
      </c>
      <c r="E34" s="62">
        <v>-0.06</v>
      </c>
      <c r="F34" s="62">
        <v>-2.4918028491576527E-5</v>
      </c>
      <c r="G34" s="61">
        <v>-1</v>
      </c>
      <c r="H34" s="63">
        <v>-6.4818286206888174E-4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51" t="s">
        <v>126</v>
      </c>
      <c r="C35" s="63">
        <v>6.71</v>
      </c>
      <c r="D35" s="63">
        <v>2.2485037510712133E-3</v>
      </c>
      <c r="E35" s="62">
        <v>6.89</v>
      </c>
      <c r="F35" s="62">
        <v>1.362805599003854E-3</v>
      </c>
      <c r="G35" s="61">
        <v>0</v>
      </c>
      <c r="H35" s="63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74"/>
      <c r="D38" s="174"/>
      <c r="E38" s="174"/>
      <c r="F38" s="174"/>
      <c r="G38" s="174"/>
      <c r="H38" s="17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50"/>
      <c r="C39" s="140"/>
      <c r="D39" s="140"/>
      <c r="E39" s="140"/>
      <c r="F39" s="140"/>
      <c r="G39" s="140"/>
      <c r="H39" s="14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50"/>
      <c r="D40" s="150"/>
      <c r="E40" s="150"/>
      <c r="F40" s="150"/>
      <c r="G40" s="150"/>
      <c r="H40" s="15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4"/>
      <c r="C41" s="106"/>
      <c r="D41" s="106"/>
      <c r="E41" s="106"/>
      <c r="F41" s="106"/>
      <c r="G41" s="106"/>
      <c r="H41" s="10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2"/>
      <c r="C42" s="135"/>
      <c r="D42" s="135"/>
      <c r="E42" s="135"/>
      <c r="F42" s="135"/>
      <c r="G42" s="135"/>
      <c r="H42" s="135"/>
      <c r="I42" s="20"/>
      <c r="J42" s="11"/>
      <c r="K42" s="7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609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581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124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37" sqref="C37:D37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597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514</v>
      </c>
      <c r="C13" s="66">
        <v>5.62</v>
      </c>
      <c r="D13" s="66">
        <v>0.35761406879653057</v>
      </c>
      <c r="E13" s="66">
        <v>6.49</v>
      </c>
      <c r="F13" s="66">
        <v>0.48621317156365618</v>
      </c>
      <c r="G13" s="66">
        <v>3.66</v>
      </c>
      <c r="H13" s="66">
        <v>0.15523845061528085</v>
      </c>
      <c r="I13" s="106"/>
      <c r="J13" s="11"/>
      <c r="K13" s="7"/>
    </row>
    <row r="14" spans="1:22">
      <c r="A14" s="7"/>
      <c r="B14" s="9" t="s">
        <v>515</v>
      </c>
      <c r="C14" s="63">
        <v>6.38</v>
      </c>
      <c r="D14" s="63">
        <v>0.34043805779251712</v>
      </c>
      <c r="E14" s="62">
        <v>6.89</v>
      </c>
      <c r="F14" s="62">
        <v>0.48014658169889135</v>
      </c>
      <c r="G14" s="61">
        <v>3.7</v>
      </c>
      <c r="H14" s="63">
        <v>7.4451173389759887E-2</v>
      </c>
      <c r="I14" s="136"/>
      <c r="J14" s="11"/>
      <c r="K14" s="7"/>
    </row>
    <row r="15" spans="1:22">
      <c r="A15" s="7"/>
      <c r="B15" s="9" t="s">
        <v>516</v>
      </c>
      <c r="C15" s="61">
        <v>-0.25</v>
      </c>
      <c r="D15" s="61">
        <v>-1.3627353775130652E-3</v>
      </c>
      <c r="E15" s="62">
        <v>1.32</v>
      </c>
      <c r="F15" s="62">
        <v>6.5944393159588378E-3</v>
      </c>
      <c r="G15" s="61">
        <v>-0.72</v>
      </c>
      <c r="H15" s="61">
        <v>-1.8221224357248525E-3</v>
      </c>
      <c r="I15" s="136"/>
      <c r="J15" s="11"/>
      <c r="K15" s="7"/>
    </row>
    <row r="16" spans="1:22" s="17" customFormat="1">
      <c r="A16" s="7"/>
      <c r="B16" s="9" t="s">
        <v>517</v>
      </c>
      <c r="C16" s="61">
        <v>4.21</v>
      </c>
      <c r="D16" s="61">
        <v>2.029605574671858E-2</v>
      </c>
      <c r="E16" s="62">
        <v>4.21</v>
      </c>
      <c r="F16" s="62">
        <v>9.7522299652938471E-4</v>
      </c>
      <c r="G16" s="61">
        <v>4.21</v>
      </c>
      <c r="H16" s="61">
        <v>8.3207454682106177E-2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67" t="s">
        <v>690</v>
      </c>
      <c r="D19" s="167"/>
      <c r="E19" s="167" t="s">
        <v>153</v>
      </c>
      <c r="F19" s="167"/>
      <c r="G19" s="167" t="s">
        <v>154</v>
      </c>
      <c r="H19" s="167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9" t="s">
        <v>366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9"/>
      <c r="D21" s="149"/>
      <c r="E21" s="149"/>
      <c r="F21" s="149"/>
      <c r="G21" s="149"/>
      <c r="H21" s="14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515</v>
      </c>
      <c r="C22" s="66">
        <v>6.38</v>
      </c>
      <c r="D22" s="66">
        <v>0.34043805779251712</v>
      </c>
      <c r="E22" s="66">
        <v>6.89</v>
      </c>
      <c r="F22" s="66">
        <v>0.48014658169889135</v>
      </c>
      <c r="G22" s="66">
        <v>3.7</v>
      </c>
      <c r="H22" s="66">
        <v>7.4451173389759887E-2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123</v>
      </c>
      <c r="C23" s="63">
        <v>6.9</v>
      </c>
      <c r="D23" s="63">
        <v>0.18595419785585832</v>
      </c>
      <c r="E23" s="62">
        <v>6.9</v>
      </c>
      <c r="F23" s="62">
        <v>0.26747991087498524</v>
      </c>
      <c r="G23" s="61">
        <v>6.9</v>
      </c>
      <c r="H23" s="63">
        <v>3.0576825609693273E-2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125</v>
      </c>
      <c r="C24" s="63">
        <v>8.02</v>
      </c>
      <c r="D24" s="63">
        <v>0.10109647299848711</v>
      </c>
      <c r="E24" s="62">
        <v>8.02</v>
      </c>
      <c r="F24" s="62">
        <v>0.15199199391408458</v>
      </c>
      <c r="G24" s="61">
        <v>8.02</v>
      </c>
      <c r="H24" s="63">
        <v>7.9889324724554973E-3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129</v>
      </c>
      <c r="C25" s="63">
        <v>2.38</v>
      </c>
      <c r="D25" s="63">
        <v>2.2720122960501989E-2</v>
      </c>
      <c r="E25" s="62">
        <v>2.38</v>
      </c>
      <c r="F25" s="62">
        <v>1.340596105961165E-2</v>
      </c>
      <c r="G25" s="61">
        <v>2.38</v>
      </c>
      <c r="H25" s="63">
        <v>3.4187414338296716E-2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577</v>
      </c>
      <c r="C26" s="63">
        <v>7.63</v>
      </c>
      <c r="D26" s="63">
        <v>3.2490876669600766E-2</v>
      </c>
      <c r="E26" s="62">
        <v>7.63</v>
      </c>
      <c r="F26" s="62">
        <v>4.8353938640753123E-2</v>
      </c>
      <c r="G26" s="61">
        <v>7.63</v>
      </c>
      <c r="H26" s="63">
        <v>2.5142749619601543E-3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67" t="s">
        <v>690</v>
      </c>
      <c r="D29" s="167"/>
      <c r="E29" s="167" t="s">
        <v>153</v>
      </c>
      <c r="F29" s="167"/>
      <c r="G29" s="167" t="s">
        <v>154</v>
      </c>
      <c r="H29" s="16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9" t="s">
        <v>366</v>
      </c>
      <c r="C30" s="97" t="s">
        <v>64</v>
      </c>
      <c r="D30" s="97" t="s">
        <v>65</v>
      </c>
      <c r="E30" s="97" t="s">
        <v>64</v>
      </c>
      <c r="F30" s="97" t="s">
        <v>65</v>
      </c>
      <c r="G30" s="97" t="s">
        <v>64</v>
      </c>
      <c r="H30" s="97" t="s">
        <v>65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9"/>
      <c r="D31" s="149"/>
      <c r="E31" s="149"/>
      <c r="F31" s="149"/>
      <c r="G31" s="149"/>
      <c r="H31" s="14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516</v>
      </c>
      <c r="C32" s="66">
        <v>-0.25</v>
      </c>
      <c r="D32" s="66">
        <v>-1.3627353775130652E-3</v>
      </c>
      <c r="E32" s="66">
        <v>1.32</v>
      </c>
      <c r="F32" s="66">
        <v>6.5944393159588378E-3</v>
      </c>
      <c r="G32" s="66">
        <v>-0.72</v>
      </c>
      <c r="H32" s="66">
        <v>-1.8221224357248525E-3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124</v>
      </c>
      <c r="C33" s="63">
        <v>-3.44</v>
      </c>
      <c r="D33" s="63">
        <v>-7.2094821052258737E-3</v>
      </c>
      <c r="E33" s="62">
        <v>-3.44</v>
      </c>
      <c r="F33" s="62">
        <v>-7.4624129267328535E-3</v>
      </c>
      <c r="G33" s="61">
        <v>-3.44</v>
      </c>
      <c r="H33" s="63">
        <v>-2.0965849452732591E-5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520</v>
      </c>
      <c r="C34" s="63">
        <v>1.76</v>
      </c>
      <c r="D34" s="63">
        <v>5.905075749034404E-3</v>
      </c>
      <c r="E34" s="62">
        <v>5.08</v>
      </c>
      <c r="F34" s="62">
        <v>1.4357842198490239E-2</v>
      </c>
      <c r="G34" s="61">
        <v>-0.71</v>
      </c>
      <c r="H34" s="63">
        <v>-1.7923733134887774E-3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74"/>
      <c r="D35" s="174"/>
      <c r="E35" s="174"/>
      <c r="F35" s="174"/>
      <c r="G35" s="174"/>
      <c r="H35" s="17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50"/>
      <c r="D36" s="150"/>
      <c r="E36" s="150"/>
      <c r="F36" s="150"/>
      <c r="G36" s="150"/>
      <c r="H36" s="15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67" t="s">
        <v>690</v>
      </c>
      <c r="D37" s="167"/>
      <c r="E37" s="167" t="s">
        <v>153</v>
      </c>
      <c r="F37" s="167"/>
      <c r="G37" s="167" t="s">
        <v>154</v>
      </c>
      <c r="H37" s="16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9" t="s">
        <v>366</v>
      </c>
      <c r="C38" s="97" t="s">
        <v>64</v>
      </c>
      <c r="D38" s="97" t="s">
        <v>65</v>
      </c>
      <c r="E38" s="97" t="s">
        <v>64</v>
      </c>
      <c r="F38" s="97" t="s">
        <v>65</v>
      </c>
      <c r="G38" s="97" t="s">
        <v>64</v>
      </c>
      <c r="H38" s="97" t="s">
        <v>65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9"/>
      <c r="D39" s="149"/>
      <c r="E39" s="149"/>
      <c r="F39" s="149"/>
      <c r="G39" s="149"/>
      <c r="H39" s="14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9" t="s">
        <v>517</v>
      </c>
      <c r="C40" s="66">
        <v>4.21</v>
      </c>
      <c r="D40" s="66">
        <v>2.029605574671858E-2</v>
      </c>
      <c r="E40" s="66">
        <v>4.21</v>
      </c>
      <c r="F40" s="66">
        <v>9.7522299652938471E-4</v>
      </c>
      <c r="G40" s="66">
        <v>4.21</v>
      </c>
      <c r="H40" s="66">
        <v>8.3207454682106177E-2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128</v>
      </c>
      <c r="C41" s="63">
        <v>4.21</v>
      </c>
      <c r="D41" s="63">
        <v>2.029605574671858E-2</v>
      </c>
      <c r="E41" s="62">
        <v>4.21</v>
      </c>
      <c r="F41" s="62">
        <v>9.7522299652938471E-4</v>
      </c>
      <c r="G41" s="61">
        <v>4.21</v>
      </c>
      <c r="H41" s="63">
        <v>8.3207454682106177E-2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74"/>
      <c r="D42" s="174"/>
      <c r="E42" s="174"/>
      <c r="F42" s="174"/>
      <c r="G42" s="174"/>
      <c r="H42" s="174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50"/>
      <c r="C43" s="140"/>
      <c r="D43" s="140"/>
      <c r="E43" s="140"/>
      <c r="F43" s="140"/>
      <c r="G43" s="140"/>
      <c r="H43" s="14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50"/>
      <c r="D44" s="150"/>
      <c r="E44" s="150"/>
      <c r="F44" s="150"/>
      <c r="G44" s="150"/>
      <c r="H44" s="15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74"/>
      <c r="C45" s="106"/>
      <c r="D45" s="106"/>
      <c r="E45" s="106"/>
      <c r="F45" s="106"/>
      <c r="G45" s="106"/>
      <c r="H45" s="106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>
      <c r="A47" s="7"/>
      <c r="B47" s="72"/>
      <c r="C47" s="137"/>
      <c r="D47" s="137"/>
      <c r="E47" s="137"/>
      <c r="F47" s="137"/>
      <c r="G47" s="137"/>
      <c r="H47" s="137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609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576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125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10" sqref="C10:D10"/>
    </sheetView>
  </sheetViews>
  <sheetFormatPr baseColWidth="10" defaultColWidth="10.85546875" defaultRowHeight="15.75"/>
  <cols>
    <col min="1" max="1" width="1.85546875" style="6" customWidth="1"/>
    <col min="2" max="2" width="17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293</v>
      </c>
      <c r="D7" s="168"/>
      <c r="E7" s="168"/>
      <c r="F7" s="168"/>
      <c r="G7" s="168"/>
      <c r="H7" s="168"/>
      <c r="I7" s="168"/>
      <c r="J7" s="168"/>
      <c r="K7" s="168"/>
      <c r="L7" s="11"/>
      <c r="M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66"/>
      <c r="L8" s="11"/>
      <c r="M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45"/>
      <c r="K9" s="145"/>
      <c r="L9" s="11"/>
      <c r="M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67" t="s">
        <v>75</v>
      </c>
      <c r="J10" s="167"/>
      <c r="K10" s="167"/>
      <c r="L10" s="11"/>
      <c r="M10" s="7"/>
    </row>
    <row r="11" spans="1:22">
      <c r="A11" s="7"/>
      <c r="B11" s="9"/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152</v>
      </c>
      <c r="J11" s="52" t="s">
        <v>153</v>
      </c>
      <c r="K11" s="52" t="s">
        <v>154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56</v>
      </c>
      <c r="C13" s="66">
        <v>2.2200000000000002</v>
      </c>
      <c r="D13" s="66">
        <v>0.33391580358277245</v>
      </c>
      <c r="E13" s="66">
        <v>4.3600000000000003</v>
      </c>
      <c r="F13" s="66">
        <v>0.51728156650404589</v>
      </c>
      <c r="G13" s="66">
        <v>7.0000000000000007E-2</v>
      </c>
      <c r="H13" s="66">
        <v>1.3928077096589605E-2</v>
      </c>
      <c r="I13" s="103"/>
      <c r="J13" s="103"/>
      <c r="K13" s="103"/>
      <c r="L13" s="11"/>
      <c r="M13" s="7"/>
    </row>
    <row r="14" spans="1:22">
      <c r="A14" s="7"/>
      <c r="B14" s="9" t="s">
        <v>123</v>
      </c>
      <c r="C14" s="61">
        <v>6.9</v>
      </c>
      <c r="D14" s="61">
        <v>0.18595419785585832</v>
      </c>
      <c r="E14" s="62">
        <v>6.9</v>
      </c>
      <c r="F14" s="62">
        <v>0.26747991087498524</v>
      </c>
      <c r="G14" s="61">
        <v>6.9</v>
      </c>
      <c r="H14" s="61">
        <v>3.0576825609693273E-2</v>
      </c>
      <c r="I14" s="98">
        <v>1</v>
      </c>
      <c r="J14" s="99">
        <v>1</v>
      </c>
      <c r="K14" s="98">
        <v>5</v>
      </c>
      <c r="L14" s="11"/>
      <c r="M14" s="7"/>
    </row>
    <row r="15" spans="1:22">
      <c r="A15" s="7"/>
      <c r="B15" s="9" t="s">
        <v>772</v>
      </c>
      <c r="C15" s="61">
        <v>5.37</v>
      </c>
      <c r="D15" s="61">
        <v>0.13595757253226362</v>
      </c>
      <c r="E15" s="62">
        <v>5.25</v>
      </c>
      <c r="F15" s="62">
        <v>7.9110346092375688E-2</v>
      </c>
      <c r="G15" s="61">
        <v>5.59</v>
      </c>
      <c r="H15" s="61">
        <v>0.17756349014997302</v>
      </c>
      <c r="I15" s="98">
        <v>2</v>
      </c>
      <c r="J15" s="99">
        <v>3</v>
      </c>
      <c r="K15" s="98">
        <v>1</v>
      </c>
      <c r="L15" s="11"/>
      <c r="M15" s="7"/>
      <c r="O15" s="53"/>
    </row>
    <row r="16" spans="1:22">
      <c r="A16" s="7"/>
      <c r="B16" s="9" t="s">
        <v>125</v>
      </c>
      <c r="C16" s="61">
        <v>8.02</v>
      </c>
      <c r="D16" s="61">
        <v>0.10109647299848711</v>
      </c>
      <c r="E16" s="62">
        <v>8.02</v>
      </c>
      <c r="F16" s="62">
        <v>0.15199199391408458</v>
      </c>
      <c r="G16" s="61">
        <v>8.02</v>
      </c>
      <c r="H16" s="61">
        <v>7.9889324724554973E-3</v>
      </c>
      <c r="I16" s="98">
        <v>3</v>
      </c>
      <c r="J16" s="99">
        <v>2</v>
      </c>
      <c r="K16" s="98">
        <v>7</v>
      </c>
      <c r="L16" s="11"/>
      <c r="M16" s="7"/>
      <c r="O16" s="18"/>
    </row>
    <row r="17" spans="1:17">
      <c r="A17" s="7"/>
      <c r="B17" s="9" t="s">
        <v>828</v>
      </c>
      <c r="C17" s="61">
        <v>7.63</v>
      </c>
      <c r="D17" s="61">
        <v>3.2490876669600766E-2</v>
      </c>
      <c r="E17" s="62">
        <v>7.63</v>
      </c>
      <c r="F17" s="62">
        <v>4.8353938640753123E-2</v>
      </c>
      <c r="G17" s="61">
        <v>7.63</v>
      </c>
      <c r="H17" s="61">
        <v>2.5142749619601543E-3</v>
      </c>
      <c r="I17" s="98">
        <v>4</v>
      </c>
      <c r="J17" s="99">
        <v>4</v>
      </c>
      <c r="K17" s="98">
        <v>9</v>
      </c>
      <c r="L17" s="11"/>
      <c r="M17" s="7"/>
    </row>
    <row r="18" spans="1:17">
      <c r="A18" s="7"/>
      <c r="B18" s="9" t="s">
        <v>129</v>
      </c>
      <c r="C18" s="61">
        <v>2.38</v>
      </c>
      <c r="D18" s="61">
        <v>2.2720122960501989E-2</v>
      </c>
      <c r="E18" s="62">
        <v>2.38</v>
      </c>
      <c r="F18" s="62">
        <v>1.340596105961165E-2</v>
      </c>
      <c r="G18" s="61">
        <v>2.38</v>
      </c>
      <c r="H18" s="61">
        <v>3.4187414338296716E-2</v>
      </c>
      <c r="I18" s="98">
        <v>5</v>
      </c>
      <c r="J18" s="99">
        <v>6</v>
      </c>
      <c r="K18" s="98">
        <v>4</v>
      </c>
      <c r="L18" s="11"/>
      <c r="M18" s="7"/>
    </row>
    <row r="19" spans="1:17">
      <c r="A19" s="7"/>
      <c r="B19" s="9" t="s">
        <v>830</v>
      </c>
      <c r="C19" s="61">
        <v>6.34</v>
      </c>
      <c r="D19" s="61">
        <v>2.2275193693050786E-2</v>
      </c>
      <c r="E19" s="62">
        <v>5.0999999999999996</v>
      </c>
      <c r="F19" s="62">
        <v>1.3337752757871186E-2</v>
      </c>
      <c r="G19" s="61">
        <v>7.62</v>
      </c>
      <c r="H19" s="61">
        <v>5.0093849094375309E-2</v>
      </c>
      <c r="I19" s="98">
        <v>6</v>
      </c>
      <c r="J19" s="99">
        <v>7</v>
      </c>
      <c r="K19" s="98">
        <v>3</v>
      </c>
      <c r="L19" s="11"/>
      <c r="M19" s="7"/>
    </row>
    <row r="20" spans="1:17">
      <c r="A20" s="7"/>
      <c r="B20" s="9" t="s">
        <v>128</v>
      </c>
      <c r="C20" s="61">
        <v>4.21</v>
      </c>
      <c r="D20" s="61">
        <v>2.029605574671858E-2</v>
      </c>
      <c r="E20" s="62">
        <v>4.21</v>
      </c>
      <c r="F20" s="62">
        <v>9.7522299652938471E-4</v>
      </c>
      <c r="G20" s="61">
        <v>4.21</v>
      </c>
      <c r="H20" s="61">
        <v>8.3207454682106177E-2</v>
      </c>
      <c r="I20" s="98">
        <v>7</v>
      </c>
      <c r="J20" s="99">
        <v>11</v>
      </c>
      <c r="K20" s="98">
        <v>2</v>
      </c>
      <c r="L20" s="11"/>
      <c r="M20" s="7"/>
      <c r="P20" s="17"/>
      <c r="Q20" s="17"/>
    </row>
    <row r="21" spans="1:17">
      <c r="A21" s="7"/>
      <c r="B21" s="9" t="s">
        <v>766</v>
      </c>
      <c r="C21" s="61">
        <v>3.68</v>
      </c>
      <c r="D21" s="61">
        <v>1.114575001048573E-2</v>
      </c>
      <c r="E21" s="62">
        <v>3.66</v>
      </c>
      <c r="F21" s="62">
        <v>7.9741999613513262E-3</v>
      </c>
      <c r="G21" s="61">
        <v>3.71</v>
      </c>
      <c r="H21" s="61">
        <v>2.7912000937300101E-2</v>
      </c>
      <c r="I21" s="98">
        <v>8</v>
      </c>
      <c r="J21" s="99">
        <v>8</v>
      </c>
      <c r="K21" s="98">
        <v>6</v>
      </c>
      <c r="L21" s="11"/>
      <c r="M21" s="7"/>
      <c r="O21" s="57"/>
      <c r="P21" s="57"/>
      <c r="Q21" s="57"/>
    </row>
    <row r="22" spans="1:17">
      <c r="A22" s="7"/>
      <c r="B22" s="9" t="s">
        <v>771</v>
      </c>
      <c r="C22" s="61">
        <v>4.49</v>
      </c>
      <c r="D22" s="61">
        <v>6.5545896636511076E-3</v>
      </c>
      <c r="E22" s="62">
        <v>5.76</v>
      </c>
      <c r="F22" s="62">
        <v>5.4463719475251584E-3</v>
      </c>
      <c r="G22" s="61">
        <v>1.61</v>
      </c>
      <c r="H22" s="61">
        <v>4.017044653857901E-3</v>
      </c>
      <c r="I22" s="98">
        <v>9</v>
      </c>
      <c r="J22" s="99">
        <v>9</v>
      </c>
      <c r="K22" s="98">
        <v>8</v>
      </c>
      <c r="L22" s="11"/>
      <c r="M22" s="7"/>
      <c r="O22" s="57"/>
      <c r="P22" s="57"/>
      <c r="Q22" s="57"/>
    </row>
    <row r="23" spans="1:17">
      <c r="A23" s="7"/>
      <c r="B23" s="9" t="s">
        <v>827</v>
      </c>
      <c r="C23" s="61">
        <v>1.76</v>
      </c>
      <c r="D23" s="61">
        <v>5.905075749034404E-3</v>
      </c>
      <c r="E23" s="62">
        <v>5.08</v>
      </c>
      <c r="F23" s="62">
        <v>1.4357842198490239E-2</v>
      </c>
      <c r="G23" s="61">
        <v>-0.71</v>
      </c>
      <c r="H23" s="61">
        <v>-1.7923733134887774E-3</v>
      </c>
      <c r="I23" s="98">
        <v>10</v>
      </c>
      <c r="J23" s="99">
        <v>5</v>
      </c>
      <c r="K23" s="98">
        <v>14</v>
      </c>
      <c r="L23" s="11"/>
      <c r="M23" s="7"/>
      <c r="O23" s="57"/>
      <c r="P23" s="57"/>
      <c r="Q23" s="57"/>
    </row>
    <row r="24" spans="1:17">
      <c r="A24" s="7"/>
      <c r="B24" s="9" t="s">
        <v>126</v>
      </c>
      <c r="C24" s="61">
        <v>6.71</v>
      </c>
      <c r="D24" s="61">
        <v>2.2485037510712133E-3</v>
      </c>
      <c r="E24" s="62">
        <v>6.89</v>
      </c>
      <c r="F24" s="62">
        <v>1.362805599003854E-3</v>
      </c>
      <c r="G24" s="61">
        <v>0</v>
      </c>
      <c r="H24" s="61">
        <v>0</v>
      </c>
      <c r="I24" s="98">
        <v>11</v>
      </c>
      <c r="J24" s="99">
        <v>10</v>
      </c>
      <c r="K24" s="98">
        <v>10</v>
      </c>
      <c r="L24" s="11"/>
      <c r="M24" s="7"/>
    </row>
    <row r="25" spans="1:17">
      <c r="A25" s="7"/>
      <c r="B25" s="79" t="s">
        <v>122</v>
      </c>
      <c r="C25" s="61">
        <v>-0.38</v>
      </c>
      <c r="D25" s="61">
        <v>-1.5733028507245624E-4</v>
      </c>
      <c r="E25" s="62">
        <v>-0.06</v>
      </c>
      <c r="F25" s="62">
        <v>-2.4918028491576527E-5</v>
      </c>
      <c r="G25" s="61">
        <v>-1</v>
      </c>
      <c r="H25" s="61">
        <v>-6.4818286206888174E-4</v>
      </c>
      <c r="I25" s="98">
        <v>12</v>
      </c>
      <c r="J25" s="99">
        <v>12</v>
      </c>
      <c r="K25" s="98">
        <v>13</v>
      </c>
      <c r="L25" s="11"/>
      <c r="M25" s="7"/>
    </row>
    <row r="26" spans="1:17">
      <c r="A26" s="7"/>
      <c r="B26" s="9" t="s">
        <v>829</v>
      </c>
      <c r="C26" s="61">
        <v>-1.31</v>
      </c>
      <c r="D26" s="61">
        <v>-3.334918455930667E-3</v>
      </c>
      <c r="E26" s="62">
        <v>-1.06</v>
      </c>
      <c r="F26" s="62">
        <v>-6.7185815359302667E-3</v>
      </c>
      <c r="G26" s="61">
        <v>-2.5</v>
      </c>
      <c r="H26" s="61">
        <v>-2.0821587064876216E-4</v>
      </c>
      <c r="I26" s="98">
        <v>13</v>
      </c>
      <c r="J26" s="99">
        <v>13</v>
      </c>
      <c r="K26" s="98">
        <v>12</v>
      </c>
      <c r="L26" s="11"/>
      <c r="M26" s="7"/>
    </row>
    <row r="27" spans="1:17">
      <c r="A27" s="7"/>
      <c r="B27" s="9" t="s">
        <v>124</v>
      </c>
      <c r="C27" s="61">
        <v>-3.44</v>
      </c>
      <c r="D27" s="61">
        <v>-7.2094821052258737E-3</v>
      </c>
      <c r="E27" s="62">
        <v>-3.44</v>
      </c>
      <c r="F27" s="62">
        <v>-7.4624129267328535E-3</v>
      </c>
      <c r="G27" s="61">
        <v>-3.44</v>
      </c>
      <c r="H27" s="61">
        <v>-2.0965849452732591E-5</v>
      </c>
      <c r="I27" s="98">
        <v>14</v>
      </c>
      <c r="J27" s="99">
        <v>14</v>
      </c>
      <c r="K27" s="98">
        <v>11</v>
      </c>
      <c r="L27" s="11"/>
      <c r="M27" s="7"/>
    </row>
    <row r="28" spans="1:17">
      <c r="A28" s="7"/>
      <c r="B28" s="9" t="s">
        <v>130</v>
      </c>
      <c r="C28" s="61">
        <v>-3.42</v>
      </c>
      <c r="D28" s="61">
        <v>-0.17157883032994389</v>
      </c>
      <c r="E28" s="62">
        <v>-3.42</v>
      </c>
      <c r="F28" s="62">
        <v>-5.4611202411556509E-2</v>
      </c>
      <c r="G28" s="61">
        <v>-3.42</v>
      </c>
      <c r="H28" s="61">
        <v>-0.36749373942107177</v>
      </c>
      <c r="I28" s="98">
        <v>15</v>
      </c>
      <c r="J28" s="99">
        <v>15</v>
      </c>
      <c r="K28" s="98">
        <v>15</v>
      </c>
      <c r="L28" s="11"/>
      <c r="M28" s="7"/>
      <c r="N28" s="72"/>
    </row>
    <row r="29" spans="1:17">
      <c r="A29" s="7"/>
      <c r="B29" s="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23" t="s">
        <v>609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262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159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126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10" sqref="C10:D10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304</v>
      </c>
      <c r="D7" s="168"/>
      <c r="E7" s="168"/>
      <c r="F7" s="168"/>
      <c r="G7" s="168"/>
      <c r="H7" s="168"/>
      <c r="I7" s="168"/>
      <c r="J7" s="168"/>
      <c r="K7" s="168"/>
      <c r="L7" s="11"/>
      <c r="M7" s="7"/>
      <c r="V7" s="6">
        <f>1200000-535600</f>
        <v>664400</v>
      </c>
    </row>
    <row r="8" spans="1:22">
      <c r="A8" s="7"/>
      <c r="B8" s="8"/>
      <c r="C8" s="166" t="s">
        <v>617</v>
      </c>
      <c r="D8" s="166"/>
      <c r="E8" s="166"/>
      <c r="F8" s="166"/>
      <c r="G8" s="166"/>
      <c r="H8" s="166"/>
      <c r="I8" s="166"/>
      <c r="J8" s="166"/>
      <c r="K8" s="166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67" t="s">
        <v>75</v>
      </c>
      <c r="J10" s="167"/>
      <c r="K10" s="167"/>
      <c r="L10" s="11"/>
      <c r="M10" s="7"/>
    </row>
    <row r="11" spans="1:22">
      <c r="A11" s="7"/>
      <c r="B11" s="145" t="s">
        <v>364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152</v>
      </c>
      <c r="J11" s="52" t="s">
        <v>153</v>
      </c>
      <c r="K11" s="52" t="s">
        <v>154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51</v>
      </c>
      <c r="C13" s="66">
        <v>1.21</v>
      </c>
      <c r="D13" s="66">
        <v>4.4728075532405556E-2</v>
      </c>
      <c r="E13" s="66">
        <v>2.66</v>
      </c>
      <c r="F13" s="66">
        <v>8.6126366533562732E-2</v>
      </c>
      <c r="G13" s="66">
        <v>0.57999999999999996</v>
      </c>
      <c r="H13" s="66">
        <v>2.2869535952890235E-2</v>
      </c>
      <c r="I13" s="103"/>
      <c r="J13" s="103"/>
      <c r="K13" s="103"/>
      <c r="L13" s="11"/>
      <c r="M13" s="7"/>
    </row>
    <row r="14" spans="1:22">
      <c r="A14" s="7"/>
      <c r="B14" s="32" t="s">
        <v>51</v>
      </c>
      <c r="C14" s="61">
        <v>1.21</v>
      </c>
      <c r="D14" s="61">
        <v>4.4728075532405556E-2</v>
      </c>
      <c r="E14" s="62">
        <v>2.66</v>
      </c>
      <c r="F14" s="62">
        <v>8.6126366533562732E-2</v>
      </c>
      <c r="G14" s="61">
        <v>0.57999999999999996</v>
      </c>
      <c r="H14" s="61">
        <v>2.2869535952890235E-2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9"/>
      <c r="C15" s="59"/>
      <c r="D15" s="59"/>
      <c r="E15" s="59"/>
      <c r="F15" s="59"/>
      <c r="G15" s="59"/>
      <c r="H15" s="59"/>
      <c r="I15" s="59"/>
      <c r="J15" s="59"/>
      <c r="K15" s="59"/>
      <c r="L15" s="11"/>
      <c r="M15" s="7"/>
      <c r="O15" s="53"/>
    </row>
    <row r="16" spans="1:22">
      <c r="A16" s="7"/>
      <c r="B16" s="9"/>
      <c r="C16" s="89"/>
      <c r="D16" s="89"/>
      <c r="E16" s="89"/>
      <c r="F16" s="89"/>
      <c r="G16" s="89"/>
      <c r="H16" s="89"/>
      <c r="I16" s="114"/>
      <c r="J16" s="114"/>
      <c r="K16" s="114"/>
      <c r="L16" s="11"/>
      <c r="M16" s="7"/>
      <c r="O16" s="18"/>
    </row>
    <row r="17" spans="1:21">
      <c r="A17" s="7"/>
      <c r="B17" s="9"/>
      <c r="C17" s="89"/>
      <c r="D17" s="89"/>
      <c r="E17" s="89"/>
      <c r="F17" s="89"/>
      <c r="G17" s="89"/>
      <c r="H17" s="89"/>
      <c r="I17" s="114"/>
      <c r="J17" s="114"/>
      <c r="K17" s="114"/>
      <c r="L17" s="11"/>
      <c r="M17" s="7"/>
    </row>
    <row r="18" spans="1:21">
      <c r="A18" s="7"/>
      <c r="B18" s="9"/>
      <c r="C18" s="59"/>
      <c r="D18" s="59"/>
      <c r="E18" s="59"/>
      <c r="F18" s="59"/>
      <c r="G18" s="59"/>
      <c r="H18" s="59"/>
      <c r="I18" s="59"/>
      <c r="J18" s="59"/>
      <c r="K18" s="59"/>
      <c r="L18" s="11"/>
      <c r="M18" s="7"/>
    </row>
    <row r="19" spans="1:21">
      <c r="A19" s="7"/>
      <c r="B19" s="9"/>
      <c r="C19" s="59"/>
      <c r="D19" s="59"/>
      <c r="E19" s="59"/>
      <c r="F19" s="59"/>
      <c r="G19" s="59"/>
      <c r="H19" s="59"/>
      <c r="I19" s="59"/>
      <c r="J19" s="59"/>
      <c r="K19" s="59"/>
      <c r="L19" s="11"/>
      <c r="M19" s="7"/>
    </row>
    <row r="20" spans="1:21">
      <c r="A20" s="7"/>
      <c r="B20" s="9"/>
      <c r="C20" s="168" t="s">
        <v>637</v>
      </c>
      <c r="D20" s="168"/>
      <c r="E20" s="168"/>
      <c r="F20" s="168"/>
      <c r="G20" s="168"/>
      <c r="H20" s="168"/>
      <c r="I20" s="168"/>
      <c r="J20" s="168"/>
      <c r="K20" s="168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B21" s="9"/>
      <c r="C21" s="166" t="s">
        <v>614</v>
      </c>
      <c r="D21" s="166"/>
      <c r="E21" s="166"/>
      <c r="F21" s="166"/>
      <c r="G21" s="166"/>
      <c r="H21" s="166"/>
      <c r="I21" s="166"/>
      <c r="J21" s="166"/>
      <c r="K21" s="166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/>
      <c r="E22" s="103">
        <v>2009</v>
      </c>
      <c r="F22" s="103">
        <v>2010</v>
      </c>
      <c r="G22" s="103">
        <v>2011</v>
      </c>
      <c r="H22" s="135"/>
      <c r="I22" s="136"/>
      <c r="J22" s="136"/>
      <c r="K22" s="136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27</v>
      </c>
      <c r="E23" s="63">
        <v>2.69</v>
      </c>
      <c r="F23" s="62">
        <v>-0.24</v>
      </c>
      <c r="G23" s="61">
        <v>1.21</v>
      </c>
      <c r="H23" s="135"/>
      <c r="I23" s="136"/>
      <c r="J23" s="136"/>
      <c r="K23" s="136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4</v>
      </c>
      <c r="E24" s="61">
        <v>2.69</v>
      </c>
      <c r="F24" s="62">
        <v>-0.13</v>
      </c>
      <c r="G24" s="61">
        <v>1.21</v>
      </c>
      <c r="H24" s="135"/>
      <c r="I24" s="136"/>
      <c r="J24" s="136"/>
      <c r="K24" s="136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F25" s="135"/>
      <c r="G25" s="135"/>
      <c r="H25" s="135"/>
      <c r="I25" s="136"/>
      <c r="J25" s="136"/>
      <c r="K25" s="136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3"/>
      <c r="D26" s="143"/>
      <c r="E26" s="143"/>
      <c r="F26" s="143"/>
      <c r="G26" s="143"/>
      <c r="H26" s="143"/>
      <c r="I26" s="143"/>
      <c r="J26" s="143"/>
      <c r="K26" s="143"/>
      <c r="L26" s="162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3"/>
      <c r="D27" s="143"/>
      <c r="E27" s="143"/>
      <c r="F27" s="143"/>
      <c r="G27" s="143"/>
      <c r="H27" s="143"/>
      <c r="I27" s="143"/>
      <c r="J27" s="143"/>
      <c r="K27" s="143"/>
      <c r="L27" s="162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3"/>
      <c r="D28" s="143"/>
      <c r="E28" s="143"/>
      <c r="F28" s="143"/>
      <c r="G28" s="143"/>
      <c r="H28" s="143"/>
      <c r="I28" s="143"/>
      <c r="J28" s="143"/>
      <c r="K28" s="143"/>
      <c r="L28" s="162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3"/>
      <c r="D29" s="143"/>
      <c r="E29" s="143"/>
      <c r="F29" s="143"/>
      <c r="G29" s="143"/>
      <c r="H29" s="143"/>
      <c r="I29" s="143"/>
      <c r="J29" s="143"/>
      <c r="K29" s="143"/>
      <c r="L29" s="162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19"/>
      <c r="C30" s="144"/>
      <c r="D30" s="144"/>
      <c r="E30" s="144"/>
      <c r="F30" s="144"/>
      <c r="G30" s="144"/>
      <c r="H30" s="144"/>
      <c r="I30" s="144"/>
      <c r="J30" s="144"/>
      <c r="K30" s="144"/>
      <c r="L30" s="163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4"/>
      <c r="D31" s="144"/>
      <c r="E31" s="144"/>
      <c r="F31" s="144"/>
      <c r="G31" s="144"/>
      <c r="H31" s="144"/>
      <c r="I31" s="144"/>
      <c r="J31" s="144"/>
      <c r="K31" s="144"/>
      <c r="L31" s="163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4"/>
      <c r="D32" s="144"/>
      <c r="E32" s="144"/>
      <c r="F32" s="144"/>
      <c r="G32" s="144"/>
      <c r="H32" s="144"/>
      <c r="I32" s="144"/>
      <c r="J32" s="144"/>
      <c r="K32" s="144"/>
      <c r="L32" s="163"/>
      <c r="M32" s="7"/>
      <c r="O32" s="57"/>
      <c r="P32" s="57"/>
      <c r="Q32" s="57"/>
      <c r="R32" s="82"/>
      <c r="S32" s="83"/>
      <c r="T32" s="83"/>
      <c r="U32" s="84"/>
    </row>
    <row r="33" spans="1:17" ht="14.25" customHeight="1">
      <c r="A33" s="7"/>
      <c r="B33" s="9"/>
      <c r="C33" s="144"/>
      <c r="D33" s="144"/>
      <c r="E33" s="144"/>
      <c r="F33" s="144"/>
      <c r="G33" s="144"/>
      <c r="H33" s="144"/>
      <c r="I33" s="144"/>
      <c r="J33" s="144"/>
      <c r="K33" s="144"/>
      <c r="L33" s="163"/>
      <c r="M33" s="7"/>
    </row>
    <row r="34" spans="1:17">
      <c r="A34" s="7"/>
      <c r="B34" s="9"/>
      <c r="C34" s="144"/>
      <c r="D34" s="144"/>
      <c r="E34" s="144"/>
      <c r="F34" s="144"/>
      <c r="G34" s="144"/>
      <c r="H34" s="144"/>
      <c r="I34" s="144"/>
      <c r="J34" s="144"/>
      <c r="K34" s="144"/>
      <c r="L34" s="163"/>
      <c r="M34" s="7"/>
    </row>
    <row r="35" spans="1:17">
      <c r="A35" s="7"/>
      <c r="B35" s="9"/>
      <c r="C35" s="143"/>
      <c r="D35" s="143"/>
      <c r="E35" s="143"/>
      <c r="F35" s="143"/>
      <c r="G35" s="143"/>
      <c r="H35" s="143"/>
      <c r="I35" s="143"/>
      <c r="J35" s="143"/>
      <c r="K35" s="143"/>
      <c r="L35" s="162"/>
      <c r="M35" s="7"/>
    </row>
    <row r="36" spans="1:17">
      <c r="A36" s="7"/>
      <c r="B36" s="9"/>
      <c r="C36" s="143"/>
      <c r="D36" s="143"/>
      <c r="E36" s="143"/>
      <c r="F36" s="143"/>
      <c r="G36" s="143"/>
      <c r="H36" s="143"/>
      <c r="I36" s="143"/>
      <c r="J36" s="143"/>
      <c r="K36" s="143"/>
      <c r="L36" s="162"/>
      <c r="M36" s="7"/>
    </row>
    <row r="37" spans="1:17">
      <c r="A37" s="7"/>
      <c r="B37" s="9"/>
      <c r="C37" s="143"/>
      <c r="D37" s="143"/>
      <c r="E37" s="143"/>
      <c r="F37" s="143"/>
      <c r="G37" s="143"/>
      <c r="H37" s="143"/>
      <c r="I37" s="143"/>
      <c r="J37" s="143"/>
      <c r="K37" s="143"/>
      <c r="L37" s="162"/>
      <c r="M37" s="7"/>
    </row>
    <row r="38" spans="1:17">
      <c r="A38" s="7"/>
      <c r="B38" s="9"/>
      <c r="C38" s="143"/>
      <c r="D38" s="143"/>
      <c r="E38" s="143"/>
      <c r="F38" s="143"/>
      <c r="G38" s="143"/>
      <c r="H38" s="143"/>
      <c r="I38" s="143"/>
      <c r="J38" s="143"/>
      <c r="K38" s="143"/>
      <c r="L38" s="162"/>
      <c r="M38" s="7"/>
    </row>
    <row r="39" spans="1:17">
      <c r="A39" s="7"/>
      <c r="B39" s="9"/>
      <c r="C39" s="143"/>
      <c r="D39" s="143"/>
      <c r="E39" s="143"/>
      <c r="F39" s="143"/>
      <c r="G39" s="143"/>
      <c r="H39" s="143"/>
      <c r="I39" s="143"/>
      <c r="J39" s="143"/>
      <c r="K39" s="143"/>
      <c r="L39" s="162"/>
      <c r="M39" s="7"/>
    </row>
    <row r="40" spans="1:17">
      <c r="A40" s="7"/>
      <c r="B40" s="9"/>
      <c r="C40" s="143"/>
      <c r="D40" s="143"/>
      <c r="E40" s="143"/>
      <c r="F40" s="143"/>
      <c r="G40" s="143"/>
      <c r="H40" s="143"/>
      <c r="I40" s="143"/>
      <c r="J40" s="143"/>
      <c r="K40" s="143"/>
      <c r="L40" s="162"/>
      <c r="M40" s="7"/>
    </row>
    <row r="41" spans="1:17">
      <c r="A41" s="7"/>
      <c r="C41" s="143"/>
      <c r="D41" s="143"/>
      <c r="E41" s="143"/>
      <c r="F41" s="143"/>
      <c r="G41" s="143"/>
      <c r="H41" s="143"/>
      <c r="I41" s="143"/>
      <c r="J41" s="143"/>
      <c r="K41" s="143"/>
      <c r="L41" s="162"/>
      <c r="M41" s="7"/>
    </row>
    <row r="42" spans="1:17">
      <c r="A42" s="7"/>
      <c r="C42" s="143"/>
      <c r="D42" s="143"/>
      <c r="E42" s="143"/>
      <c r="F42" s="143"/>
      <c r="G42" s="143"/>
      <c r="H42" s="143"/>
      <c r="I42" s="143"/>
      <c r="J42" s="143"/>
      <c r="K42" s="143"/>
      <c r="L42" s="162"/>
      <c r="M42" s="7"/>
    </row>
    <row r="43" spans="1:17">
      <c r="A43" s="7"/>
      <c r="C43" s="143"/>
      <c r="D43" s="143"/>
      <c r="E43" s="143"/>
      <c r="F43" s="143"/>
      <c r="G43" s="143"/>
      <c r="H43" s="143"/>
      <c r="I43" s="143"/>
      <c r="J43" s="143"/>
      <c r="K43" s="143"/>
      <c r="L43" s="162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7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7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 t="s">
        <v>609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160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127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34" sqref="C34:D34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596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622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51</v>
      </c>
      <c r="C13" s="66">
        <v>1.21</v>
      </c>
      <c r="D13" s="66">
        <v>4.472807553240557E-2</v>
      </c>
      <c r="E13" s="66">
        <v>2.66</v>
      </c>
      <c r="F13" s="66">
        <v>8.6126366533562704E-2</v>
      </c>
      <c r="G13" s="66">
        <v>0.57999999999999996</v>
      </c>
      <c r="H13" s="66">
        <v>2.2869535952890239E-2</v>
      </c>
      <c r="I13" s="106"/>
      <c r="J13" s="11"/>
      <c r="K13" s="7"/>
    </row>
    <row r="14" spans="1:22">
      <c r="A14" s="7"/>
      <c r="B14" s="9" t="s">
        <v>521</v>
      </c>
      <c r="C14" s="63">
        <v>2.59</v>
      </c>
      <c r="D14" s="63">
        <v>1.031909037990446E-3</v>
      </c>
      <c r="E14" s="62">
        <v>2.6</v>
      </c>
      <c r="F14" s="62">
        <v>1.1238568961581259E-3</v>
      </c>
      <c r="G14" s="61">
        <v>2.59</v>
      </c>
      <c r="H14" s="63">
        <v>2.6227535012922289E-4</v>
      </c>
      <c r="I14" s="136"/>
      <c r="J14" s="11"/>
      <c r="K14" s="7"/>
    </row>
    <row r="15" spans="1:22">
      <c r="A15" s="7"/>
      <c r="B15" s="9" t="s">
        <v>189</v>
      </c>
      <c r="C15" s="61">
        <v>1.41</v>
      </c>
      <c r="D15" s="61">
        <v>4.9887732198256193E-2</v>
      </c>
      <c r="E15" s="62">
        <v>3.04</v>
      </c>
      <c r="F15" s="62">
        <v>9.2523236270282069E-2</v>
      </c>
      <c r="G15" s="61">
        <v>0.77</v>
      </c>
      <c r="H15" s="61">
        <v>2.9242372965892095E-2</v>
      </c>
      <c r="I15" s="136"/>
      <c r="J15" s="11"/>
      <c r="K15" s="7"/>
    </row>
    <row r="16" spans="1:22" s="17" customFormat="1">
      <c r="A16" s="7"/>
      <c r="B16" s="9" t="s">
        <v>523</v>
      </c>
      <c r="C16" s="61">
        <v>-4.75</v>
      </c>
      <c r="D16" s="61">
        <v>-5.6307590319250598E-3</v>
      </c>
      <c r="E16" s="62">
        <v>-4.57</v>
      </c>
      <c r="F16" s="62">
        <v>-6.9137287104677567E-3</v>
      </c>
      <c r="G16" s="61">
        <v>-4.8</v>
      </c>
      <c r="H16" s="61">
        <v>-6.4914540895164834E-3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67" t="s">
        <v>690</v>
      </c>
      <c r="D19" s="167"/>
      <c r="E19" s="167" t="s">
        <v>153</v>
      </c>
      <c r="F19" s="167"/>
      <c r="G19" s="167" t="s">
        <v>154</v>
      </c>
      <c r="H19" s="167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9" t="s">
        <v>366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9"/>
      <c r="D21" s="149"/>
      <c r="E21" s="149"/>
      <c r="F21" s="149"/>
      <c r="G21" s="149"/>
      <c r="H21" s="14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521</v>
      </c>
      <c r="C22" s="66">
        <v>2.59</v>
      </c>
      <c r="D22" s="66">
        <v>1.031909037990446E-3</v>
      </c>
      <c r="E22" s="66">
        <v>2.6</v>
      </c>
      <c r="F22" s="66">
        <v>1.1238568961581259E-3</v>
      </c>
      <c r="G22" s="66">
        <v>2.59</v>
      </c>
      <c r="H22" s="66">
        <v>2.6227535012922289E-4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524</v>
      </c>
      <c r="C23" s="63">
        <v>2.59</v>
      </c>
      <c r="D23" s="63">
        <v>1.031909037990446E-3</v>
      </c>
      <c r="E23" s="62">
        <v>2.6</v>
      </c>
      <c r="F23" s="62">
        <v>1.1238568961581259E-3</v>
      </c>
      <c r="G23" s="61">
        <v>2.59</v>
      </c>
      <c r="H23" s="63">
        <v>2.6227535012922283E-4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67" t="s">
        <v>690</v>
      </c>
      <c r="D26" s="167"/>
      <c r="E26" s="167" t="s">
        <v>153</v>
      </c>
      <c r="F26" s="167"/>
      <c r="G26" s="167" t="s">
        <v>154</v>
      </c>
      <c r="H26" s="167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9" t="s">
        <v>366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9"/>
      <c r="D28" s="149"/>
      <c r="E28" s="149"/>
      <c r="F28" s="149"/>
      <c r="G28" s="149"/>
      <c r="H28" s="14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189</v>
      </c>
      <c r="C29" s="66">
        <v>1.41</v>
      </c>
      <c r="D29" s="66">
        <v>4.9887732198256193E-2</v>
      </c>
      <c r="E29" s="66">
        <v>3.04</v>
      </c>
      <c r="F29" s="66">
        <v>9.2523236270282069E-2</v>
      </c>
      <c r="G29" s="66">
        <v>0.77</v>
      </c>
      <c r="H29" s="66">
        <v>2.9242372965892095E-2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189</v>
      </c>
      <c r="C30" s="63">
        <v>1.54</v>
      </c>
      <c r="D30" s="63">
        <v>4.5344818912912865E-2</v>
      </c>
      <c r="E30" s="62">
        <v>3.42</v>
      </c>
      <c r="F30" s="62">
        <v>8.8543091780419247E-2</v>
      </c>
      <c r="G30" s="61">
        <v>0.84</v>
      </c>
      <c r="H30" s="63">
        <v>2.6554470688496309E-2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525</v>
      </c>
      <c r="C31" s="63">
        <v>0.79</v>
      </c>
      <c r="D31" s="63">
        <v>4.6903835975781643E-3</v>
      </c>
      <c r="E31" s="62">
        <v>0.99</v>
      </c>
      <c r="F31" s="62">
        <v>4.497928666483169E-3</v>
      </c>
      <c r="G31" s="61">
        <v>0.43</v>
      </c>
      <c r="H31" s="63">
        <v>2.7367138967392965E-3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74"/>
      <c r="D32" s="174"/>
      <c r="E32" s="174"/>
      <c r="F32" s="174"/>
      <c r="G32" s="174"/>
      <c r="H32" s="174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50"/>
      <c r="D33" s="150"/>
      <c r="E33" s="150"/>
      <c r="F33" s="150"/>
      <c r="G33" s="150"/>
      <c r="H33" s="15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67" t="s">
        <v>690</v>
      </c>
      <c r="D34" s="167"/>
      <c r="E34" s="167" t="s">
        <v>153</v>
      </c>
      <c r="F34" s="167"/>
      <c r="G34" s="167" t="s">
        <v>154</v>
      </c>
      <c r="H34" s="16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9" t="s">
        <v>366</v>
      </c>
      <c r="C35" s="97" t="s">
        <v>64</v>
      </c>
      <c r="D35" s="97" t="s">
        <v>65</v>
      </c>
      <c r="E35" s="97" t="s">
        <v>64</v>
      </c>
      <c r="F35" s="97" t="s">
        <v>65</v>
      </c>
      <c r="G35" s="97" t="s">
        <v>64</v>
      </c>
      <c r="H35" s="97" t="s">
        <v>65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9"/>
      <c r="D36" s="149"/>
      <c r="E36" s="149"/>
      <c r="F36" s="149"/>
      <c r="G36" s="149"/>
      <c r="H36" s="14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523</v>
      </c>
      <c r="C37" s="66">
        <v>-4.75</v>
      </c>
      <c r="D37" s="66">
        <v>-5.6307590319250598E-3</v>
      </c>
      <c r="E37" s="66">
        <v>-4.57</v>
      </c>
      <c r="F37" s="66">
        <v>-6.9137287104677567E-3</v>
      </c>
      <c r="G37" s="66">
        <v>-4.8</v>
      </c>
      <c r="H37" s="66">
        <v>-6.4914540895164834E-3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523</v>
      </c>
      <c r="C38" s="63">
        <v>-4.75</v>
      </c>
      <c r="D38" s="63">
        <v>-5.6307590319250598E-3</v>
      </c>
      <c r="E38" s="62">
        <v>-4.57</v>
      </c>
      <c r="F38" s="62">
        <v>-6.9137287104677567E-3</v>
      </c>
      <c r="G38" s="61">
        <v>-4.8</v>
      </c>
      <c r="H38" s="63">
        <v>-6.4914540895164834E-3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74"/>
      <c r="D39" s="174"/>
      <c r="E39" s="174"/>
      <c r="F39" s="174"/>
      <c r="G39" s="174"/>
      <c r="H39" s="174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50"/>
      <c r="C40" s="140"/>
      <c r="D40" s="140"/>
      <c r="E40" s="140"/>
      <c r="F40" s="140"/>
      <c r="G40" s="140"/>
      <c r="H40" s="14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50"/>
      <c r="D41" s="150"/>
      <c r="E41" s="150"/>
      <c r="F41" s="150"/>
      <c r="G41" s="150"/>
      <c r="H41" s="15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7"/>
      <c r="D44" s="137"/>
      <c r="E44" s="137"/>
      <c r="F44" s="137"/>
      <c r="G44" s="137"/>
      <c r="H44" s="137"/>
      <c r="I44" s="20"/>
      <c r="J44" s="11"/>
      <c r="K44" s="7"/>
    </row>
    <row r="45" spans="1:20">
      <c r="A45" s="7"/>
      <c r="B45" s="72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>
      <c r="A46" s="7"/>
      <c r="B46" s="72"/>
      <c r="C46" s="137"/>
      <c r="D46" s="137"/>
      <c r="E46" s="137"/>
      <c r="F46" s="137"/>
      <c r="G46" s="137"/>
      <c r="H46" s="137"/>
      <c r="I46" s="20"/>
      <c r="J46" s="11"/>
      <c r="K46" s="7"/>
    </row>
    <row r="47" spans="1:20">
      <c r="A47" s="7"/>
      <c r="B47" s="72"/>
      <c r="C47" s="137"/>
      <c r="D47" s="137"/>
      <c r="E47" s="137"/>
      <c r="F47" s="137"/>
      <c r="G47" s="137"/>
      <c r="H47" s="137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609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522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128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10" sqref="C10:D10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304</v>
      </c>
      <c r="D7" s="168"/>
      <c r="E7" s="168"/>
      <c r="F7" s="168"/>
      <c r="G7" s="168"/>
      <c r="H7" s="168"/>
      <c r="I7" s="168"/>
      <c r="J7" s="168"/>
      <c r="K7" s="168"/>
      <c r="L7" s="11"/>
      <c r="M7" s="7"/>
      <c r="V7" s="6">
        <f>1200000-535600</f>
        <v>664400</v>
      </c>
    </row>
    <row r="8" spans="1:22">
      <c r="A8" s="7"/>
      <c r="B8" s="8"/>
      <c r="C8" s="166" t="s">
        <v>617</v>
      </c>
      <c r="D8" s="166"/>
      <c r="E8" s="166"/>
      <c r="F8" s="166"/>
      <c r="G8" s="166"/>
      <c r="H8" s="166"/>
      <c r="I8" s="166"/>
      <c r="J8" s="166"/>
      <c r="K8" s="166"/>
      <c r="L8" s="11"/>
      <c r="M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45"/>
      <c r="K9" s="145"/>
      <c r="L9" s="11"/>
      <c r="M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67" t="s">
        <v>75</v>
      </c>
      <c r="J10" s="167"/>
      <c r="K10" s="167"/>
      <c r="L10" s="11"/>
      <c r="M10" s="7"/>
    </row>
    <row r="11" spans="1:22">
      <c r="A11" s="7"/>
      <c r="B11" s="9"/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152</v>
      </c>
      <c r="J11" s="52" t="s">
        <v>153</v>
      </c>
      <c r="K11" s="52" t="s">
        <v>154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51</v>
      </c>
      <c r="C13" s="66">
        <v>1.21</v>
      </c>
      <c r="D13" s="66">
        <v>4.4728075532405556E-2</v>
      </c>
      <c r="E13" s="66">
        <v>2.66</v>
      </c>
      <c r="F13" s="66">
        <v>8.6126366533562732E-2</v>
      </c>
      <c r="G13" s="66">
        <v>0.57999999999999996</v>
      </c>
      <c r="H13" s="66">
        <v>2.2869535952890235E-2</v>
      </c>
      <c r="I13" s="103"/>
      <c r="J13" s="103"/>
      <c r="K13" s="103"/>
      <c r="L13" s="11"/>
      <c r="M13" s="7"/>
    </row>
    <row r="14" spans="1:22">
      <c r="A14" s="7"/>
      <c r="B14" s="9" t="s">
        <v>832</v>
      </c>
      <c r="C14" s="61">
        <v>1.54</v>
      </c>
      <c r="D14" s="61">
        <v>4.5344818912912865E-2</v>
      </c>
      <c r="E14" s="62">
        <v>3.42</v>
      </c>
      <c r="F14" s="62">
        <v>8.8543091780419247E-2</v>
      </c>
      <c r="G14" s="61">
        <v>0.84</v>
      </c>
      <c r="H14" s="61">
        <v>2.6554470688496309E-2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9" t="s">
        <v>831</v>
      </c>
      <c r="C15" s="61">
        <v>0.79</v>
      </c>
      <c r="D15" s="61">
        <v>4.6903835975781643E-3</v>
      </c>
      <c r="E15" s="62">
        <v>0.99</v>
      </c>
      <c r="F15" s="62">
        <v>4.497928666483169E-3</v>
      </c>
      <c r="G15" s="61">
        <v>0.43</v>
      </c>
      <c r="H15" s="61">
        <v>2.7367138967392965E-3</v>
      </c>
      <c r="I15" s="98">
        <v>2</v>
      </c>
      <c r="J15" s="99">
        <v>2</v>
      </c>
      <c r="K15" s="98">
        <v>2</v>
      </c>
      <c r="L15" s="11"/>
      <c r="M15" s="7"/>
      <c r="O15" s="53"/>
    </row>
    <row r="16" spans="1:22">
      <c r="A16" s="7"/>
      <c r="B16" s="9" t="s">
        <v>775</v>
      </c>
      <c r="C16" s="61">
        <v>2.59</v>
      </c>
      <c r="D16" s="61">
        <v>1.031909037990446E-3</v>
      </c>
      <c r="E16" s="62">
        <v>2.6</v>
      </c>
      <c r="F16" s="62">
        <v>1.1238568961581259E-3</v>
      </c>
      <c r="G16" s="61">
        <v>2.59</v>
      </c>
      <c r="H16" s="61">
        <v>2.6227535012922283E-4</v>
      </c>
      <c r="I16" s="98">
        <v>3</v>
      </c>
      <c r="J16" s="99">
        <v>3</v>
      </c>
      <c r="K16" s="98">
        <v>3</v>
      </c>
      <c r="L16" s="11"/>
      <c r="M16" s="7"/>
      <c r="O16" s="18"/>
    </row>
    <row r="17" spans="1:17">
      <c r="A17" s="7"/>
      <c r="B17" s="9" t="s">
        <v>773</v>
      </c>
      <c r="C17" s="61">
        <v>-4.75</v>
      </c>
      <c r="D17" s="61">
        <v>-5.6307590319250598E-3</v>
      </c>
      <c r="E17" s="62">
        <v>-4.57</v>
      </c>
      <c r="F17" s="62">
        <v>-6.9137287104677567E-3</v>
      </c>
      <c r="G17" s="61">
        <v>-4.8</v>
      </c>
      <c r="H17" s="61">
        <v>-6.4914540895164834E-3</v>
      </c>
      <c r="I17" s="98">
        <v>4</v>
      </c>
      <c r="J17" s="99">
        <v>4</v>
      </c>
      <c r="K17" s="98">
        <v>4</v>
      </c>
      <c r="L17" s="11"/>
      <c r="M17" s="7"/>
    </row>
    <row r="18" spans="1:17">
      <c r="A18" s="7"/>
      <c r="B18" s="9"/>
      <c r="C18" s="59"/>
      <c r="D18" s="59"/>
      <c r="E18" s="59"/>
      <c r="F18" s="59"/>
      <c r="G18" s="59"/>
      <c r="H18" s="59"/>
      <c r="I18" s="59"/>
      <c r="J18" s="59"/>
      <c r="K18" s="59"/>
      <c r="L18" s="11"/>
      <c r="M18" s="7"/>
    </row>
    <row r="19" spans="1:17">
      <c r="A19" s="7"/>
      <c r="B19" s="9"/>
      <c r="C19" s="59"/>
      <c r="D19" s="59"/>
      <c r="E19" s="59"/>
      <c r="F19" s="59"/>
      <c r="G19" s="59"/>
      <c r="H19" s="59"/>
      <c r="I19" s="59"/>
      <c r="J19" s="59"/>
      <c r="K19" s="59"/>
      <c r="L19" s="11"/>
      <c r="M19" s="7"/>
    </row>
    <row r="20" spans="1:17">
      <c r="A20" s="7"/>
      <c r="B20" s="9"/>
      <c r="C20" s="59"/>
      <c r="D20" s="59"/>
      <c r="E20" s="59"/>
      <c r="F20" s="59"/>
      <c r="G20" s="59"/>
      <c r="H20" s="59"/>
      <c r="I20" s="59"/>
      <c r="J20" s="59"/>
      <c r="K20" s="59"/>
      <c r="L20" s="11"/>
      <c r="M20" s="7"/>
      <c r="P20" s="17"/>
      <c r="Q20" s="17"/>
    </row>
    <row r="21" spans="1:17">
      <c r="A21" s="7"/>
      <c r="B21" s="9"/>
      <c r="C21" s="59"/>
      <c r="D21" s="59"/>
      <c r="E21" s="59"/>
      <c r="F21" s="59"/>
      <c r="G21" s="59"/>
      <c r="H21" s="59"/>
      <c r="I21" s="59"/>
      <c r="J21" s="59"/>
      <c r="K21" s="59"/>
      <c r="L21" s="11"/>
      <c r="M21" s="7"/>
      <c r="O21" s="57"/>
      <c r="P21" s="57"/>
      <c r="Q21" s="57"/>
    </row>
    <row r="22" spans="1:17">
      <c r="A22" s="7"/>
      <c r="B22" s="9"/>
      <c r="C22" s="59"/>
      <c r="D22" s="59"/>
      <c r="E22" s="59"/>
      <c r="F22" s="59"/>
      <c r="G22" s="59"/>
      <c r="H22" s="59"/>
      <c r="I22" s="59"/>
      <c r="J22" s="59"/>
      <c r="K22" s="59"/>
      <c r="L22" s="11"/>
      <c r="M22" s="7"/>
      <c r="O22" s="57"/>
      <c r="P22" s="57"/>
      <c r="Q22" s="57"/>
    </row>
    <row r="23" spans="1:17">
      <c r="A23" s="7"/>
      <c r="B23" s="9"/>
      <c r="C23" s="59"/>
      <c r="D23" s="59"/>
      <c r="E23" s="59"/>
      <c r="F23" s="59"/>
      <c r="G23" s="59"/>
      <c r="H23" s="59"/>
      <c r="I23" s="59"/>
      <c r="J23" s="59"/>
      <c r="K23" s="59"/>
      <c r="L23" s="11"/>
      <c r="M23" s="7"/>
      <c r="O23" s="57"/>
      <c r="P23" s="57"/>
      <c r="Q23" s="57"/>
    </row>
    <row r="24" spans="1:17">
      <c r="A24" s="7"/>
      <c r="B24" s="9"/>
      <c r="C24" s="59"/>
      <c r="D24" s="59"/>
      <c r="E24" s="59"/>
      <c r="F24" s="59"/>
      <c r="G24" s="59"/>
      <c r="H24" s="59"/>
      <c r="I24" s="59"/>
      <c r="J24" s="59"/>
      <c r="K24" s="59"/>
      <c r="L24" s="11"/>
      <c r="M24" s="7"/>
    </row>
    <row r="25" spans="1:17">
      <c r="A25" s="7"/>
      <c r="B25" s="9"/>
      <c r="C25" s="59"/>
      <c r="D25" s="59"/>
      <c r="E25" s="59"/>
      <c r="F25" s="59"/>
      <c r="G25" s="59"/>
      <c r="H25" s="59"/>
      <c r="I25" s="59"/>
      <c r="J25" s="59"/>
      <c r="K25" s="59"/>
      <c r="L25" s="11"/>
      <c r="M25" s="7"/>
    </row>
    <row r="26" spans="1:17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17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17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</row>
    <row r="29" spans="1:17">
      <c r="A29" s="7"/>
      <c r="B29" s="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tr">
        <f>IF(J32="","",1)</f>
        <v/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tr">
        <f>IF(J33="","",1)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tr">
        <f>IF(J34="","",1)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tr">
        <f>IF(J35="","",1)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tr">
        <f>IF(J36="","",1)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tr">
        <f>IF(J38="","",1)</f>
        <v/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 t="s">
        <v>609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160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129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10" sqref="C10:D10"/>
    </sheetView>
  </sheetViews>
  <sheetFormatPr baseColWidth="10" defaultColWidth="10.85546875" defaultRowHeight="15.7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574</v>
      </c>
      <c r="D7" s="168"/>
      <c r="E7" s="168"/>
      <c r="F7" s="168"/>
      <c r="G7" s="168"/>
      <c r="H7" s="168"/>
      <c r="I7" s="168"/>
      <c r="J7" s="168"/>
      <c r="K7" s="168"/>
      <c r="L7" s="11"/>
      <c r="M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66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67" t="s">
        <v>75</v>
      </c>
      <c r="J10" s="167"/>
      <c r="K10" s="167"/>
      <c r="L10" s="11"/>
      <c r="M10" s="7"/>
    </row>
    <row r="11" spans="1:22">
      <c r="A11" s="7"/>
      <c r="B11" s="145" t="s">
        <v>364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152</v>
      </c>
      <c r="J11" s="52" t="s">
        <v>153</v>
      </c>
      <c r="K11" s="52" t="s">
        <v>154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54</v>
      </c>
      <c r="C13" s="66">
        <v>1.1200000000000001</v>
      </c>
      <c r="D13" s="66">
        <v>6.3564269546927774E-2</v>
      </c>
      <c r="E13" s="66">
        <v>0.19</v>
      </c>
      <c r="F13" s="66">
        <v>1.2081710826649413E-2</v>
      </c>
      <c r="G13" s="66">
        <v>2.78</v>
      </c>
      <c r="H13" s="66">
        <v>0.11041146199057239</v>
      </c>
      <c r="I13" s="103"/>
      <c r="J13" s="103"/>
      <c r="K13" s="103"/>
      <c r="L13" s="11"/>
      <c r="M13" s="7"/>
    </row>
    <row r="14" spans="1:22">
      <c r="A14" s="7"/>
      <c r="B14" s="138" t="s">
        <v>528</v>
      </c>
      <c r="C14" s="61">
        <v>0.9</v>
      </c>
      <c r="D14" s="61">
        <v>3.1837426018932219E-2</v>
      </c>
      <c r="E14" s="62">
        <v>-0.01</v>
      </c>
      <c r="F14" s="62">
        <v>-4.0359354774413011E-4</v>
      </c>
      <c r="G14" s="61">
        <v>2.95</v>
      </c>
      <c r="H14" s="61">
        <v>5.7577965765231831E-2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138" t="s">
        <v>527</v>
      </c>
      <c r="C15" s="61">
        <v>1.87</v>
      </c>
      <c r="D15" s="61">
        <v>2.0671607171873409E-2</v>
      </c>
      <c r="E15" s="62">
        <v>0.54</v>
      </c>
      <c r="F15" s="62">
        <v>8.3550451154440313E-3</v>
      </c>
      <c r="G15" s="61">
        <v>4.47</v>
      </c>
      <c r="H15" s="61">
        <v>2.839894950650226E-2</v>
      </c>
      <c r="I15" s="98">
        <v>2</v>
      </c>
      <c r="J15" s="99">
        <v>2</v>
      </c>
      <c r="K15" s="98">
        <v>2</v>
      </c>
      <c r="L15" s="11"/>
      <c r="M15" s="7"/>
      <c r="O15" s="53"/>
    </row>
    <row r="16" spans="1:22">
      <c r="A16" s="7"/>
      <c r="B16" s="138" t="s">
        <v>530</v>
      </c>
      <c r="C16" s="61">
        <v>1.88</v>
      </c>
      <c r="D16" s="61">
        <v>1.3480790187588373E-2</v>
      </c>
      <c r="E16" s="62">
        <v>2.2200000000000002</v>
      </c>
      <c r="F16" s="62">
        <v>1.2468388280615616E-2</v>
      </c>
      <c r="G16" s="61">
        <v>1.65</v>
      </c>
      <c r="H16" s="61">
        <v>1.5790743713938991E-2</v>
      </c>
      <c r="I16" s="98">
        <v>3</v>
      </c>
      <c r="J16" s="99">
        <v>3</v>
      </c>
      <c r="K16" s="98">
        <v>3</v>
      </c>
      <c r="L16" s="11"/>
      <c r="M16" s="7"/>
      <c r="O16" s="18"/>
    </row>
    <row r="17" spans="1:21">
      <c r="A17" s="7"/>
      <c r="B17" s="138" t="s">
        <v>529</v>
      </c>
      <c r="C17" s="61">
        <v>-0.69</v>
      </c>
      <c r="D17" s="61">
        <v>-2.1756393619776289E-3</v>
      </c>
      <c r="E17" s="62">
        <v>-3.65</v>
      </c>
      <c r="F17" s="62">
        <v>-7.8113363839463594E-3</v>
      </c>
      <c r="G17" s="61">
        <v>2.08</v>
      </c>
      <c r="H17" s="61">
        <v>8.8913182381334388E-3</v>
      </c>
      <c r="I17" s="98">
        <v>4</v>
      </c>
      <c r="J17" s="99">
        <v>4</v>
      </c>
      <c r="K17" s="98">
        <v>4</v>
      </c>
      <c r="L17" s="11"/>
      <c r="M17" s="7"/>
    </row>
    <row r="18" spans="1:21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21">
      <c r="A20" s="7"/>
      <c r="B20" s="9"/>
      <c r="C20" s="89"/>
      <c r="D20" s="89"/>
      <c r="E20" s="89"/>
      <c r="F20" s="89"/>
      <c r="G20" s="89"/>
      <c r="H20" s="89"/>
      <c r="I20" s="114"/>
      <c r="J20" s="114"/>
      <c r="K20" s="114"/>
      <c r="L20" s="11"/>
      <c r="M20" s="7"/>
      <c r="P20" s="17"/>
      <c r="Q20" s="17"/>
    </row>
    <row r="21" spans="1:21">
      <c r="A21" s="7"/>
      <c r="B21" s="9"/>
      <c r="C21" s="89"/>
      <c r="D21" s="89"/>
      <c r="E21" s="89"/>
      <c r="F21" s="89"/>
      <c r="G21" s="89"/>
      <c r="H21" s="89"/>
      <c r="I21" s="114"/>
      <c r="J21" s="114"/>
      <c r="K21" s="114"/>
      <c r="L21" s="11"/>
      <c r="M21" s="7"/>
      <c r="O21" s="57"/>
      <c r="P21" s="57"/>
      <c r="Q21" s="57"/>
    </row>
    <row r="22" spans="1:21">
      <c r="A22" s="7"/>
      <c r="B22" s="9"/>
      <c r="C22" s="168" t="s">
        <v>638</v>
      </c>
      <c r="D22" s="168"/>
      <c r="E22" s="168"/>
      <c r="F22" s="168"/>
      <c r="G22" s="168"/>
      <c r="H22" s="168"/>
      <c r="I22" s="168"/>
      <c r="J22" s="168"/>
      <c r="K22" s="168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B23" s="9"/>
      <c r="C23" s="166" t="s">
        <v>614</v>
      </c>
      <c r="D23" s="166"/>
      <c r="E23" s="166"/>
      <c r="F23" s="166"/>
      <c r="G23" s="166"/>
      <c r="H23" s="166"/>
      <c r="I23" s="166"/>
      <c r="J23" s="166"/>
      <c r="K23" s="166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/>
      <c r="E24" s="103">
        <v>2009</v>
      </c>
      <c r="F24" s="103">
        <v>2010</v>
      </c>
      <c r="G24" s="103">
        <v>2011</v>
      </c>
      <c r="H24" s="135"/>
      <c r="I24" s="136"/>
      <c r="J24" s="136"/>
      <c r="K24" s="136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D25" s="9" t="s">
        <v>27</v>
      </c>
      <c r="E25" s="63">
        <v>2.52</v>
      </c>
      <c r="F25" s="62">
        <v>2.37</v>
      </c>
      <c r="G25" s="61">
        <v>1.1200000000000001</v>
      </c>
      <c r="H25" s="135"/>
      <c r="I25" s="136"/>
      <c r="J25" s="136"/>
      <c r="K25" s="136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D26" s="9" t="s">
        <v>4</v>
      </c>
      <c r="E26" s="61">
        <v>3</v>
      </c>
      <c r="F26" s="62">
        <v>2.36</v>
      </c>
      <c r="G26" s="61">
        <v>1.61</v>
      </c>
      <c r="H26" s="135"/>
      <c r="I26" s="136"/>
      <c r="J26" s="136"/>
      <c r="K26" s="136"/>
      <c r="L26" s="11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F27" s="135"/>
      <c r="G27" s="135"/>
      <c r="H27" s="135"/>
      <c r="I27" s="136"/>
      <c r="J27" s="136"/>
      <c r="K27" s="136"/>
      <c r="L27" s="11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3"/>
      <c r="D28" s="143"/>
      <c r="E28" s="143"/>
      <c r="F28" s="143"/>
      <c r="G28" s="143"/>
      <c r="H28" s="143"/>
      <c r="I28" s="143"/>
      <c r="J28" s="143"/>
      <c r="K28" s="143"/>
      <c r="L28" s="162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3"/>
      <c r="D29" s="143"/>
      <c r="E29" s="143"/>
      <c r="F29" s="143"/>
      <c r="G29" s="143"/>
      <c r="H29" s="143"/>
      <c r="I29" s="143"/>
      <c r="J29" s="143"/>
      <c r="K29" s="143"/>
      <c r="L29" s="162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9"/>
      <c r="C30" s="143"/>
      <c r="D30" s="143"/>
      <c r="E30" s="143"/>
      <c r="F30" s="143"/>
      <c r="G30" s="143"/>
      <c r="H30" s="143"/>
      <c r="I30" s="143"/>
      <c r="J30" s="143"/>
      <c r="K30" s="143"/>
      <c r="L30" s="162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3"/>
      <c r="D31" s="143"/>
      <c r="E31" s="143"/>
      <c r="F31" s="143"/>
      <c r="G31" s="143"/>
      <c r="H31" s="143"/>
      <c r="I31" s="143"/>
      <c r="J31" s="143"/>
      <c r="K31" s="143"/>
      <c r="L31" s="162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19"/>
      <c r="C32" s="144"/>
      <c r="D32" s="144"/>
      <c r="E32" s="144"/>
      <c r="F32" s="144"/>
      <c r="G32" s="144"/>
      <c r="H32" s="144"/>
      <c r="I32" s="144"/>
      <c r="J32" s="144"/>
      <c r="K32" s="144"/>
      <c r="L32" s="163"/>
      <c r="M32" s="7"/>
      <c r="O32" s="57"/>
      <c r="P32" s="57"/>
      <c r="Q32" s="57"/>
      <c r="R32" s="82"/>
      <c r="S32" s="83"/>
      <c r="T32" s="83"/>
      <c r="U32" s="84"/>
    </row>
    <row r="33" spans="1:21">
      <c r="A33" s="7"/>
      <c r="B33" s="9"/>
      <c r="C33" s="144"/>
      <c r="D33" s="144"/>
      <c r="E33" s="144"/>
      <c r="F33" s="144"/>
      <c r="G33" s="144"/>
      <c r="H33" s="144"/>
      <c r="I33" s="144"/>
      <c r="J33" s="144"/>
      <c r="K33" s="144"/>
      <c r="L33" s="163"/>
      <c r="M33" s="7"/>
      <c r="O33" s="57"/>
      <c r="P33" s="57"/>
      <c r="Q33" s="57"/>
      <c r="R33" s="82"/>
      <c r="S33" s="83"/>
      <c r="T33" s="83"/>
      <c r="U33" s="84"/>
    </row>
    <row r="34" spans="1:21">
      <c r="A34" s="7"/>
      <c r="B34" s="9"/>
      <c r="C34" s="144"/>
      <c r="D34" s="144"/>
      <c r="E34" s="144"/>
      <c r="F34" s="144"/>
      <c r="G34" s="144"/>
      <c r="H34" s="144"/>
      <c r="I34" s="144"/>
      <c r="J34" s="144"/>
      <c r="K34" s="144"/>
      <c r="L34" s="163"/>
      <c r="M34" s="7"/>
      <c r="O34" s="57"/>
      <c r="P34" s="57"/>
      <c r="Q34" s="57"/>
      <c r="R34" s="82"/>
      <c r="S34" s="83"/>
      <c r="T34" s="83"/>
      <c r="U34" s="84"/>
    </row>
    <row r="35" spans="1:21" ht="14.25" customHeight="1">
      <c r="A35" s="7"/>
      <c r="B35" s="9"/>
      <c r="C35" s="144"/>
      <c r="D35" s="144"/>
      <c r="E35" s="144"/>
      <c r="F35" s="144"/>
      <c r="G35" s="144"/>
      <c r="H35" s="144"/>
      <c r="I35" s="144"/>
      <c r="J35" s="144"/>
      <c r="K35" s="144"/>
      <c r="L35" s="163"/>
      <c r="M35" s="7"/>
    </row>
    <row r="36" spans="1:21">
      <c r="A36" s="7"/>
      <c r="B36" s="9"/>
      <c r="C36" s="144"/>
      <c r="D36" s="144"/>
      <c r="E36" s="144"/>
      <c r="F36" s="144"/>
      <c r="G36" s="144"/>
      <c r="H36" s="144"/>
      <c r="I36" s="144"/>
      <c r="J36" s="144"/>
      <c r="K36" s="144"/>
      <c r="L36" s="163"/>
      <c r="M36" s="7"/>
    </row>
    <row r="37" spans="1:21">
      <c r="A37" s="7"/>
      <c r="B37" s="9"/>
      <c r="C37" s="143"/>
      <c r="D37" s="143"/>
      <c r="E37" s="143"/>
      <c r="F37" s="143"/>
      <c r="G37" s="143"/>
      <c r="H37" s="143"/>
      <c r="I37" s="143"/>
      <c r="J37" s="143"/>
      <c r="K37" s="143"/>
      <c r="L37" s="162"/>
      <c r="M37" s="7"/>
    </row>
    <row r="38" spans="1:21">
      <c r="A38" s="7"/>
      <c r="B38" s="9"/>
      <c r="C38" s="143"/>
      <c r="D38" s="143"/>
      <c r="E38" s="143"/>
      <c r="F38" s="143"/>
      <c r="G38" s="143"/>
      <c r="H38" s="143"/>
      <c r="I38" s="143"/>
      <c r="J38" s="143"/>
      <c r="K38" s="143"/>
      <c r="L38" s="162"/>
      <c r="M38" s="7"/>
    </row>
    <row r="39" spans="1:21">
      <c r="A39" s="7"/>
      <c r="B39" s="9"/>
      <c r="C39" s="143"/>
      <c r="D39" s="143"/>
      <c r="E39" s="143"/>
      <c r="F39" s="143"/>
      <c r="G39" s="143"/>
      <c r="H39" s="143"/>
      <c r="I39" s="143"/>
      <c r="J39" s="143"/>
      <c r="K39" s="143"/>
      <c r="L39" s="162"/>
      <c r="M39" s="7"/>
    </row>
    <row r="40" spans="1:21">
      <c r="A40" s="7"/>
      <c r="B40" s="9"/>
      <c r="C40" s="143"/>
      <c r="D40" s="143"/>
      <c r="E40" s="143"/>
      <c r="F40" s="143"/>
      <c r="G40" s="143"/>
      <c r="H40" s="143"/>
      <c r="I40" s="143"/>
      <c r="J40" s="143"/>
      <c r="K40" s="143"/>
      <c r="L40" s="162"/>
      <c r="M40" s="7"/>
    </row>
    <row r="41" spans="1:21">
      <c r="A41" s="7"/>
      <c r="B41" s="9"/>
      <c r="C41" s="143"/>
      <c r="D41" s="143"/>
      <c r="E41" s="143"/>
      <c r="F41" s="143"/>
      <c r="G41" s="143"/>
      <c r="H41" s="143"/>
      <c r="I41" s="143"/>
      <c r="J41" s="143"/>
      <c r="K41" s="143"/>
      <c r="L41" s="162"/>
      <c r="M41" s="7"/>
    </row>
    <row r="42" spans="1:21">
      <c r="A42" s="7"/>
      <c r="B42" s="9"/>
      <c r="C42" s="143"/>
      <c r="D42" s="143"/>
      <c r="E42" s="143"/>
      <c r="F42" s="143"/>
      <c r="G42" s="143"/>
      <c r="H42" s="143"/>
      <c r="I42" s="143"/>
      <c r="J42" s="143"/>
      <c r="K42" s="143"/>
      <c r="L42" s="162"/>
      <c r="M42" s="7"/>
    </row>
    <row r="43" spans="1:21">
      <c r="A43" s="7"/>
      <c r="C43" s="143"/>
      <c r="D43" s="143"/>
      <c r="E43" s="143"/>
      <c r="F43" s="143"/>
      <c r="G43" s="143"/>
      <c r="H43" s="143"/>
      <c r="I43" s="143"/>
      <c r="J43" s="143"/>
      <c r="K43" s="143"/>
      <c r="L43" s="162"/>
      <c r="M43" s="7"/>
    </row>
    <row r="44" spans="1:21">
      <c r="A44" s="7"/>
      <c r="C44" s="143"/>
      <c r="D44" s="143"/>
      <c r="E44" s="143"/>
      <c r="F44" s="143"/>
      <c r="G44" s="143"/>
      <c r="H44" s="143"/>
      <c r="I44" s="143"/>
      <c r="J44" s="143"/>
      <c r="K44" s="143"/>
      <c r="L44" s="162"/>
      <c r="M44" s="7"/>
    </row>
    <row r="45" spans="1:21">
      <c r="A45" s="7"/>
      <c r="C45" s="143"/>
      <c r="D45" s="143"/>
      <c r="E45" s="143"/>
      <c r="F45" s="143"/>
      <c r="G45" s="143"/>
      <c r="H45" s="143"/>
      <c r="I45" s="143"/>
      <c r="J45" s="143"/>
      <c r="K45" s="143"/>
      <c r="L45" s="162"/>
      <c r="M45" s="7"/>
    </row>
    <row r="46" spans="1:21" s="17" customFormat="1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tr">
        <f>IF(J50="","",1)</f>
        <v/>
      </c>
    </row>
    <row r="51" spans="1:14">
      <c r="A51" s="7"/>
      <c r="B51" s="23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>
      <c r="A53" s="7"/>
      <c r="B53" s="23" t="s">
        <v>609</v>
      </c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>
      <c r="A54" s="24"/>
      <c r="B54" s="25" t="s">
        <v>533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sortState ref="B14:K17">
    <sortCondition descending="1" ref="D14:D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5" location="'Bebidas Alcohólicas'!A1" display="Bebidas alcohólicas"/>
    <hyperlink ref="B14" location="'Artículos Aseo y Cuidado Person'!A1" display="Artículos aseo *"/>
    <hyperlink ref="B17" location="'Artículos Joyería y Otros Perso'!A1" display="Artículos joyería £"/>
    <hyperlink ref="B16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horizontalDpi="300" verticalDpi="300" r:id="rId1"/>
  <headerFooter alignWithMargins="0">
    <oddFooter>&amp;C&amp;"-,Negrita"&amp;12&amp;K004559Página 130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27" sqref="C27:D27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595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622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527</v>
      </c>
      <c r="C13" s="66">
        <v>1.87</v>
      </c>
      <c r="D13" s="66">
        <v>2.0671607171873409E-2</v>
      </c>
      <c r="E13" s="66">
        <v>0.54</v>
      </c>
      <c r="F13" s="66">
        <v>8.3550451154440313E-3</v>
      </c>
      <c r="G13" s="66">
        <v>4.47</v>
      </c>
      <c r="H13" s="66">
        <v>2.839894950650226E-2</v>
      </c>
      <c r="I13" s="106"/>
      <c r="J13" s="11"/>
      <c r="K13" s="7"/>
    </row>
    <row r="14" spans="1:22">
      <c r="A14" s="7"/>
      <c r="B14" s="9" t="s">
        <v>527</v>
      </c>
      <c r="C14" s="63">
        <v>2.12</v>
      </c>
      <c r="D14" s="63">
        <v>2.1048804682138454E-2</v>
      </c>
      <c r="E14" s="62">
        <v>0.48</v>
      </c>
      <c r="F14" s="62">
        <v>6.8211722081076061E-3</v>
      </c>
      <c r="G14" s="61">
        <v>5.27</v>
      </c>
      <c r="H14" s="63">
        <v>3.0144447217615705E-2</v>
      </c>
      <c r="I14" s="136"/>
      <c r="J14" s="11"/>
      <c r="K14" s="7"/>
    </row>
    <row r="15" spans="1:22">
      <c r="A15" s="7"/>
      <c r="B15" s="9" t="s">
        <v>534</v>
      </c>
      <c r="C15" s="61">
        <v>-0.38</v>
      </c>
      <c r="D15" s="61">
        <v>-4.2787263149082143E-4</v>
      </c>
      <c r="E15" s="62">
        <v>1.28</v>
      </c>
      <c r="F15" s="62">
        <v>1.6153004923028815E-3</v>
      </c>
      <c r="G15" s="61">
        <v>-2.36</v>
      </c>
      <c r="H15" s="61">
        <v>-1.4936799062221331E-3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9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527</v>
      </c>
      <c r="C21" s="66">
        <v>2.12</v>
      </c>
      <c r="D21" s="66">
        <v>2.1048804682138454E-2</v>
      </c>
      <c r="E21" s="66">
        <v>0.48</v>
      </c>
      <c r="F21" s="66">
        <v>6.8211722081076061E-3</v>
      </c>
      <c r="G21" s="66">
        <v>5.27</v>
      </c>
      <c r="H21" s="66">
        <v>3.0144447217615705E-2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40</v>
      </c>
      <c r="C22" s="63">
        <v>1.1599999999999999</v>
      </c>
      <c r="D22" s="63">
        <v>5.134980676413832E-3</v>
      </c>
      <c r="E22" s="62">
        <v>0.86</v>
      </c>
      <c r="F22" s="62">
        <v>5.7555956417456259E-3</v>
      </c>
      <c r="G22" s="61">
        <v>3.08</v>
      </c>
      <c r="H22" s="63">
        <v>1.9895679330712204E-3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39</v>
      </c>
      <c r="C23" s="63">
        <v>3.91</v>
      </c>
      <c r="D23" s="63">
        <v>4.6955926718880393E-3</v>
      </c>
      <c r="E23" s="62">
        <v>4.4400000000000004</v>
      </c>
      <c r="F23" s="62">
        <v>6.7730215726205792E-3</v>
      </c>
      <c r="G23" s="61">
        <v>3.37</v>
      </c>
      <c r="H23" s="63">
        <v>3.6268368743483544E-4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232</v>
      </c>
      <c r="C24" s="63">
        <v>2.64</v>
      </c>
      <c r="D24" s="63">
        <v>1.135533252567501E-2</v>
      </c>
      <c r="E24" s="62">
        <v>-0.9</v>
      </c>
      <c r="F24" s="62">
        <v>-5.3932376051306768E-3</v>
      </c>
      <c r="G24" s="61">
        <v>5.6</v>
      </c>
      <c r="H24" s="63">
        <v>2.7813503451850994E-2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67" t="s">
        <v>690</v>
      </c>
      <c r="D27" s="167"/>
      <c r="E27" s="167" t="s">
        <v>153</v>
      </c>
      <c r="F27" s="167"/>
      <c r="G27" s="167" t="s">
        <v>154</v>
      </c>
      <c r="H27" s="167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9" t="s">
        <v>366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9"/>
      <c r="D29" s="149"/>
      <c r="E29" s="149"/>
      <c r="F29" s="149"/>
      <c r="G29" s="149"/>
      <c r="H29" s="14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534</v>
      </c>
      <c r="C30" s="66">
        <v>-0.38</v>
      </c>
      <c r="D30" s="66">
        <v>-4.2787263149082143E-4</v>
      </c>
      <c r="E30" s="66">
        <v>1.28</v>
      </c>
      <c r="F30" s="66">
        <v>1.6153004923028815E-3</v>
      </c>
      <c r="G30" s="66">
        <v>-2.36</v>
      </c>
      <c r="H30" s="66">
        <v>-1.4936799062221331E-3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41</v>
      </c>
      <c r="C31" s="63">
        <v>-0.38</v>
      </c>
      <c r="D31" s="63">
        <v>-4.2787263149082143E-4</v>
      </c>
      <c r="E31" s="62">
        <v>1.28</v>
      </c>
      <c r="F31" s="62">
        <v>1.6153004923028815E-3</v>
      </c>
      <c r="G31" s="61">
        <v>-2.36</v>
      </c>
      <c r="H31" s="63">
        <v>-1.4936799062221331E-3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74"/>
      <c r="D32" s="174"/>
      <c r="E32" s="174"/>
      <c r="F32" s="174"/>
      <c r="G32" s="174"/>
      <c r="H32" s="174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50"/>
      <c r="D33" s="150"/>
      <c r="E33" s="150"/>
      <c r="F33" s="150"/>
      <c r="G33" s="150"/>
      <c r="H33" s="15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66"/>
      <c r="D34" s="166"/>
      <c r="E34" s="166"/>
      <c r="F34" s="166"/>
      <c r="G34" s="166"/>
      <c r="H34" s="16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9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9"/>
      <c r="D36" s="149"/>
      <c r="E36" s="149"/>
      <c r="F36" s="149"/>
      <c r="G36" s="149"/>
      <c r="H36" s="14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/>
      <c r="C37" s="90"/>
      <c r="D37" s="90"/>
      <c r="E37" s="90"/>
      <c r="F37" s="90"/>
      <c r="G37" s="90"/>
      <c r="H37" s="9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89"/>
      <c r="D38" s="89"/>
      <c r="E38" s="89"/>
      <c r="F38" s="89"/>
      <c r="G38" s="89"/>
      <c r="H38" s="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74"/>
      <c r="D39" s="174"/>
      <c r="E39" s="174"/>
      <c r="F39" s="174"/>
      <c r="G39" s="174"/>
      <c r="H39" s="174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50"/>
      <c r="C40" s="140"/>
      <c r="D40" s="140"/>
      <c r="E40" s="140"/>
      <c r="F40" s="140"/>
      <c r="G40" s="140"/>
      <c r="H40" s="14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50"/>
      <c r="D41" s="150"/>
      <c r="E41" s="150"/>
      <c r="F41" s="150"/>
      <c r="G41" s="150"/>
      <c r="H41" s="15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7"/>
      <c r="D44" s="137"/>
      <c r="E44" s="137"/>
      <c r="F44" s="137"/>
      <c r="G44" s="137"/>
      <c r="H44" s="137"/>
      <c r="I44" s="20"/>
      <c r="J44" s="11"/>
      <c r="K44" s="7"/>
    </row>
    <row r="45" spans="1:20">
      <c r="A45" s="7"/>
      <c r="B45" s="72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>
      <c r="A46" s="7"/>
      <c r="B46" s="72"/>
      <c r="C46" s="137"/>
      <c r="D46" s="137"/>
      <c r="E46" s="137"/>
      <c r="F46" s="137"/>
      <c r="G46" s="137"/>
      <c r="H46" s="137"/>
      <c r="I46" s="20"/>
      <c r="J46" s="11"/>
      <c r="K46" s="7"/>
    </row>
    <row r="47" spans="1:20">
      <c r="A47" s="7"/>
      <c r="B47" s="72"/>
      <c r="C47" s="137"/>
      <c r="D47" s="137"/>
      <c r="E47" s="137"/>
      <c r="F47" s="137"/>
      <c r="G47" s="137"/>
      <c r="H47" s="137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609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131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29" sqref="C29:D29"/>
    </sheetView>
  </sheetViews>
  <sheetFormatPr baseColWidth="10" defaultColWidth="10.85546875" defaultRowHeight="15.7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595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622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546</v>
      </c>
      <c r="C13" s="66">
        <v>0.9</v>
      </c>
      <c r="D13" s="66">
        <v>3.1837426018932219E-2</v>
      </c>
      <c r="E13" s="66">
        <v>-0.01</v>
      </c>
      <c r="F13" s="66">
        <v>-4.0359354774413011E-4</v>
      </c>
      <c r="G13" s="66">
        <v>2.95</v>
      </c>
      <c r="H13" s="66">
        <v>5.7577965765231831E-2</v>
      </c>
      <c r="I13" s="106"/>
      <c r="J13" s="11"/>
      <c r="K13" s="7"/>
    </row>
    <row r="14" spans="1:22">
      <c r="A14" s="7"/>
      <c r="B14" s="9" t="s">
        <v>535</v>
      </c>
      <c r="C14" s="63">
        <v>0.38</v>
      </c>
      <c r="D14" s="63">
        <v>1.1294596862238332E-2</v>
      </c>
      <c r="E14" s="62">
        <v>-0.62</v>
      </c>
      <c r="F14" s="62">
        <v>-2.1982391877505433E-2</v>
      </c>
      <c r="G14" s="61">
        <v>2.71</v>
      </c>
      <c r="H14" s="63">
        <v>3.8621029183540163E-2</v>
      </c>
      <c r="I14" s="136"/>
      <c r="J14" s="11"/>
      <c r="K14" s="7"/>
    </row>
    <row r="15" spans="1:22">
      <c r="A15" s="7"/>
      <c r="B15" s="9" t="s">
        <v>536</v>
      </c>
      <c r="C15" s="61">
        <v>3.71</v>
      </c>
      <c r="D15" s="61">
        <v>2.0972850852697632E-2</v>
      </c>
      <c r="E15" s="62">
        <v>4.5999999999999996</v>
      </c>
      <c r="F15" s="62">
        <v>2.2560853444349941E-2</v>
      </c>
      <c r="G15" s="61">
        <v>3.62</v>
      </c>
      <c r="H15" s="61">
        <v>1.9065416862759772E-2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9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535</v>
      </c>
      <c r="C21" s="66">
        <v>0.38</v>
      </c>
      <c r="D21" s="66">
        <v>1.1294596862238332E-2</v>
      </c>
      <c r="E21" s="66">
        <v>-0.62</v>
      </c>
      <c r="F21" s="66">
        <v>-2.1982391877505433E-2</v>
      </c>
      <c r="G21" s="66">
        <v>2.71</v>
      </c>
      <c r="H21" s="66">
        <v>3.8621029183540163E-2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44</v>
      </c>
      <c r="C22" s="63">
        <v>-0.5</v>
      </c>
      <c r="D22" s="63">
        <v>-1.7428652550004315E-3</v>
      </c>
      <c r="E22" s="62">
        <v>-1.76</v>
      </c>
      <c r="F22" s="62">
        <v>-7.8935363906909462E-3</v>
      </c>
      <c r="G22" s="61">
        <v>1.06</v>
      </c>
      <c r="H22" s="63">
        <v>1.5829091999789333E-3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43</v>
      </c>
      <c r="C23" s="63">
        <v>0.35</v>
      </c>
      <c r="D23" s="63">
        <v>4.4460630722618433E-3</v>
      </c>
      <c r="E23" s="62">
        <v>-0.76</v>
      </c>
      <c r="F23" s="62">
        <v>-1.2431089040486516E-2</v>
      </c>
      <c r="G23" s="61">
        <v>2.74</v>
      </c>
      <c r="H23" s="63">
        <v>1.5854628689247006E-2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185</v>
      </c>
      <c r="C24" s="63">
        <v>2.57</v>
      </c>
      <c r="D24" s="63">
        <v>1.2558429870262379E-2</v>
      </c>
      <c r="E24" s="62">
        <v>2.1</v>
      </c>
      <c r="F24" s="62">
        <v>1.0065703063071967E-2</v>
      </c>
      <c r="G24" s="61">
        <v>2.66</v>
      </c>
      <c r="H24" s="63">
        <v>6.2945184345829085E-3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178</v>
      </c>
      <c r="C25" s="63">
        <v>2.0699999999999998</v>
      </c>
      <c r="D25" s="63">
        <v>1.2474328151686913E-2</v>
      </c>
      <c r="E25" s="62">
        <v>1</v>
      </c>
      <c r="F25" s="62">
        <v>7.4738215176577329E-3</v>
      </c>
      <c r="G25" s="61">
        <v>4.99</v>
      </c>
      <c r="H25" s="63">
        <v>1.8416025543040993E-2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540</v>
      </c>
      <c r="C26" s="63">
        <v>-5.71</v>
      </c>
      <c r="D26" s="63">
        <v>-1.496142287750424E-2</v>
      </c>
      <c r="E26" s="62">
        <v>-7.56</v>
      </c>
      <c r="F26" s="62">
        <v>-1.7735933796578278E-2</v>
      </c>
      <c r="G26" s="61">
        <v>-3.16</v>
      </c>
      <c r="H26" s="63">
        <v>-2.889013561975174E-3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67" t="s">
        <v>690</v>
      </c>
      <c r="D29" s="167"/>
      <c r="E29" s="167" t="s">
        <v>153</v>
      </c>
      <c r="F29" s="167"/>
      <c r="G29" s="167" t="s">
        <v>154</v>
      </c>
      <c r="H29" s="16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9" t="s">
        <v>366</v>
      </c>
      <c r="C30" s="97" t="s">
        <v>64</v>
      </c>
      <c r="D30" s="97" t="s">
        <v>65</v>
      </c>
      <c r="E30" s="97" t="s">
        <v>64</v>
      </c>
      <c r="F30" s="97" t="s">
        <v>65</v>
      </c>
      <c r="G30" s="97" t="s">
        <v>64</v>
      </c>
      <c r="H30" s="97" t="s">
        <v>65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9"/>
      <c r="D31" s="149"/>
      <c r="E31" s="149"/>
      <c r="F31" s="149"/>
      <c r="G31" s="149"/>
      <c r="H31" s="14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539</v>
      </c>
      <c r="C32" s="66">
        <v>3.71</v>
      </c>
      <c r="D32" s="66">
        <v>2.0972850852697632E-2</v>
      </c>
      <c r="E32" s="66">
        <v>4.5999999999999996</v>
      </c>
      <c r="F32" s="66">
        <v>2.2560853444349941E-2</v>
      </c>
      <c r="G32" s="66">
        <v>3.62</v>
      </c>
      <c r="H32" s="66">
        <v>1.9065416862759772E-2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42</v>
      </c>
      <c r="C33" s="63">
        <v>3.59</v>
      </c>
      <c r="D33" s="63">
        <v>1.5744542542686035E-2</v>
      </c>
      <c r="E33" s="62">
        <v>4.78</v>
      </c>
      <c r="F33" s="62">
        <v>2.1089499124120378E-2</v>
      </c>
      <c r="G33" s="61">
        <v>2.94</v>
      </c>
      <c r="H33" s="63">
        <v>9.9971653745967327E-3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541</v>
      </c>
      <c r="C34" s="63">
        <v>4.0999999999999996</v>
      </c>
      <c r="D34" s="63">
        <v>5.1969038644937727E-3</v>
      </c>
      <c r="E34" s="62">
        <v>3.01</v>
      </c>
      <c r="F34" s="62">
        <v>1.482952404164692E-3</v>
      </c>
      <c r="G34" s="61">
        <v>4.88</v>
      </c>
      <c r="H34" s="63">
        <v>9.1093583349965007E-3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74"/>
      <c r="D35" s="174"/>
      <c r="E35" s="174"/>
      <c r="F35" s="174"/>
      <c r="G35" s="174"/>
      <c r="H35" s="17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50"/>
      <c r="D36" s="150"/>
      <c r="E36" s="150"/>
      <c r="F36" s="150"/>
      <c r="G36" s="150"/>
      <c r="H36" s="15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66"/>
      <c r="D37" s="166"/>
      <c r="E37" s="166"/>
      <c r="F37" s="166"/>
      <c r="G37" s="166"/>
      <c r="H37" s="16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9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9"/>
      <c r="D39" s="149"/>
      <c r="E39" s="149"/>
      <c r="F39" s="149"/>
      <c r="G39" s="149"/>
      <c r="H39" s="14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50"/>
      <c r="D40" s="150"/>
      <c r="E40" s="150"/>
      <c r="F40" s="150"/>
      <c r="G40" s="150"/>
      <c r="H40" s="15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50"/>
      <c r="D41" s="150"/>
      <c r="E41" s="150"/>
      <c r="F41" s="150"/>
      <c r="G41" s="150"/>
      <c r="H41" s="15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7"/>
      <c r="D44" s="137"/>
      <c r="E44" s="137"/>
      <c r="F44" s="137"/>
      <c r="G44" s="137"/>
      <c r="H44" s="137"/>
      <c r="I44" s="20"/>
      <c r="J44" s="11"/>
      <c r="K44" s="7"/>
    </row>
    <row r="45" spans="1:20">
      <c r="A45" s="7"/>
      <c r="B45" s="72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>
      <c r="A46" s="7"/>
      <c r="B46" s="72"/>
      <c r="C46" s="137"/>
      <c r="D46" s="137"/>
      <c r="E46" s="137"/>
      <c r="F46" s="137"/>
      <c r="G46" s="137"/>
      <c r="H46" s="137"/>
      <c r="I46" s="20"/>
      <c r="J46" s="11"/>
      <c r="K46" s="7"/>
    </row>
    <row r="47" spans="1:20">
      <c r="A47" s="7"/>
      <c r="B47" s="72"/>
      <c r="C47" s="137"/>
      <c r="D47" s="137"/>
      <c r="E47" s="137"/>
      <c r="F47" s="137"/>
      <c r="G47" s="137"/>
      <c r="H47" s="137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609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543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542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132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26" sqref="C26:D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595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622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545</v>
      </c>
      <c r="C13" s="66">
        <v>-0.69</v>
      </c>
      <c r="D13" s="66">
        <v>-2.1756393619776289E-3</v>
      </c>
      <c r="E13" s="66">
        <v>-3.65</v>
      </c>
      <c r="F13" s="66">
        <v>-7.8113363839463594E-3</v>
      </c>
      <c r="G13" s="66">
        <v>2.08</v>
      </c>
      <c r="H13" s="66">
        <v>8.8913182381334388E-3</v>
      </c>
      <c r="I13" s="106"/>
      <c r="J13" s="11"/>
      <c r="K13" s="7"/>
    </row>
    <row r="14" spans="1:22">
      <c r="A14" s="7"/>
      <c r="B14" s="9" t="s">
        <v>537</v>
      </c>
      <c r="C14" s="63">
        <v>0.96</v>
      </c>
      <c r="D14" s="63">
        <v>1.1553645691238187E-3</v>
      </c>
      <c r="E14" s="62">
        <v>-2.12</v>
      </c>
      <c r="F14" s="62">
        <v>-1.1706066513940011E-3</v>
      </c>
      <c r="G14" s="61">
        <v>6.64</v>
      </c>
      <c r="H14" s="63">
        <v>8.9152598127718637E-3</v>
      </c>
      <c r="I14" s="136"/>
      <c r="J14" s="11"/>
      <c r="K14" s="7"/>
    </row>
    <row r="15" spans="1:22">
      <c r="A15" s="7"/>
      <c r="B15" s="9" t="s">
        <v>177</v>
      </c>
      <c r="C15" s="61">
        <v>-1.68</v>
      </c>
      <c r="D15" s="61">
        <v>-3.2749580729309158E-3</v>
      </c>
      <c r="E15" s="62">
        <v>-4.17</v>
      </c>
      <c r="F15" s="62">
        <v>-6.6219030859362617E-3</v>
      </c>
      <c r="G15" s="61">
        <v>0.13</v>
      </c>
      <c r="H15" s="61">
        <v>3.8115430521436607E-4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9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537</v>
      </c>
      <c r="C21" s="66">
        <v>0.96</v>
      </c>
      <c r="D21" s="66">
        <v>1.1553645691238187E-3</v>
      </c>
      <c r="E21" s="66">
        <v>-2.12</v>
      </c>
      <c r="F21" s="66">
        <v>-1.1706066513940011E-3</v>
      </c>
      <c r="G21" s="66">
        <v>6.64</v>
      </c>
      <c r="H21" s="66">
        <v>8.9152598127718637E-3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231</v>
      </c>
      <c r="C22" s="63">
        <v>2.93</v>
      </c>
      <c r="D22" s="63">
        <v>2.3536685495071244E-3</v>
      </c>
      <c r="E22" s="62">
        <v>-2.4300000000000002</v>
      </c>
      <c r="F22" s="62">
        <v>-1.0046002922010759E-3</v>
      </c>
      <c r="G22" s="61">
        <v>12.98</v>
      </c>
      <c r="H22" s="63">
        <v>1.15135623321464E-2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46</v>
      </c>
      <c r="C23" s="63">
        <v>-2.75</v>
      </c>
      <c r="D23" s="63">
        <v>-1.1006518676202758E-3</v>
      </c>
      <c r="E23" s="62">
        <v>-1.22</v>
      </c>
      <c r="F23" s="62">
        <v>-1.6931375076574974E-4</v>
      </c>
      <c r="G23" s="61">
        <v>-4.0199999999999996</v>
      </c>
      <c r="H23" s="63">
        <v>-1.8318984080471382E-3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67" t="s">
        <v>690</v>
      </c>
      <c r="D26" s="167"/>
      <c r="E26" s="167" t="s">
        <v>153</v>
      </c>
      <c r="F26" s="167"/>
      <c r="G26" s="167" t="s">
        <v>154</v>
      </c>
      <c r="H26" s="167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9" t="s">
        <v>366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9"/>
      <c r="D28" s="149"/>
      <c r="E28" s="149"/>
      <c r="F28" s="149"/>
      <c r="G28" s="149"/>
      <c r="H28" s="14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177</v>
      </c>
      <c r="C29" s="66">
        <v>-1.68</v>
      </c>
      <c r="D29" s="66">
        <v>-3.2749580729309158E-3</v>
      </c>
      <c r="E29" s="66">
        <v>-4.17</v>
      </c>
      <c r="F29" s="66">
        <v>-6.6219030859362617E-3</v>
      </c>
      <c r="G29" s="66">
        <v>0.13</v>
      </c>
      <c r="H29" s="66">
        <v>3.8115430521436607E-4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177</v>
      </c>
      <c r="C30" s="63">
        <v>-1.68</v>
      </c>
      <c r="D30" s="63">
        <v>-3.2749580729309158E-3</v>
      </c>
      <c r="E30" s="62">
        <v>-4.17</v>
      </c>
      <c r="F30" s="62">
        <v>-6.6219030859362617E-3</v>
      </c>
      <c r="G30" s="61">
        <v>0.13</v>
      </c>
      <c r="H30" s="63">
        <v>3.8115430521436607E-4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2"/>
      <c r="C31" s="174"/>
      <c r="D31" s="174"/>
      <c r="E31" s="174"/>
      <c r="F31" s="174"/>
      <c r="G31" s="174"/>
      <c r="H31" s="174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50"/>
      <c r="D32" s="150"/>
      <c r="E32" s="150"/>
      <c r="F32" s="150"/>
      <c r="G32" s="150"/>
      <c r="H32" s="15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66"/>
      <c r="D33" s="166"/>
      <c r="E33" s="166"/>
      <c r="F33" s="166"/>
      <c r="G33" s="166"/>
      <c r="H33" s="16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9"/>
      <c r="D35" s="149"/>
      <c r="E35" s="149"/>
      <c r="F35" s="149"/>
      <c r="G35" s="149"/>
      <c r="H35" s="14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74"/>
      <c r="D38" s="174"/>
      <c r="E38" s="174"/>
      <c r="F38" s="174"/>
      <c r="G38" s="174"/>
      <c r="H38" s="17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50"/>
      <c r="C39" s="140"/>
      <c r="D39" s="140"/>
      <c r="E39" s="140"/>
      <c r="F39" s="140"/>
      <c r="G39" s="140"/>
      <c r="H39" s="14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50"/>
      <c r="D40" s="150"/>
      <c r="E40" s="150"/>
      <c r="F40" s="150"/>
      <c r="G40" s="150"/>
      <c r="H40" s="15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4"/>
      <c r="C41" s="106"/>
      <c r="D41" s="106"/>
      <c r="E41" s="106"/>
      <c r="F41" s="106"/>
      <c r="G41" s="106"/>
      <c r="H41" s="10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2"/>
      <c r="C42" s="135"/>
      <c r="D42" s="135"/>
      <c r="E42" s="135"/>
      <c r="F42" s="135"/>
      <c r="G42" s="135"/>
      <c r="H42" s="135"/>
      <c r="I42" s="20"/>
      <c r="J42" s="11"/>
      <c r="K42" s="7"/>
    </row>
    <row r="43" spans="1:20">
      <c r="A43" s="7"/>
      <c r="B43" s="72"/>
      <c r="C43" s="137"/>
      <c r="D43" s="137"/>
      <c r="E43" s="137"/>
      <c r="F43" s="137"/>
      <c r="G43" s="137"/>
      <c r="H43" s="137"/>
      <c r="I43" s="20"/>
      <c r="J43" s="11"/>
      <c r="K43" s="7"/>
    </row>
    <row r="44" spans="1:20">
      <c r="A44" s="7"/>
      <c r="B44" s="72"/>
      <c r="C44" s="137"/>
      <c r="D44" s="137"/>
      <c r="E44" s="137"/>
      <c r="F44" s="137"/>
      <c r="G44" s="137"/>
      <c r="H44" s="137"/>
      <c r="I44" s="20"/>
      <c r="J44" s="11"/>
      <c r="K44" s="7"/>
    </row>
    <row r="45" spans="1:20">
      <c r="A45" s="7"/>
      <c r="B45" s="72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>
      <c r="A46" s="7"/>
      <c r="B46" s="72"/>
      <c r="C46" s="137"/>
      <c r="D46" s="137"/>
      <c r="E46" s="137"/>
      <c r="F46" s="137"/>
      <c r="G46" s="137"/>
      <c r="H46" s="137"/>
      <c r="I46" s="20"/>
      <c r="J46" s="11"/>
      <c r="K46" s="7"/>
    </row>
    <row r="47" spans="1:20">
      <c r="A47" s="7"/>
      <c r="B47" s="72"/>
      <c r="C47" s="137"/>
      <c r="D47" s="137"/>
      <c r="E47" s="137"/>
      <c r="F47" s="137"/>
      <c r="G47" s="137"/>
      <c r="H47" s="137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609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133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26" sqref="C26:D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595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622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548</v>
      </c>
      <c r="C13" s="66">
        <v>1.88</v>
      </c>
      <c r="D13" s="66">
        <v>1.3480790187588373E-2</v>
      </c>
      <c r="E13" s="66">
        <v>2.2200000000000002</v>
      </c>
      <c r="F13" s="66">
        <v>1.2468388280615616E-2</v>
      </c>
      <c r="G13" s="66">
        <v>1.65</v>
      </c>
      <c r="H13" s="66">
        <v>1.5790743713938991E-2</v>
      </c>
      <c r="I13" s="106"/>
      <c r="J13" s="11"/>
      <c r="K13" s="7"/>
    </row>
    <row r="14" spans="1:22">
      <c r="A14" s="7"/>
      <c r="B14" s="9" t="s">
        <v>538</v>
      </c>
      <c r="C14" s="63">
        <v>2.2599999999999998</v>
      </c>
      <c r="D14" s="63">
        <v>1.209026564399659E-2</v>
      </c>
      <c r="E14" s="62">
        <v>2.27</v>
      </c>
      <c r="F14" s="62">
        <v>1.2381836152920822E-2</v>
      </c>
      <c r="G14" s="61">
        <v>2.2599999999999998</v>
      </c>
      <c r="H14" s="63">
        <v>1.2944826979809317E-2</v>
      </c>
      <c r="I14" s="136"/>
      <c r="J14" s="11"/>
      <c r="K14" s="7"/>
    </row>
    <row r="15" spans="1:22">
      <c r="A15" s="7"/>
      <c r="B15" s="9" t="s">
        <v>549</v>
      </c>
      <c r="C15" s="61">
        <v>0.75</v>
      </c>
      <c r="D15" s="61">
        <v>1.3656001118855835E-3</v>
      </c>
      <c r="E15" s="62">
        <v>0.75</v>
      </c>
      <c r="F15" s="62">
        <v>1.2107020030174948E-4</v>
      </c>
      <c r="G15" s="61">
        <v>0.75</v>
      </c>
      <c r="H15" s="61">
        <v>2.8821019036775418E-3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9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538</v>
      </c>
      <c r="C21" s="66">
        <v>2.2599999999999998</v>
      </c>
      <c r="D21" s="66">
        <v>1.209026564399659E-2</v>
      </c>
      <c r="E21" s="66">
        <v>2.27</v>
      </c>
      <c r="F21" s="66">
        <v>1.2381836152920822E-2</v>
      </c>
      <c r="G21" s="66">
        <v>2.2599999999999998</v>
      </c>
      <c r="H21" s="66">
        <v>1.2944826979809317E-2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200</v>
      </c>
      <c r="C22" s="63">
        <v>2.2599999999999998</v>
      </c>
      <c r="D22" s="63">
        <v>1.1902447464644722E-2</v>
      </c>
      <c r="E22" s="62">
        <v>2.2599999999999998</v>
      </c>
      <c r="F22" s="62">
        <v>1.1969326243288338E-2</v>
      </c>
      <c r="G22" s="61">
        <v>2.2599999999999998</v>
      </c>
      <c r="H22" s="63">
        <v>1.2703468492240072E-2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230</v>
      </c>
      <c r="C23" s="63">
        <v>2.5299999999999998</v>
      </c>
      <c r="D23" s="63">
        <v>2.102521533080458E-4</v>
      </c>
      <c r="E23" s="62">
        <v>2.58</v>
      </c>
      <c r="F23" s="62">
        <v>4.0944144425767809E-4</v>
      </c>
      <c r="G23" s="61">
        <v>2.36</v>
      </c>
      <c r="H23" s="63">
        <v>2.5175252674089233E-4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67" t="s">
        <v>690</v>
      </c>
      <c r="D26" s="167"/>
      <c r="E26" s="167" t="s">
        <v>153</v>
      </c>
      <c r="F26" s="167"/>
      <c r="G26" s="167" t="s">
        <v>154</v>
      </c>
      <c r="H26" s="167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9" t="s">
        <v>366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9"/>
      <c r="D28" s="149"/>
      <c r="E28" s="149"/>
      <c r="F28" s="149"/>
      <c r="G28" s="149"/>
      <c r="H28" s="14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550</v>
      </c>
      <c r="C29" s="66">
        <v>0.75</v>
      </c>
      <c r="D29" s="66">
        <v>1.3656001118855835E-3</v>
      </c>
      <c r="E29" s="66">
        <v>0.75</v>
      </c>
      <c r="F29" s="66">
        <v>1.2107020030174948E-4</v>
      </c>
      <c r="G29" s="66">
        <v>0.75</v>
      </c>
      <c r="H29" s="66">
        <v>2.8821019036775418E-3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233</v>
      </c>
      <c r="C30" s="63">
        <v>0.75</v>
      </c>
      <c r="D30" s="63">
        <v>1.3656001118855835E-3</v>
      </c>
      <c r="E30" s="62">
        <v>0.75</v>
      </c>
      <c r="F30" s="62">
        <v>1.2107020030174948E-4</v>
      </c>
      <c r="G30" s="61">
        <v>0.75</v>
      </c>
      <c r="H30" s="63">
        <v>2.8821019036775418E-3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2"/>
      <c r="C31" s="174"/>
      <c r="D31" s="174"/>
      <c r="E31" s="174"/>
      <c r="F31" s="174"/>
      <c r="G31" s="174"/>
      <c r="H31" s="174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50"/>
      <c r="D32" s="150"/>
      <c r="E32" s="150"/>
      <c r="F32" s="150"/>
      <c r="G32" s="150"/>
      <c r="H32" s="15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66"/>
      <c r="D33" s="166"/>
      <c r="E33" s="166"/>
      <c r="F33" s="166"/>
      <c r="G33" s="166"/>
      <c r="H33" s="16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9"/>
      <c r="D35" s="149"/>
      <c r="E35" s="149"/>
      <c r="F35" s="149"/>
      <c r="G35" s="149"/>
      <c r="H35" s="14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74"/>
      <c r="D38" s="174"/>
      <c r="E38" s="174"/>
      <c r="F38" s="174"/>
      <c r="G38" s="174"/>
      <c r="H38" s="17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50"/>
      <c r="C39" s="140"/>
      <c r="D39" s="140"/>
      <c r="E39" s="140"/>
      <c r="F39" s="140"/>
      <c r="G39" s="140"/>
      <c r="H39" s="14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50"/>
      <c r="D40" s="150"/>
      <c r="E40" s="150"/>
      <c r="F40" s="150"/>
      <c r="G40" s="150"/>
      <c r="H40" s="15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50"/>
      <c r="D41" s="150"/>
      <c r="E41" s="150"/>
      <c r="F41" s="150"/>
      <c r="G41" s="150"/>
      <c r="H41" s="15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7"/>
      <c r="D44" s="137"/>
      <c r="E44" s="137"/>
      <c r="F44" s="137"/>
      <c r="G44" s="137"/>
      <c r="H44" s="137"/>
      <c r="I44" s="20"/>
      <c r="J44" s="11"/>
      <c r="K44" s="7"/>
    </row>
    <row r="45" spans="1:20">
      <c r="A45" s="7"/>
      <c r="B45" s="72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>
      <c r="A46" s="7"/>
      <c r="B46" s="72"/>
      <c r="C46" s="137"/>
      <c r="D46" s="137"/>
      <c r="E46" s="137"/>
      <c r="F46" s="137"/>
      <c r="G46" s="137"/>
      <c r="H46" s="137"/>
      <c r="I46" s="20"/>
      <c r="J46" s="11"/>
      <c r="K46" s="7"/>
    </row>
    <row r="47" spans="1:20">
      <c r="A47" s="7"/>
      <c r="B47" s="72"/>
      <c r="C47" s="137"/>
      <c r="D47" s="137"/>
      <c r="E47" s="137"/>
      <c r="F47" s="137"/>
      <c r="G47" s="137"/>
      <c r="H47" s="137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609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547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134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10" sqref="C10:D10"/>
    </sheetView>
  </sheetViews>
  <sheetFormatPr baseColWidth="10" defaultColWidth="10.85546875" defaultRowHeight="15.7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303</v>
      </c>
      <c r="D7" s="168"/>
      <c r="E7" s="168"/>
      <c r="F7" s="168"/>
      <c r="G7" s="168"/>
      <c r="H7" s="168"/>
      <c r="I7" s="168"/>
      <c r="J7" s="168"/>
      <c r="K7" s="168"/>
      <c r="L7" s="11"/>
      <c r="M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66"/>
      <c r="L8" s="11"/>
      <c r="M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45"/>
      <c r="K9" s="145"/>
      <c r="L9" s="11"/>
      <c r="M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67" t="s">
        <v>75</v>
      </c>
      <c r="J10" s="167"/>
      <c r="K10" s="167"/>
      <c r="L10" s="11"/>
      <c r="M10" s="7"/>
    </row>
    <row r="11" spans="1:22">
      <c r="A11" s="7"/>
      <c r="B11" s="9"/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152</v>
      </c>
      <c r="J11" s="52" t="s">
        <v>153</v>
      </c>
      <c r="K11" s="52" t="s">
        <v>154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54</v>
      </c>
      <c r="C13" s="66">
        <v>1.1200000000000001</v>
      </c>
      <c r="D13" s="66">
        <v>6.3564269546927774E-2</v>
      </c>
      <c r="E13" s="66">
        <v>0.19</v>
      </c>
      <c r="F13" s="66">
        <v>1.2081710826649413E-2</v>
      </c>
      <c r="G13" s="66">
        <v>2.78</v>
      </c>
      <c r="H13" s="66">
        <v>0.11041146199057239</v>
      </c>
      <c r="I13" s="103"/>
      <c r="J13" s="103"/>
      <c r="K13" s="103"/>
      <c r="L13" s="11"/>
      <c r="M13" s="7"/>
    </row>
    <row r="14" spans="1:22">
      <c r="A14" s="7"/>
      <c r="B14" s="9" t="s">
        <v>42</v>
      </c>
      <c r="C14" s="61">
        <v>3.59</v>
      </c>
      <c r="D14" s="61">
        <v>1.5744542542686035E-2</v>
      </c>
      <c r="E14" s="62">
        <v>4.78</v>
      </c>
      <c r="F14" s="62">
        <v>2.1089499124120378E-2</v>
      </c>
      <c r="G14" s="61">
        <v>2.94</v>
      </c>
      <c r="H14" s="61">
        <v>9.9971653745967327E-3</v>
      </c>
      <c r="I14" s="98">
        <v>1</v>
      </c>
      <c r="J14" s="99">
        <v>1</v>
      </c>
      <c r="K14" s="98">
        <v>6</v>
      </c>
      <c r="L14" s="11"/>
      <c r="M14" s="7"/>
    </row>
    <row r="15" spans="1:22">
      <c r="A15" s="7"/>
      <c r="B15" s="9" t="s">
        <v>833</v>
      </c>
      <c r="C15" s="61">
        <v>2.57</v>
      </c>
      <c r="D15" s="61">
        <v>1.2558429870262379E-2</v>
      </c>
      <c r="E15" s="62">
        <v>2.1</v>
      </c>
      <c r="F15" s="62">
        <v>1.0065703063071967E-2</v>
      </c>
      <c r="G15" s="61">
        <v>2.66</v>
      </c>
      <c r="H15" s="61">
        <v>6.2945184345829085E-3</v>
      </c>
      <c r="I15" s="98">
        <v>2</v>
      </c>
      <c r="J15" s="99">
        <v>3</v>
      </c>
      <c r="K15" s="98">
        <v>8</v>
      </c>
      <c r="L15" s="11"/>
      <c r="M15" s="7"/>
      <c r="O15" s="53"/>
    </row>
    <row r="16" spans="1:22">
      <c r="A16" s="7"/>
      <c r="B16" s="9" t="s">
        <v>777</v>
      </c>
      <c r="C16" s="61">
        <v>2.0699999999999998</v>
      </c>
      <c r="D16" s="61">
        <v>1.2474328151686913E-2</v>
      </c>
      <c r="E16" s="62">
        <v>1</v>
      </c>
      <c r="F16" s="62">
        <v>7.4738215176577329E-3</v>
      </c>
      <c r="G16" s="61">
        <v>4.99</v>
      </c>
      <c r="H16" s="61">
        <v>1.8416025543040993E-2</v>
      </c>
      <c r="I16" s="98">
        <v>3</v>
      </c>
      <c r="J16" s="99">
        <v>4</v>
      </c>
      <c r="K16" s="98">
        <v>2</v>
      </c>
      <c r="L16" s="11"/>
      <c r="M16" s="7"/>
      <c r="O16" s="18"/>
    </row>
    <row r="17" spans="1:17">
      <c r="A17" s="7"/>
      <c r="B17" s="9" t="s">
        <v>200</v>
      </c>
      <c r="C17" s="61">
        <v>2.2599999999999998</v>
      </c>
      <c r="D17" s="61">
        <v>1.1902447464644722E-2</v>
      </c>
      <c r="E17" s="62">
        <v>2.2599999999999998</v>
      </c>
      <c r="F17" s="62">
        <v>1.1969326243288338E-2</v>
      </c>
      <c r="G17" s="61">
        <v>2.2599999999999998</v>
      </c>
      <c r="H17" s="61">
        <v>1.2703468492240072E-2</v>
      </c>
      <c r="I17" s="98">
        <v>4</v>
      </c>
      <c r="J17" s="99">
        <v>2</v>
      </c>
      <c r="K17" s="98">
        <v>4</v>
      </c>
      <c r="L17" s="11"/>
      <c r="M17" s="7"/>
    </row>
    <row r="18" spans="1:17">
      <c r="A18" s="7"/>
      <c r="B18" s="9" t="s">
        <v>780</v>
      </c>
      <c r="C18" s="61">
        <v>2.64</v>
      </c>
      <c r="D18" s="61">
        <v>1.135533252567501E-2</v>
      </c>
      <c r="E18" s="62">
        <v>-0.9</v>
      </c>
      <c r="F18" s="62">
        <v>-5.3932376051306768E-3</v>
      </c>
      <c r="G18" s="61">
        <v>5.6</v>
      </c>
      <c r="H18" s="61">
        <v>2.7813503451850994E-2</v>
      </c>
      <c r="I18" s="98">
        <v>5</v>
      </c>
      <c r="J18" s="99">
        <v>13</v>
      </c>
      <c r="K18" s="98">
        <v>1</v>
      </c>
      <c r="L18" s="11"/>
      <c r="M18" s="7"/>
    </row>
    <row r="19" spans="1:17">
      <c r="A19" s="7"/>
      <c r="B19" s="9" t="s">
        <v>783</v>
      </c>
      <c r="C19" s="61">
        <v>4.0999999999999996</v>
      </c>
      <c r="D19" s="61">
        <v>5.1969038644937727E-3</v>
      </c>
      <c r="E19" s="62">
        <v>3.01</v>
      </c>
      <c r="F19" s="62">
        <v>1.482952404164692E-3</v>
      </c>
      <c r="G19" s="61">
        <v>4.88</v>
      </c>
      <c r="H19" s="61">
        <v>9.1093583349965007E-3</v>
      </c>
      <c r="I19" s="98">
        <v>6</v>
      </c>
      <c r="J19" s="99">
        <v>8</v>
      </c>
      <c r="K19" s="98">
        <v>7</v>
      </c>
      <c r="L19" s="11"/>
      <c r="M19" s="7"/>
    </row>
    <row r="20" spans="1:17">
      <c r="A20" s="7"/>
      <c r="B20" s="9" t="s">
        <v>40</v>
      </c>
      <c r="C20" s="61">
        <v>1.1599999999999999</v>
      </c>
      <c r="D20" s="61">
        <v>5.134980676413832E-3</v>
      </c>
      <c r="E20" s="62">
        <v>0.86</v>
      </c>
      <c r="F20" s="62">
        <v>5.7555956417456259E-3</v>
      </c>
      <c r="G20" s="61">
        <v>3.08</v>
      </c>
      <c r="H20" s="61">
        <v>1.9895679330712204E-3</v>
      </c>
      <c r="I20" s="98">
        <v>7</v>
      </c>
      <c r="J20" s="99">
        <v>6</v>
      </c>
      <c r="K20" s="98">
        <v>10</v>
      </c>
      <c r="L20" s="11"/>
      <c r="M20" s="7"/>
      <c r="P20" s="17"/>
      <c r="Q20" s="17"/>
    </row>
    <row r="21" spans="1:17">
      <c r="A21" s="7"/>
      <c r="B21" s="9" t="s">
        <v>39</v>
      </c>
      <c r="C21" s="61">
        <v>3.91</v>
      </c>
      <c r="D21" s="61">
        <v>4.6955926718880393E-3</v>
      </c>
      <c r="E21" s="62">
        <v>4.4400000000000004</v>
      </c>
      <c r="F21" s="62">
        <v>6.7730215726205792E-3</v>
      </c>
      <c r="G21" s="61">
        <v>3.37</v>
      </c>
      <c r="H21" s="61">
        <v>3.6268368743483544E-4</v>
      </c>
      <c r="I21" s="98">
        <v>8</v>
      </c>
      <c r="J21" s="99">
        <v>5</v>
      </c>
      <c r="K21" s="98">
        <v>13</v>
      </c>
      <c r="L21" s="11"/>
      <c r="M21" s="7"/>
      <c r="O21" s="57"/>
      <c r="P21" s="57"/>
      <c r="Q21" s="57"/>
    </row>
    <row r="22" spans="1:17">
      <c r="A22" s="7"/>
      <c r="B22" s="9" t="s">
        <v>43</v>
      </c>
      <c r="C22" s="61">
        <v>0.35</v>
      </c>
      <c r="D22" s="61">
        <v>4.4460630722618433E-3</v>
      </c>
      <c r="E22" s="62">
        <v>-0.76</v>
      </c>
      <c r="F22" s="62">
        <v>-1.2431089040486516E-2</v>
      </c>
      <c r="G22" s="61">
        <v>2.74</v>
      </c>
      <c r="H22" s="61">
        <v>1.5854628689247006E-2</v>
      </c>
      <c r="I22" s="98">
        <v>9</v>
      </c>
      <c r="J22" s="99">
        <v>16</v>
      </c>
      <c r="K22" s="98">
        <v>3</v>
      </c>
      <c r="L22" s="11"/>
      <c r="M22" s="7"/>
      <c r="O22" s="57"/>
      <c r="P22" s="57"/>
      <c r="Q22" s="57"/>
    </row>
    <row r="23" spans="1:17">
      <c r="A23" s="7"/>
      <c r="B23" s="9" t="s">
        <v>781</v>
      </c>
      <c r="C23" s="61">
        <v>2.93</v>
      </c>
      <c r="D23" s="61">
        <v>2.3536685495071244E-3</v>
      </c>
      <c r="E23" s="62">
        <v>-2.4300000000000002</v>
      </c>
      <c r="F23" s="62">
        <v>-1.0046002922010759E-3</v>
      </c>
      <c r="G23" s="61">
        <v>12.98</v>
      </c>
      <c r="H23" s="61">
        <v>1.15135623321464E-2</v>
      </c>
      <c r="I23" s="98">
        <v>10</v>
      </c>
      <c r="J23" s="99">
        <v>12</v>
      </c>
      <c r="K23" s="98">
        <v>5</v>
      </c>
      <c r="L23" s="11"/>
      <c r="M23" s="7"/>
      <c r="O23" s="57"/>
      <c r="P23" s="57"/>
      <c r="Q23" s="57"/>
    </row>
    <row r="24" spans="1:17">
      <c r="A24" s="7"/>
      <c r="B24" s="9" t="s">
        <v>233</v>
      </c>
      <c r="C24" s="61">
        <v>0.75</v>
      </c>
      <c r="D24" s="61">
        <v>1.3656001118855835E-3</v>
      </c>
      <c r="E24" s="62">
        <v>0.75</v>
      </c>
      <c r="F24" s="62">
        <v>1.2107020030174948E-4</v>
      </c>
      <c r="G24" s="61">
        <v>0.75</v>
      </c>
      <c r="H24" s="61">
        <v>2.8821019036775418E-3</v>
      </c>
      <c r="I24" s="98">
        <v>11</v>
      </c>
      <c r="J24" s="99">
        <v>10</v>
      </c>
      <c r="K24" s="98">
        <v>9</v>
      </c>
      <c r="L24" s="11"/>
      <c r="M24" s="7"/>
    </row>
    <row r="25" spans="1:17">
      <c r="A25" s="7"/>
      <c r="B25" s="9" t="s">
        <v>779</v>
      </c>
      <c r="C25" s="61">
        <v>2.5299999999999998</v>
      </c>
      <c r="D25" s="61">
        <v>2.102521533080458E-4</v>
      </c>
      <c r="E25" s="62">
        <v>2.58</v>
      </c>
      <c r="F25" s="62">
        <v>4.0944144425767809E-4</v>
      </c>
      <c r="G25" s="61">
        <v>2.36</v>
      </c>
      <c r="H25" s="61">
        <v>2.5175252674089233E-4</v>
      </c>
      <c r="I25" s="98">
        <v>12</v>
      </c>
      <c r="J25" s="99">
        <v>9</v>
      </c>
      <c r="K25" s="98">
        <v>14</v>
      </c>
      <c r="L25" s="11"/>
      <c r="M25" s="7"/>
    </row>
    <row r="26" spans="1:17">
      <c r="A26" s="7"/>
      <c r="B26" s="9" t="s">
        <v>41</v>
      </c>
      <c r="C26" s="61">
        <v>-0.38</v>
      </c>
      <c r="D26" s="61">
        <v>-4.2787263149082143E-4</v>
      </c>
      <c r="E26" s="62">
        <v>1.28</v>
      </c>
      <c r="F26" s="62">
        <v>1.6153004923028815E-3</v>
      </c>
      <c r="G26" s="61">
        <v>-2.36</v>
      </c>
      <c r="H26" s="61">
        <v>-1.4936799062221331E-3</v>
      </c>
      <c r="I26" s="98">
        <v>13</v>
      </c>
      <c r="J26" s="99">
        <v>7</v>
      </c>
      <c r="K26" s="98">
        <v>15</v>
      </c>
      <c r="L26" s="11"/>
      <c r="M26" s="7"/>
    </row>
    <row r="27" spans="1:17">
      <c r="A27" s="7"/>
      <c r="B27" s="9" t="s">
        <v>46</v>
      </c>
      <c r="C27" s="61">
        <v>-2.75</v>
      </c>
      <c r="D27" s="61">
        <v>-1.1006518676202758E-3</v>
      </c>
      <c r="E27" s="62">
        <v>-1.22</v>
      </c>
      <c r="F27" s="62">
        <v>-1.6931375076574974E-4</v>
      </c>
      <c r="G27" s="61">
        <v>-4.0199999999999996</v>
      </c>
      <c r="H27" s="61">
        <v>-1.8318984080471382E-3</v>
      </c>
      <c r="I27" s="98">
        <v>14</v>
      </c>
      <c r="J27" s="99">
        <v>11</v>
      </c>
      <c r="K27" s="98">
        <v>16</v>
      </c>
      <c r="L27" s="11"/>
      <c r="M27" s="7"/>
    </row>
    <row r="28" spans="1:17">
      <c r="A28" s="7"/>
      <c r="B28" s="9" t="s">
        <v>44</v>
      </c>
      <c r="C28" s="61">
        <v>-0.5</v>
      </c>
      <c r="D28" s="61">
        <v>-1.7428652550004315E-3</v>
      </c>
      <c r="E28" s="62">
        <v>-1.76</v>
      </c>
      <c r="F28" s="62">
        <v>-7.8935363906909462E-3</v>
      </c>
      <c r="G28" s="61">
        <v>1.06</v>
      </c>
      <c r="H28" s="61">
        <v>1.5829091999789333E-3</v>
      </c>
      <c r="I28" s="98">
        <v>15</v>
      </c>
      <c r="J28" s="99">
        <v>15</v>
      </c>
      <c r="K28" s="98">
        <v>11</v>
      </c>
      <c r="L28" s="11"/>
      <c r="M28" s="7"/>
    </row>
    <row r="29" spans="1:17">
      <c r="A29" s="7"/>
      <c r="B29" s="9" t="s">
        <v>778</v>
      </c>
      <c r="C29" s="61">
        <v>-1.68</v>
      </c>
      <c r="D29" s="61">
        <v>-3.2749580729309158E-3</v>
      </c>
      <c r="E29" s="62">
        <v>-4.17</v>
      </c>
      <c r="F29" s="62">
        <v>-6.6219030859362617E-3</v>
      </c>
      <c r="G29" s="61">
        <v>0.13</v>
      </c>
      <c r="H29" s="61">
        <v>3.8115430521436607E-4</v>
      </c>
      <c r="I29" s="98">
        <v>16</v>
      </c>
      <c r="J29" s="99">
        <v>14</v>
      </c>
      <c r="K29" s="98">
        <v>12</v>
      </c>
      <c r="L29" s="11"/>
      <c r="M29" s="7"/>
    </row>
    <row r="30" spans="1:17">
      <c r="A30" s="7"/>
      <c r="B30" s="9" t="s">
        <v>782</v>
      </c>
      <c r="C30" s="61">
        <v>-5.71</v>
      </c>
      <c r="D30" s="61">
        <v>-1.496142287750424E-2</v>
      </c>
      <c r="E30" s="62">
        <v>-7.56</v>
      </c>
      <c r="F30" s="62">
        <v>-1.7735933796578278E-2</v>
      </c>
      <c r="G30" s="61">
        <v>-3.16</v>
      </c>
      <c r="H30" s="61">
        <v>-2.889013561975174E-3</v>
      </c>
      <c r="I30" s="98">
        <v>17</v>
      </c>
      <c r="J30" s="99">
        <v>17</v>
      </c>
      <c r="K30" s="98">
        <v>17</v>
      </c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tr">
        <f>IF(J33="","",1)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tr">
        <f>IF(J34="","",1)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tr">
        <f>IF(J35="","",1)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tr">
        <f>IF(J36="","",1)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tr">
        <f>IF(J37="","",1)</f>
        <v/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tr">
        <f>IF(J39="","",1)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tr">
        <f>IF(J50="","",1)</f>
        <v/>
      </c>
    </row>
    <row r="51" spans="1:14">
      <c r="A51" s="7"/>
      <c r="B51" s="23" t="s">
        <v>609</v>
      </c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>
      <c r="A52" s="7"/>
      <c r="B52" s="23" t="s">
        <v>258</v>
      </c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>
      <c r="A53" s="7"/>
      <c r="B53" s="23" t="s">
        <v>259</v>
      </c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>
      <c r="A54" s="24"/>
      <c r="B54" s="25" t="s">
        <v>260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horizontalDpi="300" verticalDpi="300" r:id="rId1"/>
  <headerFooter alignWithMargins="0">
    <oddFooter>&amp;C&amp;"-,Negrita"&amp;12&amp;K004559Página 135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10" sqref="C10:D10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562</v>
      </c>
      <c r="D7" s="168"/>
      <c r="E7" s="168"/>
      <c r="F7" s="168"/>
      <c r="G7" s="168"/>
      <c r="H7" s="168"/>
      <c r="I7" s="168"/>
      <c r="J7" s="168"/>
      <c r="K7" s="168"/>
      <c r="L7" s="11"/>
      <c r="M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66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67" t="s">
        <v>75</v>
      </c>
      <c r="J10" s="167"/>
      <c r="K10" s="167"/>
      <c r="L10" s="11"/>
      <c r="M10" s="7"/>
    </row>
    <row r="11" spans="1:22">
      <c r="A11" s="7"/>
      <c r="B11" s="145" t="s">
        <v>364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152</v>
      </c>
      <c r="J11" s="52" t="s">
        <v>153</v>
      </c>
      <c r="K11" s="52" t="s">
        <v>154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50</v>
      </c>
      <c r="C13" s="66">
        <v>4.68</v>
      </c>
      <c r="D13" s="66">
        <v>1.2841984258739461</v>
      </c>
      <c r="E13" s="66">
        <v>4.91</v>
      </c>
      <c r="F13" s="66">
        <v>1.6429599491749978</v>
      </c>
      <c r="G13" s="66">
        <v>6.12</v>
      </c>
      <c r="H13" s="66">
        <v>1.2186489269307723</v>
      </c>
      <c r="I13" s="90"/>
      <c r="J13" s="90"/>
      <c r="K13" s="90"/>
      <c r="L13" s="11"/>
      <c r="M13" s="7"/>
      <c r="R13" s="81"/>
      <c r="S13" s="81"/>
      <c r="T13" s="81"/>
    </row>
    <row r="14" spans="1:22">
      <c r="A14" s="7"/>
      <c r="B14" s="138" t="s">
        <v>332</v>
      </c>
      <c r="C14" s="61">
        <v>5.37</v>
      </c>
      <c r="D14" s="61">
        <v>0.50977274853036547</v>
      </c>
      <c r="E14" s="62">
        <v>5.34</v>
      </c>
      <c r="F14" s="62">
        <v>0.54246346039328952</v>
      </c>
      <c r="G14" s="61">
        <v>6.67</v>
      </c>
      <c r="H14" s="61">
        <v>0.51608453216601458</v>
      </c>
      <c r="I14" s="98">
        <v>1</v>
      </c>
      <c r="J14" s="99">
        <v>1</v>
      </c>
      <c r="K14" s="98">
        <v>2</v>
      </c>
      <c r="L14" s="11"/>
      <c r="M14" s="7"/>
      <c r="R14" s="82"/>
      <c r="S14" s="83"/>
      <c r="T14" s="83"/>
      <c r="U14" s="84"/>
    </row>
    <row r="15" spans="1:22">
      <c r="A15" s="7"/>
      <c r="B15" s="138" t="s">
        <v>326</v>
      </c>
      <c r="C15" s="61">
        <v>34.93</v>
      </c>
      <c r="D15" s="61">
        <v>0.39368945742312322</v>
      </c>
      <c r="E15" s="62">
        <v>37.68</v>
      </c>
      <c r="F15" s="62">
        <v>0.45170073545417466</v>
      </c>
      <c r="G15" s="61">
        <v>38.19</v>
      </c>
      <c r="H15" s="61">
        <v>0.60693635470018859</v>
      </c>
      <c r="I15" s="98">
        <v>2</v>
      </c>
      <c r="J15" s="100">
        <v>2</v>
      </c>
      <c r="K15" s="98">
        <v>1</v>
      </c>
      <c r="L15" s="11"/>
      <c r="M15" s="7"/>
      <c r="O15" s="53"/>
      <c r="R15" s="82"/>
      <c r="S15" s="83"/>
      <c r="T15" s="83"/>
      <c r="U15" s="84"/>
    </row>
    <row r="16" spans="1:22">
      <c r="A16" s="7"/>
      <c r="B16" s="138" t="s">
        <v>333</v>
      </c>
      <c r="C16" s="64">
        <v>7.79</v>
      </c>
      <c r="D16" s="64">
        <v>0.26558505886575523</v>
      </c>
      <c r="E16" s="65">
        <v>8.18</v>
      </c>
      <c r="F16" s="62">
        <v>0.40689625030583271</v>
      </c>
      <c r="G16" s="61">
        <v>5.4</v>
      </c>
      <c r="H16" s="64">
        <v>8.911504020656412E-2</v>
      </c>
      <c r="I16" s="101">
        <v>3</v>
      </c>
      <c r="J16" s="102">
        <v>3</v>
      </c>
      <c r="K16" s="98">
        <v>4</v>
      </c>
      <c r="L16" s="11"/>
      <c r="M16" s="7"/>
      <c r="O16" s="18"/>
      <c r="R16" s="82"/>
      <c r="S16" s="83"/>
      <c r="T16" s="83"/>
      <c r="U16" s="84"/>
    </row>
    <row r="17" spans="1:21">
      <c r="A17" s="7"/>
      <c r="B17" s="138" t="s">
        <v>331</v>
      </c>
      <c r="C17" s="63">
        <v>11.2</v>
      </c>
      <c r="D17" s="63">
        <v>0.2250686387346722</v>
      </c>
      <c r="E17" s="62">
        <v>12.7</v>
      </c>
      <c r="F17" s="62">
        <v>0.34276825138791089</v>
      </c>
      <c r="G17" s="61">
        <v>12.11</v>
      </c>
      <c r="H17" s="63">
        <v>0.14943792529911853</v>
      </c>
      <c r="I17" s="98">
        <v>4</v>
      </c>
      <c r="J17" s="99">
        <v>4</v>
      </c>
      <c r="K17" s="101">
        <v>3</v>
      </c>
      <c r="L17" s="11"/>
      <c r="M17" s="7"/>
      <c r="R17" s="82"/>
      <c r="S17" s="83"/>
      <c r="T17" s="83"/>
      <c r="U17" s="84"/>
    </row>
    <row r="18" spans="1:21">
      <c r="A18" s="7"/>
      <c r="B18" s="138" t="s">
        <v>323</v>
      </c>
      <c r="C18" s="61">
        <v>4.47</v>
      </c>
      <c r="D18" s="61">
        <v>0.12026204608869125</v>
      </c>
      <c r="E18" s="62">
        <v>5.12</v>
      </c>
      <c r="F18" s="62">
        <v>0.16839891652800529</v>
      </c>
      <c r="G18" s="61">
        <v>4.2</v>
      </c>
      <c r="H18" s="61">
        <v>7.6506618088747674E-2</v>
      </c>
      <c r="I18" s="98">
        <v>5</v>
      </c>
      <c r="J18" s="100">
        <v>5</v>
      </c>
      <c r="K18" s="98">
        <v>5</v>
      </c>
      <c r="L18" s="11"/>
      <c r="M18" s="7"/>
      <c r="R18" s="82"/>
      <c r="S18" s="83"/>
      <c r="T18" s="83"/>
      <c r="U18" s="84"/>
    </row>
    <row r="19" spans="1:21">
      <c r="A19" s="7"/>
      <c r="B19" s="138" t="s">
        <v>334</v>
      </c>
      <c r="C19" s="61">
        <v>1.25</v>
      </c>
      <c r="D19" s="61">
        <v>4.9132290682771779E-2</v>
      </c>
      <c r="E19" s="62">
        <v>1.62</v>
      </c>
      <c r="F19" s="62">
        <v>8.0385996358142184E-2</v>
      </c>
      <c r="G19" s="61">
        <v>0.89</v>
      </c>
      <c r="H19" s="61">
        <v>2.2095410471207739E-2</v>
      </c>
      <c r="I19" s="101">
        <v>6</v>
      </c>
      <c r="J19" s="102">
        <v>6</v>
      </c>
      <c r="K19" s="101">
        <v>6</v>
      </c>
      <c r="L19" s="11"/>
      <c r="M19" s="7"/>
      <c r="R19" s="82"/>
      <c r="S19" s="83"/>
      <c r="T19" s="83"/>
      <c r="U19" s="84"/>
    </row>
    <row r="20" spans="1:21">
      <c r="A20" s="7"/>
      <c r="B20" s="138" t="s">
        <v>336</v>
      </c>
      <c r="C20" s="61">
        <v>-0.25</v>
      </c>
      <c r="D20" s="61">
        <v>-1.3814774659391255E-3</v>
      </c>
      <c r="E20" s="62">
        <v>0.03</v>
      </c>
      <c r="F20" s="62">
        <v>1.9062672010681446E-4</v>
      </c>
      <c r="G20" s="61">
        <v>-2.4300000000000002</v>
      </c>
      <c r="H20" s="61">
        <v>-7.1014462779430713E-3</v>
      </c>
      <c r="I20" s="98">
        <v>7</v>
      </c>
      <c r="J20" s="99">
        <v>7</v>
      </c>
      <c r="K20" s="98">
        <v>7</v>
      </c>
      <c r="L20" s="11"/>
      <c r="M20" s="7"/>
      <c r="P20" s="17"/>
      <c r="Q20" s="17"/>
      <c r="R20" s="82"/>
      <c r="S20" s="83"/>
      <c r="T20" s="83"/>
      <c r="U20" s="84"/>
    </row>
    <row r="21" spans="1:21">
      <c r="A21" s="7"/>
      <c r="B21" s="138" t="s">
        <v>339</v>
      </c>
      <c r="C21" s="63">
        <v>-1.43</v>
      </c>
      <c r="D21" s="63">
        <v>-5.0741390816435819E-2</v>
      </c>
      <c r="E21" s="62">
        <v>-0.49</v>
      </c>
      <c r="F21" s="62">
        <v>-2.1870005172484719E-2</v>
      </c>
      <c r="G21" s="61">
        <v>-1.66</v>
      </c>
      <c r="H21" s="63">
        <v>-4.6285749497808122E-2</v>
      </c>
      <c r="I21" s="98">
        <v>8</v>
      </c>
      <c r="J21" s="100">
        <v>8</v>
      </c>
      <c r="K21" s="98">
        <v>8</v>
      </c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B22" s="138" t="s">
        <v>337</v>
      </c>
      <c r="C22" s="61">
        <v>-15.49</v>
      </c>
      <c r="D22" s="61">
        <v>-0.10539692385769914</v>
      </c>
      <c r="E22" s="62">
        <v>-15.43</v>
      </c>
      <c r="F22" s="62">
        <v>-0.16676221592143869</v>
      </c>
      <c r="G22" s="61">
        <v>-16.64</v>
      </c>
      <c r="H22" s="61">
        <v>-5.2583040011479426E-2</v>
      </c>
      <c r="I22" s="101">
        <v>9</v>
      </c>
      <c r="J22" s="102">
        <v>9</v>
      </c>
      <c r="K22" s="101">
        <v>9</v>
      </c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B23" s="9"/>
      <c r="C23" s="89"/>
      <c r="D23" s="89"/>
      <c r="E23" s="135"/>
      <c r="F23" s="135"/>
      <c r="G23" s="135"/>
      <c r="H23" s="135"/>
      <c r="I23" s="136"/>
      <c r="J23" s="136"/>
      <c r="K23" s="136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B24" s="9"/>
      <c r="C24" s="89"/>
      <c r="D24" s="89"/>
      <c r="E24" s="135"/>
      <c r="F24" s="135"/>
      <c r="G24" s="135"/>
      <c r="H24" s="135"/>
      <c r="I24" s="136"/>
      <c r="J24" s="136"/>
      <c r="K24" s="136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B25" s="9"/>
      <c r="C25" s="89"/>
      <c r="D25" s="89"/>
      <c r="E25" s="135"/>
      <c r="F25" s="135"/>
      <c r="G25" s="135"/>
      <c r="H25" s="135"/>
      <c r="I25" s="136"/>
      <c r="J25" s="136"/>
      <c r="K25" s="136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68" t="s">
        <v>489</v>
      </c>
      <c r="D26" s="168"/>
      <c r="E26" s="168"/>
      <c r="F26" s="168"/>
      <c r="G26" s="168"/>
      <c r="H26" s="168"/>
      <c r="I26" s="168"/>
      <c r="J26" s="168"/>
      <c r="K26" s="168"/>
      <c r="L26" s="11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66" t="s">
        <v>614</v>
      </c>
      <c r="D27" s="166"/>
      <c r="E27" s="166"/>
      <c r="F27" s="166"/>
      <c r="G27" s="166"/>
      <c r="H27" s="166"/>
      <c r="I27" s="166"/>
      <c r="J27" s="166"/>
      <c r="K27" s="166"/>
      <c r="L27" s="11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D28" s="9"/>
      <c r="E28" s="103">
        <v>2009</v>
      </c>
      <c r="F28" s="103">
        <v>2010</v>
      </c>
      <c r="G28" s="103">
        <v>2011</v>
      </c>
      <c r="H28" s="135"/>
      <c r="I28" s="136"/>
      <c r="J28" s="136"/>
      <c r="K28" s="136"/>
      <c r="L28" s="11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D29" s="9" t="s">
        <v>27</v>
      </c>
      <c r="E29" s="63">
        <v>1.86</v>
      </c>
      <c r="F29" s="62">
        <v>1.82</v>
      </c>
      <c r="G29" s="63">
        <v>4.68</v>
      </c>
      <c r="H29" s="135"/>
      <c r="I29" s="136"/>
      <c r="J29" s="136"/>
      <c r="K29" s="136"/>
      <c r="L29" s="11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D30" s="9" t="s">
        <v>4</v>
      </c>
      <c r="E30" s="63">
        <v>2.14</v>
      </c>
      <c r="F30" s="62">
        <v>1.71</v>
      </c>
      <c r="G30" s="63">
        <v>4.7699999999999996</v>
      </c>
      <c r="H30" s="135"/>
      <c r="I30" s="136"/>
      <c r="J30" s="136"/>
      <c r="K30" s="136"/>
      <c r="L30" s="11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F31" s="135"/>
      <c r="G31" s="135"/>
      <c r="H31" s="135"/>
      <c r="I31" s="136"/>
      <c r="J31" s="136"/>
      <c r="K31" s="136"/>
      <c r="L31" s="11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3"/>
      <c r="D32" s="143"/>
      <c r="E32" s="143"/>
      <c r="F32" s="143"/>
      <c r="G32" s="143"/>
      <c r="H32" s="143"/>
      <c r="I32" s="143"/>
      <c r="J32" s="143"/>
      <c r="K32" s="143"/>
      <c r="L32" s="11"/>
      <c r="M32" s="7"/>
      <c r="O32" s="57"/>
      <c r="P32" s="57"/>
      <c r="Q32" s="57"/>
      <c r="R32" s="82"/>
      <c r="S32" s="83"/>
      <c r="T32" s="83"/>
      <c r="U32" s="84"/>
    </row>
    <row r="33" spans="1:21">
      <c r="A33" s="7"/>
      <c r="B33" s="9"/>
      <c r="C33" s="143"/>
      <c r="D33" s="143"/>
      <c r="E33" s="143"/>
      <c r="F33" s="143"/>
      <c r="G33" s="143"/>
      <c r="H33" s="143"/>
      <c r="I33" s="143"/>
      <c r="J33" s="143"/>
      <c r="K33" s="143"/>
      <c r="L33" s="11"/>
      <c r="M33" s="7"/>
      <c r="O33" s="57"/>
      <c r="P33" s="57"/>
      <c r="Q33" s="57"/>
      <c r="R33" s="82"/>
      <c r="S33" s="83"/>
      <c r="T33" s="83"/>
      <c r="U33" s="84"/>
    </row>
    <row r="34" spans="1:21">
      <c r="A34" s="7"/>
      <c r="B34" s="9"/>
      <c r="C34" s="143"/>
      <c r="D34" s="143"/>
      <c r="E34" s="143"/>
      <c r="F34" s="143"/>
      <c r="G34" s="143"/>
      <c r="H34" s="143"/>
      <c r="I34" s="143"/>
      <c r="J34" s="143"/>
      <c r="K34" s="143"/>
      <c r="L34" s="11"/>
      <c r="M34" s="7"/>
      <c r="O34" s="57"/>
      <c r="P34" s="57"/>
      <c r="Q34" s="57"/>
      <c r="R34" s="82"/>
      <c r="S34" s="83"/>
      <c r="T34" s="83"/>
      <c r="U34" s="84"/>
    </row>
    <row r="35" spans="1:21">
      <c r="A35" s="7"/>
      <c r="B35" s="9"/>
      <c r="C35" s="143"/>
      <c r="D35" s="143"/>
      <c r="E35" s="143"/>
      <c r="F35" s="143"/>
      <c r="G35" s="143"/>
      <c r="H35" s="143"/>
      <c r="I35" s="143"/>
      <c r="J35" s="143"/>
      <c r="K35" s="143"/>
      <c r="L35" s="162"/>
      <c r="M35" s="7"/>
      <c r="O35" s="57"/>
      <c r="P35" s="57"/>
      <c r="Q35" s="57"/>
      <c r="R35" s="82"/>
      <c r="S35" s="83"/>
      <c r="T35" s="83"/>
      <c r="U35" s="84"/>
    </row>
    <row r="36" spans="1:21">
      <c r="A36" s="7"/>
      <c r="B36" s="19"/>
      <c r="C36" s="144"/>
      <c r="D36" s="144"/>
      <c r="E36" s="144"/>
      <c r="F36" s="144"/>
      <c r="G36" s="144"/>
      <c r="H36" s="144"/>
      <c r="I36" s="144"/>
      <c r="J36" s="144"/>
      <c r="K36" s="144"/>
      <c r="L36" s="162"/>
      <c r="M36" s="7"/>
      <c r="O36" s="57"/>
      <c r="P36" s="57"/>
      <c r="Q36" s="57"/>
      <c r="R36" s="82"/>
      <c r="S36" s="83"/>
      <c r="T36" s="83"/>
      <c r="U36" s="84"/>
    </row>
    <row r="37" spans="1:21">
      <c r="A37" s="7"/>
      <c r="B37" s="9"/>
      <c r="C37" s="144"/>
      <c r="D37" s="144"/>
      <c r="E37" s="144"/>
      <c r="F37" s="144"/>
      <c r="G37" s="144"/>
      <c r="H37" s="144"/>
      <c r="I37" s="144"/>
      <c r="J37" s="144"/>
      <c r="K37" s="144"/>
      <c r="L37" s="162"/>
      <c r="M37" s="7"/>
      <c r="O37" s="57"/>
      <c r="P37" s="57"/>
      <c r="Q37" s="57"/>
      <c r="R37" s="82"/>
      <c r="S37" s="83"/>
      <c r="T37" s="83"/>
      <c r="U37" s="84"/>
    </row>
    <row r="38" spans="1:21">
      <c r="A38" s="7"/>
      <c r="B38" s="9"/>
      <c r="C38" s="144"/>
      <c r="D38" s="144"/>
      <c r="E38" s="144"/>
      <c r="F38" s="144"/>
      <c r="G38" s="144"/>
      <c r="H38" s="144"/>
      <c r="I38" s="144"/>
      <c r="J38" s="144"/>
      <c r="K38" s="144"/>
      <c r="L38" s="162"/>
      <c r="M38" s="7"/>
      <c r="O38" s="57"/>
      <c r="P38" s="57"/>
      <c r="Q38" s="57"/>
      <c r="R38" s="82"/>
      <c r="S38" s="83"/>
      <c r="T38" s="83"/>
      <c r="U38" s="84"/>
    </row>
    <row r="39" spans="1:21" ht="14.25" customHeight="1">
      <c r="A39" s="7"/>
      <c r="B39" s="9"/>
      <c r="C39" s="144"/>
      <c r="D39" s="144"/>
      <c r="E39" s="144"/>
      <c r="F39" s="144"/>
      <c r="G39" s="144"/>
      <c r="H39" s="144"/>
      <c r="I39" s="144"/>
      <c r="J39" s="144"/>
      <c r="K39" s="144"/>
      <c r="L39" s="163"/>
      <c r="M39" s="7"/>
    </row>
    <row r="40" spans="1:21">
      <c r="A40" s="7"/>
      <c r="B40" s="9"/>
      <c r="C40" s="144"/>
      <c r="D40" s="144"/>
      <c r="E40" s="144"/>
      <c r="F40" s="144"/>
      <c r="G40" s="144"/>
      <c r="H40" s="144"/>
      <c r="I40" s="144"/>
      <c r="J40" s="144"/>
      <c r="K40" s="144"/>
      <c r="L40" s="163"/>
      <c r="M40" s="7"/>
    </row>
    <row r="41" spans="1:21">
      <c r="A41" s="7"/>
      <c r="B41" s="9"/>
      <c r="C41" s="143"/>
      <c r="D41" s="143"/>
      <c r="E41" s="143"/>
      <c r="F41" s="143"/>
      <c r="G41" s="143"/>
      <c r="H41" s="143"/>
      <c r="I41" s="143"/>
      <c r="J41" s="143"/>
      <c r="K41" s="143"/>
      <c r="L41" s="163"/>
      <c r="M41" s="7"/>
    </row>
    <row r="42" spans="1:21">
      <c r="A42" s="7"/>
      <c r="B42" s="9"/>
      <c r="C42" s="143"/>
      <c r="D42" s="143"/>
      <c r="E42" s="143"/>
      <c r="F42" s="143"/>
      <c r="G42" s="143"/>
      <c r="H42" s="143"/>
      <c r="I42" s="143"/>
      <c r="J42" s="143"/>
      <c r="K42" s="143"/>
      <c r="L42" s="163"/>
      <c r="M42" s="7"/>
    </row>
    <row r="43" spans="1:21">
      <c r="A43" s="7"/>
      <c r="B43" s="9"/>
      <c r="C43" s="143"/>
      <c r="D43" s="143"/>
      <c r="E43" s="143"/>
      <c r="F43" s="143"/>
      <c r="G43" s="143"/>
      <c r="H43" s="143"/>
      <c r="I43" s="143"/>
      <c r="J43" s="143"/>
      <c r="K43" s="143"/>
      <c r="L43" s="163"/>
      <c r="M43" s="7"/>
    </row>
    <row r="44" spans="1:21">
      <c r="A44" s="7"/>
      <c r="B44" s="9"/>
      <c r="C44" s="143"/>
      <c r="D44" s="143"/>
      <c r="E44" s="143"/>
      <c r="F44" s="143"/>
      <c r="G44" s="143"/>
      <c r="H44" s="143"/>
      <c r="I44" s="143"/>
      <c r="J44" s="143"/>
      <c r="K44" s="143"/>
      <c r="L44" s="162"/>
      <c r="M44" s="7"/>
    </row>
    <row r="45" spans="1:21">
      <c r="A45" s="7"/>
      <c r="B45" s="9"/>
      <c r="C45" s="143"/>
      <c r="D45" s="143"/>
      <c r="E45" s="143"/>
      <c r="F45" s="143"/>
      <c r="G45" s="143"/>
      <c r="H45" s="143"/>
      <c r="I45" s="143"/>
      <c r="J45" s="143"/>
      <c r="K45" s="143"/>
      <c r="L45" s="162"/>
      <c r="M45" s="7"/>
    </row>
    <row r="46" spans="1:21">
      <c r="A46" s="7"/>
      <c r="B46" s="9"/>
      <c r="C46" s="143"/>
      <c r="D46" s="143"/>
      <c r="E46" s="143"/>
      <c r="F46" s="143"/>
      <c r="G46" s="143"/>
      <c r="H46" s="143"/>
      <c r="I46" s="143"/>
      <c r="J46" s="143"/>
      <c r="K46" s="143"/>
      <c r="L46" s="162"/>
      <c r="M46" s="7"/>
    </row>
    <row r="47" spans="1:21">
      <c r="A47" s="7"/>
      <c r="C47" s="143"/>
      <c r="D47" s="143"/>
      <c r="E47" s="143"/>
      <c r="F47" s="143"/>
      <c r="G47" s="143"/>
      <c r="H47" s="143"/>
      <c r="I47" s="143"/>
      <c r="J47" s="143"/>
      <c r="K47" s="143"/>
      <c r="L47" s="162"/>
      <c r="M47" s="7"/>
    </row>
    <row r="48" spans="1:21">
      <c r="A48" s="7"/>
      <c r="C48" s="143"/>
      <c r="D48" s="143"/>
      <c r="E48" s="143"/>
      <c r="F48" s="143"/>
      <c r="G48" s="143"/>
      <c r="H48" s="143"/>
      <c r="I48" s="143"/>
      <c r="J48" s="143"/>
      <c r="K48" s="143"/>
      <c r="L48" s="162"/>
      <c r="M48" s="7"/>
    </row>
    <row r="49" spans="1:22">
      <c r="A49" s="7"/>
      <c r="B49" s="23" t="s">
        <v>609</v>
      </c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>
      <c r="A50" s="7"/>
      <c r="B50" s="58" t="s">
        <v>285</v>
      </c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58" t="s">
        <v>275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276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sortState ref="B14:K22">
    <sortCondition descending="1" ref="D14:D22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Hortalizas y legumbres'!A1" display="Hortalizas *"/>
    <hyperlink ref="B14" location="'Comidas Fuera del Hogar'!A1" display="Comidas fuera **"/>
    <hyperlink ref="B16" location="'Cereales y productos de panader'!A1" display="Cereales  ŧ"/>
    <hyperlink ref="B19" location="'Lacteos,Grasas y Huevos'!A1" display="Lácteos, grasasŧŧ"/>
    <hyperlink ref="B18" location="'Alimentos varios'!A1" display="Alimentos varios"/>
    <hyperlink ref="B15" location="Frutas!A1" display="Frutas"/>
    <hyperlink ref="B20" location="'Pescado y otras de mar'!A1" display="Pescado y otra ŧ*"/>
    <hyperlink ref="B22" location="'Tubérculos y plátanos'!A1" display="Tubérculos £"/>
    <hyperlink ref="B21" location="'Carnes y derivados Carne'!A1" display="Carnes £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136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29" sqref="C29:D29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594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618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361</v>
      </c>
      <c r="C13" s="66">
        <v>7.79</v>
      </c>
      <c r="D13" s="66">
        <v>0.26558505886575523</v>
      </c>
      <c r="E13" s="66">
        <v>8.18</v>
      </c>
      <c r="F13" s="66">
        <v>0.40689625030583271</v>
      </c>
      <c r="G13" s="66">
        <v>5.4</v>
      </c>
      <c r="H13" s="66">
        <v>8.911504020656412E-2</v>
      </c>
      <c r="I13" s="90"/>
      <c r="J13" s="11"/>
      <c r="K13" s="7"/>
      <c r="P13" s="81"/>
      <c r="Q13" s="81"/>
      <c r="R13" s="81"/>
    </row>
    <row r="14" spans="1:22">
      <c r="A14" s="7"/>
      <c r="B14" s="9" t="s">
        <v>340</v>
      </c>
      <c r="C14" s="63">
        <v>11.93</v>
      </c>
      <c r="D14" s="63">
        <v>0.21976057347151132</v>
      </c>
      <c r="E14" s="62">
        <v>13.2</v>
      </c>
      <c r="F14" s="62">
        <v>0.35655626477920982</v>
      </c>
      <c r="G14" s="61">
        <v>7.31</v>
      </c>
      <c r="H14" s="63">
        <v>6.4236873816518991E-2</v>
      </c>
      <c r="I14" s="136"/>
      <c r="J14" s="11"/>
      <c r="K14" s="7"/>
      <c r="P14" s="82"/>
      <c r="Q14" s="83"/>
      <c r="R14" s="83"/>
      <c r="S14" s="84"/>
    </row>
    <row r="15" spans="1:22">
      <c r="A15" s="7"/>
      <c r="B15" s="9" t="s">
        <v>341</v>
      </c>
      <c r="C15" s="61">
        <v>3.37</v>
      </c>
      <c r="D15" s="61">
        <v>5.2811378887053985E-2</v>
      </c>
      <c r="E15" s="62">
        <v>2.88</v>
      </c>
      <c r="F15" s="62">
        <v>6.5474232741253177E-2</v>
      </c>
      <c r="G15" s="61">
        <v>3.29</v>
      </c>
      <c r="H15" s="61">
        <v>2.5385249277445725E-2</v>
      </c>
      <c r="I15" s="136"/>
      <c r="J15" s="11"/>
      <c r="K15" s="7"/>
      <c r="M15" s="53"/>
      <c r="P15" s="82"/>
      <c r="Q15" s="83"/>
      <c r="R15" s="83"/>
      <c r="S15" s="84"/>
    </row>
    <row r="16" spans="1:22">
      <c r="A16" s="7"/>
      <c r="B16" s="9"/>
      <c r="C16" s="89"/>
      <c r="D16" s="89"/>
      <c r="E16" s="135"/>
      <c r="F16" s="135"/>
      <c r="G16" s="89"/>
      <c r="H16" s="89"/>
      <c r="I16" s="136"/>
      <c r="J16" s="11"/>
      <c r="K16" s="7"/>
      <c r="M16" s="53"/>
      <c r="P16" s="82"/>
      <c r="Q16" s="83"/>
      <c r="R16" s="83"/>
      <c r="S16" s="84"/>
    </row>
    <row r="17" spans="1:19">
      <c r="A17" s="7"/>
      <c r="B17" s="9"/>
      <c r="C17" s="89"/>
      <c r="D17" s="89"/>
      <c r="E17" s="135"/>
      <c r="F17" s="135"/>
      <c r="G17" s="89"/>
      <c r="H17" s="89"/>
      <c r="I17" s="136"/>
      <c r="J17" s="11"/>
      <c r="K17" s="7"/>
      <c r="M17" s="53"/>
      <c r="P17" s="82"/>
      <c r="Q17" s="83"/>
      <c r="R17" s="83"/>
      <c r="S17" s="84"/>
    </row>
    <row r="18" spans="1:19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136"/>
      <c r="J18" s="11"/>
      <c r="K18" s="7"/>
      <c r="M18" s="53"/>
      <c r="P18" s="82"/>
      <c r="Q18" s="83"/>
      <c r="R18" s="83"/>
      <c r="S18" s="84"/>
    </row>
    <row r="19" spans="1:19">
      <c r="A19" s="7"/>
      <c r="B19" s="149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136"/>
      <c r="J19" s="11"/>
      <c r="K19" s="7"/>
      <c r="M19" s="53"/>
      <c r="P19" s="82"/>
      <c r="Q19" s="83"/>
      <c r="R19" s="83"/>
      <c r="S19" s="84"/>
    </row>
    <row r="20" spans="1:19">
      <c r="A20" s="7"/>
      <c r="B20" s="9"/>
      <c r="C20" s="89"/>
      <c r="D20" s="89"/>
      <c r="E20" s="135"/>
      <c r="F20" s="135"/>
      <c r="G20" s="89"/>
      <c r="H20" s="89"/>
      <c r="I20" s="136"/>
      <c r="J20" s="11"/>
      <c r="K20" s="7"/>
      <c r="M20" s="53"/>
      <c r="P20" s="82"/>
      <c r="Q20" s="83"/>
      <c r="R20" s="83"/>
      <c r="S20" s="84"/>
    </row>
    <row r="21" spans="1:19">
      <c r="A21" s="7"/>
      <c r="B21" s="19" t="s">
        <v>340</v>
      </c>
      <c r="C21" s="66">
        <v>11.93</v>
      </c>
      <c r="D21" s="66">
        <v>0.21976057347151132</v>
      </c>
      <c r="E21" s="66">
        <v>13.2</v>
      </c>
      <c r="F21" s="66">
        <v>0.35655626477920982</v>
      </c>
      <c r="G21" s="66">
        <v>7.31</v>
      </c>
      <c r="H21" s="66">
        <v>6.4236873816518991E-2</v>
      </c>
      <c r="I21" s="136"/>
      <c r="J21" s="11"/>
      <c r="K21" s="7"/>
      <c r="M21" s="53"/>
      <c r="P21" s="82"/>
      <c r="Q21" s="83"/>
      <c r="R21" s="83"/>
      <c r="S21" s="84"/>
    </row>
    <row r="22" spans="1:19">
      <c r="A22" s="7"/>
      <c r="B22" s="9" t="s">
        <v>78</v>
      </c>
      <c r="C22" s="63">
        <v>17.100000000000001</v>
      </c>
      <c r="D22" s="63">
        <v>0.21418580824347905</v>
      </c>
      <c r="E22" s="62">
        <v>17.84</v>
      </c>
      <c r="F22" s="62">
        <v>0.35180337039329845</v>
      </c>
      <c r="G22" s="61">
        <v>13.42</v>
      </c>
      <c r="H22" s="63">
        <v>4.9662491776484761E-2</v>
      </c>
      <c r="I22" s="136"/>
      <c r="J22" s="11"/>
      <c r="K22" s="7"/>
      <c r="M22" s="53"/>
      <c r="P22" s="82"/>
      <c r="Q22" s="83"/>
      <c r="R22" s="83"/>
      <c r="S22" s="84"/>
    </row>
    <row r="23" spans="1:19">
      <c r="A23" s="7"/>
      <c r="B23" s="9" t="s">
        <v>367</v>
      </c>
      <c r="C23" s="63">
        <v>-0.13</v>
      </c>
      <c r="D23" s="63">
        <v>-1.9035810694494572E-4</v>
      </c>
      <c r="E23" s="62">
        <v>0.51</v>
      </c>
      <c r="F23" s="62">
        <v>5.6047363557659008E-4</v>
      </c>
      <c r="G23" s="61">
        <v>-0.26</v>
      </c>
      <c r="H23" s="63">
        <v>-6.8796714377274354E-4</v>
      </c>
      <c r="I23" s="136"/>
      <c r="J23" s="11"/>
      <c r="K23" s="7"/>
      <c r="M23" s="53"/>
      <c r="P23" s="82"/>
      <c r="Q23" s="83"/>
      <c r="R23" s="83"/>
      <c r="S23" s="84"/>
    </row>
    <row r="24" spans="1:19">
      <c r="A24" s="7"/>
      <c r="B24" s="9" t="s">
        <v>368</v>
      </c>
      <c r="C24" s="63">
        <v>3.16</v>
      </c>
      <c r="D24" s="63">
        <v>2.5397405691856903E-3</v>
      </c>
      <c r="E24" s="62">
        <v>1.93</v>
      </c>
      <c r="F24" s="62">
        <v>2.1720834791867211E-3</v>
      </c>
      <c r="G24" s="61">
        <v>8.35</v>
      </c>
      <c r="H24" s="63">
        <v>4.7596457263224586E-3</v>
      </c>
      <c r="I24" s="136"/>
      <c r="J24" s="11"/>
      <c r="K24" s="7"/>
      <c r="M24" s="53"/>
      <c r="P24" s="82"/>
      <c r="Q24" s="83"/>
      <c r="R24" s="83"/>
      <c r="S24" s="84"/>
    </row>
    <row r="25" spans="1:19">
      <c r="A25" s="7"/>
      <c r="B25" s="9" t="s">
        <v>369</v>
      </c>
      <c r="C25" s="63">
        <v>-0.4</v>
      </c>
      <c r="D25" s="63">
        <v>-2.49509213805107E-4</v>
      </c>
      <c r="E25" s="62">
        <v>-0.18</v>
      </c>
      <c r="F25" s="62">
        <v>-1.2776188076855875E-4</v>
      </c>
      <c r="G25" s="61">
        <v>0.4</v>
      </c>
      <c r="H25" s="63">
        <v>1.9444508616438431E-5</v>
      </c>
      <c r="I25" s="136"/>
      <c r="J25" s="11"/>
      <c r="K25" s="7"/>
      <c r="M25" s="53"/>
      <c r="P25" s="82"/>
      <c r="Q25" s="83"/>
      <c r="R25" s="83"/>
      <c r="S25" s="84"/>
    </row>
    <row r="26" spans="1:19">
      <c r="A26" s="7"/>
      <c r="B26" s="9" t="s">
        <v>88</v>
      </c>
      <c r="C26" s="61">
        <v>3.95</v>
      </c>
      <c r="D26" s="61">
        <v>1.1862876149087567E-2</v>
      </c>
      <c r="E26" s="62">
        <v>3.45</v>
      </c>
      <c r="F26" s="62">
        <v>1.5032242009007482E-2</v>
      </c>
      <c r="G26" s="61">
        <v>7.03</v>
      </c>
      <c r="H26" s="61">
        <v>1.2813902017676999E-2</v>
      </c>
      <c r="I26" s="136"/>
      <c r="J26" s="11"/>
      <c r="K26" s="7"/>
      <c r="M26" s="53"/>
      <c r="P26" s="82"/>
      <c r="Q26" s="83"/>
      <c r="R26" s="83"/>
      <c r="S26" s="84"/>
    </row>
    <row r="27" spans="1:19">
      <c r="A27" s="7"/>
      <c r="B27" s="9"/>
      <c r="C27" s="89"/>
      <c r="D27" s="89"/>
      <c r="E27" s="135"/>
      <c r="F27" s="135"/>
      <c r="G27" s="89"/>
      <c r="H27" s="89"/>
      <c r="I27" s="136"/>
      <c r="J27" s="11"/>
      <c r="K27" s="7"/>
      <c r="M27" s="53"/>
      <c r="P27" s="82"/>
      <c r="Q27" s="83"/>
      <c r="R27" s="83"/>
      <c r="S27" s="84"/>
    </row>
    <row r="28" spans="1:19">
      <c r="A28" s="7"/>
      <c r="B28" s="9"/>
      <c r="C28" s="89"/>
      <c r="D28" s="89"/>
      <c r="E28" s="135"/>
      <c r="F28" s="135"/>
      <c r="G28" s="89"/>
      <c r="H28" s="89"/>
      <c r="I28" s="136"/>
      <c r="J28" s="11"/>
      <c r="K28" s="7"/>
      <c r="M28" s="53"/>
      <c r="P28" s="82"/>
      <c r="Q28" s="83"/>
      <c r="R28" s="83"/>
      <c r="S28" s="84"/>
    </row>
    <row r="29" spans="1:19">
      <c r="A29" s="7"/>
      <c r="B29" s="9"/>
      <c r="C29" s="167" t="s">
        <v>690</v>
      </c>
      <c r="D29" s="167"/>
      <c r="E29" s="167" t="s">
        <v>153</v>
      </c>
      <c r="F29" s="167"/>
      <c r="G29" s="167" t="s">
        <v>154</v>
      </c>
      <c r="H29" s="167"/>
      <c r="I29" s="136"/>
      <c r="J29" s="11"/>
      <c r="K29" s="7"/>
      <c r="M29" s="53"/>
      <c r="P29" s="82"/>
      <c r="Q29" s="83"/>
      <c r="R29" s="83"/>
      <c r="S29" s="84"/>
    </row>
    <row r="30" spans="1:19">
      <c r="A30" s="7"/>
      <c r="B30" s="149" t="s">
        <v>366</v>
      </c>
      <c r="C30" s="97" t="s">
        <v>64</v>
      </c>
      <c r="D30" s="97" t="s">
        <v>65</v>
      </c>
      <c r="E30" s="97" t="s">
        <v>64</v>
      </c>
      <c r="F30" s="97" t="s">
        <v>65</v>
      </c>
      <c r="G30" s="97" t="s">
        <v>64</v>
      </c>
      <c r="H30" s="97" t="s">
        <v>65</v>
      </c>
      <c r="I30" s="136"/>
      <c r="J30" s="11"/>
      <c r="K30" s="7"/>
      <c r="M30" s="53"/>
      <c r="P30" s="82"/>
      <c r="Q30" s="83"/>
      <c r="R30" s="83"/>
      <c r="S30" s="84"/>
    </row>
    <row r="31" spans="1:19">
      <c r="A31" s="7"/>
      <c r="B31" s="9"/>
      <c r="C31" s="89"/>
      <c r="D31" s="89"/>
      <c r="E31" s="135"/>
      <c r="F31" s="135"/>
      <c r="G31" s="89"/>
      <c r="H31" s="89"/>
      <c r="I31" s="136"/>
      <c r="J31" s="11"/>
      <c r="K31" s="7"/>
      <c r="M31" s="53"/>
      <c r="P31" s="82"/>
      <c r="Q31" s="83"/>
      <c r="R31" s="83"/>
      <c r="S31" s="84"/>
    </row>
    <row r="32" spans="1:19">
      <c r="A32" s="7"/>
      <c r="B32" s="19" t="s">
        <v>341</v>
      </c>
      <c r="C32" s="66">
        <v>3.37</v>
      </c>
      <c r="D32" s="66">
        <v>5.2811378887053985E-2</v>
      </c>
      <c r="E32" s="66">
        <v>2.88</v>
      </c>
      <c r="F32" s="66">
        <v>6.5474232741253177E-2</v>
      </c>
      <c r="G32" s="66">
        <v>3.29</v>
      </c>
      <c r="H32" s="66">
        <v>2.5385249277445725E-2</v>
      </c>
      <c r="I32" s="136"/>
      <c r="J32" s="11"/>
      <c r="K32" s="7"/>
      <c r="M32" s="53"/>
      <c r="P32" s="82"/>
      <c r="Q32" s="83"/>
      <c r="R32" s="83"/>
      <c r="S32" s="84"/>
    </row>
    <row r="33" spans="1:19">
      <c r="A33" s="7"/>
      <c r="B33" s="9" t="s">
        <v>205</v>
      </c>
      <c r="C33" s="63">
        <v>3.22</v>
      </c>
      <c r="D33" s="63">
        <v>1.47886922182493E-2</v>
      </c>
      <c r="E33" s="62">
        <v>3.52</v>
      </c>
      <c r="F33" s="62">
        <v>1.8863091454288657E-2</v>
      </c>
      <c r="G33" s="61">
        <v>2.97</v>
      </c>
      <c r="H33" s="63">
        <v>1.128554269045313E-2</v>
      </c>
      <c r="I33" s="136"/>
      <c r="J33" s="11"/>
      <c r="K33" s="7"/>
      <c r="M33" s="53"/>
      <c r="P33" s="82"/>
      <c r="Q33" s="83"/>
      <c r="R33" s="83"/>
      <c r="S33" s="84"/>
    </row>
    <row r="34" spans="1:19">
      <c r="A34" s="7"/>
      <c r="B34" s="9" t="s">
        <v>370</v>
      </c>
      <c r="C34" s="63">
        <v>3.43</v>
      </c>
      <c r="D34" s="63">
        <v>3.8002002672471329E-2</v>
      </c>
      <c r="E34" s="62">
        <v>2.69</v>
      </c>
      <c r="F34" s="62">
        <v>4.6740884415838096E-2</v>
      </c>
      <c r="G34" s="61">
        <v>3.59</v>
      </c>
      <c r="H34" s="63">
        <v>1.4057625003759589E-2</v>
      </c>
      <c r="I34" s="136"/>
      <c r="J34" s="11"/>
      <c r="K34" s="7"/>
      <c r="M34" s="53"/>
      <c r="P34" s="82"/>
      <c r="Q34" s="83"/>
      <c r="R34" s="83"/>
      <c r="S34" s="84"/>
    </row>
    <row r="35" spans="1:19">
      <c r="A35" s="7"/>
      <c r="B35" s="9"/>
      <c r="C35" s="135"/>
      <c r="D35" s="135"/>
      <c r="E35" s="135"/>
      <c r="F35" s="135"/>
      <c r="G35" s="135"/>
      <c r="H35" s="135"/>
      <c r="I35" s="136"/>
      <c r="J35" s="11"/>
      <c r="K35" s="7"/>
      <c r="M35" s="53"/>
      <c r="P35" s="82"/>
      <c r="Q35" s="83"/>
      <c r="R35" s="83"/>
      <c r="S35" s="84"/>
    </row>
    <row r="36" spans="1:19">
      <c r="A36" s="7"/>
      <c r="B36" s="9"/>
      <c r="C36" s="135"/>
      <c r="D36" s="135"/>
      <c r="E36" s="135"/>
      <c r="F36" s="135"/>
      <c r="G36" s="135"/>
      <c r="H36" s="135"/>
      <c r="I36" s="136"/>
      <c r="J36" s="11"/>
      <c r="K36" s="7"/>
      <c r="M36" s="53"/>
      <c r="P36" s="82"/>
      <c r="Q36" s="83"/>
      <c r="R36" s="83"/>
      <c r="S36" s="84"/>
    </row>
    <row r="37" spans="1:19">
      <c r="A37" s="7"/>
      <c r="B37" s="9"/>
      <c r="C37" s="135"/>
      <c r="D37" s="135"/>
      <c r="E37" s="135"/>
      <c r="F37" s="135"/>
      <c r="G37" s="135"/>
      <c r="H37" s="135"/>
      <c r="I37" s="136"/>
      <c r="J37" s="11"/>
      <c r="K37" s="7"/>
      <c r="M37" s="53"/>
      <c r="P37" s="82"/>
      <c r="Q37" s="83"/>
      <c r="R37" s="83"/>
      <c r="S37" s="84"/>
    </row>
    <row r="38" spans="1:19">
      <c r="A38" s="7"/>
      <c r="B38" s="9"/>
      <c r="C38" s="89"/>
      <c r="D38" s="89"/>
      <c r="E38" s="135"/>
      <c r="F38" s="135"/>
      <c r="G38" s="89"/>
      <c r="H38" s="89"/>
      <c r="I38" s="136"/>
      <c r="J38" s="11"/>
      <c r="K38" s="7"/>
      <c r="M38" s="53"/>
      <c r="P38" s="82"/>
      <c r="Q38" s="83"/>
      <c r="R38" s="83"/>
      <c r="S38" s="84"/>
    </row>
    <row r="39" spans="1:19">
      <c r="A39" s="7"/>
      <c r="B39" s="9"/>
      <c r="C39" s="89"/>
      <c r="D39" s="89"/>
      <c r="E39" s="135"/>
      <c r="F39" s="135"/>
      <c r="G39" s="89"/>
      <c r="H39" s="89"/>
      <c r="I39" s="136"/>
      <c r="J39" s="11"/>
      <c r="K39" s="7"/>
      <c r="M39" s="53"/>
      <c r="P39" s="82"/>
      <c r="Q39" s="83"/>
      <c r="R39" s="83"/>
      <c r="S39" s="84"/>
    </row>
    <row r="40" spans="1:19">
      <c r="A40" s="7"/>
      <c r="B40" s="9"/>
      <c r="C40" s="89"/>
      <c r="D40" s="89"/>
      <c r="E40" s="135"/>
      <c r="F40" s="135"/>
      <c r="G40" s="89"/>
      <c r="H40" s="89"/>
      <c r="I40" s="136"/>
      <c r="J40" s="11"/>
      <c r="K40" s="7"/>
      <c r="M40" s="53"/>
      <c r="P40" s="82"/>
      <c r="Q40" s="83"/>
      <c r="R40" s="83"/>
      <c r="S40" s="84"/>
    </row>
    <row r="41" spans="1:19">
      <c r="A41" s="7"/>
      <c r="B41" s="9"/>
      <c r="C41" s="89"/>
      <c r="D41" s="89"/>
      <c r="E41" s="135"/>
      <c r="F41" s="135"/>
      <c r="G41" s="89"/>
      <c r="H41" s="89"/>
      <c r="I41" s="136"/>
      <c r="J41" s="11"/>
      <c r="K41" s="7"/>
      <c r="M41" s="53"/>
      <c r="P41" s="82"/>
      <c r="Q41" s="83"/>
      <c r="R41" s="83"/>
      <c r="S41" s="84"/>
    </row>
    <row r="42" spans="1:19">
      <c r="A42" s="7"/>
      <c r="B42" s="9"/>
      <c r="C42" s="89"/>
      <c r="D42" s="89"/>
      <c r="E42" s="135"/>
      <c r="F42" s="135"/>
      <c r="G42" s="89"/>
      <c r="H42" s="89"/>
      <c r="I42" s="136"/>
      <c r="J42" s="11"/>
      <c r="K42" s="7"/>
      <c r="M42" s="53"/>
      <c r="P42" s="82"/>
      <c r="Q42" s="83"/>
      <c r="R42" s="83"/>
      <c r="S42" s="84"/>
    </row>
    <row r="43" spans="1:19">
      <c r="A43" s="7"/>
      <c r="B43" s="9"/>
      <c r="C43" s="89"/>
      <c r="D43" s="89"/>
      <c r="E43" s="135"/>
      <c r="F43" s="135"/>
      <c r="G43" s="89"/>
      <c r="H43" s="89"/>
      <c r="I43" s="136"/>
      <c r="J43" s="11"/>
      <c r="K43" s="7"/>
      <c r="M43" s="53"/>
      <c r="P43" s="82"/>
      <c r="Q43" s="83"/>
      <c r="R43" s="83"/>
      <c r="S43" s="84"/>
    </row>
    <row r="44" spans="1:19">
      <c r="A44" s="7"/>
      <c r="B44" s="9"/>
      <c r="C44" s="89"/>
      <c r="D44" s="89"/>
      <c r="E44" s="135"/>
      <c r="F44" s="135"/>
      <c r="G44" s="89"/>
      <c r="H44" s="89"/>
      <c r="I44" s="136"/>
      <c r="J44" s="11"/>
      <c r="K44" s="7"/>
      <c r="M44" s="53"/>
      <c r="P44" s="82"/>
      <c r="Q44" s="83"/>
      <c r="R44" s="83"/>
      <c r="S44" s="84"/>
    </row>
    <row r="45" spans="1:19">
      <c r="A45" s="7"/>
      <c r="B45" s="9"/>
      <c r="C45" s="89"/>
      <c r="D45" s="89"/>
      <c r="E45" s="135"/>
      <c r="F45" s="135"/>
      <c r="G45" s="89"/>
      <c r="H45" s="89"/>
      <c r="I45" s="136"/>
      <c r="J45" s="11"/>
      <c r="K45" s="7"/>
      <c r="M45" s="53"/>
      <c r="P45" s="82"/>
      <c r="Q45" s="83"/>
      <c r="R45" s="83"/>
      <c r="S45" s="84"/>
    </row>
    <row r="46" spans="1:19">
      <c r="A46" s="7"/>
      <c r="B46" s="9"/>
      <c r="C46" s="89"/>
      <c r="D46" s="89"/>
      <c r="E46" s="135"/>
      <c r="F46" s="135"/>
      <c r="G46" s="89"/>
      <c r="H46" s="89"/>
      <c r="I46" s="136"/>
      <c r="J46" s="11"/>
      <c r="K46" s="7"/>
      <c r="M46" s="53"/>
      <c r="P46" s="82"/>
      <c r="Q46" s="83"/>
      <c r="R46" s="83"/>
      <c r="S46" s="84"/>
    </row>
    <row r="47" spans="1:19">
      <c r="A47" s="7"/>
      <c r="B47" s="9"/>
      <c r="C47" s="89"/>
      <c r="D47" s="89"/>
      <c r="E47" s="135"/>
      <c r="F47" s="135"/>
      <c r="G47" s="89"/>
      <c r="H47" s="89"/>
      <c r="I47" s="136"/>
      <c r="J47" s="11"/>
      <c r="K47" s="7"/>
      <c r="M47" s="53"/>
      <c r="P47" s="82"/>
      <c r="Q47" s="83"/>
      <c r="R47" s="83"/>
      <c r="S47" s="84"/>
    </row>
    <row r="48" spans="1:19">
      <c r="A48" s="7"/>
      <c r="B48" s="9"/>
      <c r="C48" s="89"/>
      <c r="D48" s="89"/>
      <c r="E48" s="135"/>
      <c r="F48" s="135"/>
      <c r="G48" s="89"/>
      <c r="H48" s="89"/>
      <c r="I48" s="136"/>
      <c r="J48" s="11"/>
      <c r="K48" s="7"/>
      <c r="M48" s="53"/>
      <c r="P48" s="82"/>
      <c r="Q48" s="83"/>
      <c r="R48" s="83"/>
      <c r="S48" s="84"/>
    </row>
    <row r="49" spans="1:20">
      <c r="A49" s="7"/>
      <c r="B49" s="9"/>
      <c r="C49" s="89"/>
      <c r="D49" s="89"/>
      <c r="E49" s="135"/>
      <c r="F49" s="135"/>
      <c r="G49" s="89"/>
      <c r="H49" s="89"/>
      <c r="I49" s="136"/>
      <c r="J49" s="11"/>
      <c r="K49" s="7"/>
      <c r="M49" s="53"/>
      <c r="P49" s="82"/>
      <c r="Q49" s="83"/>
      <c r="R49" s="83"/>
      <c r="S49" s="84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609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137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27" sqref="C27:D27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594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330</v>
      </c>
      <c r="C13" s="66">
        <v>-15.49</v>
      </c>
      <c r="D13" s="66">
        <v>-0.10539692385769914</v>
      </c>
      <c r="E13" s="66">
        <v>-15.43</v>
      </c>
      <c r="F13" s="66">
        <v>-0.16676221592143869</v>
      </c>
      <c r="G13" s="66">
        <v>-16.64</v>
      </c>
      <c r="H13" s="66">
        <v>-5.2583040011479426E-2</v>
      </c>
      <c r="I13" s="106"/>
      <c r="J13" s="11"/>
      <c r="K13" s="7"/>
      <c r="P13" s="82"/>
      <c r="Q13" s="83"/>
      <c r="R13" s="83"/>
      <c r="S13" s="84"/>
    </row>
    <row r="14" spans="1:22">
      <c r="A14" s="7"/>
      <c r="B14" s="9" t="s">
        <v>342</v>
      </c>
      <c r="C14" s="63">
        <v>-6.77</v>
      </c>
      <c r="D14" s="63">
        <v>-1.1801002945088538E-2</v>
      </c>
      <c r="E14" s="62">
        <v>-3.6</v>
      </c>
      <c r="F14" s="62">
        <v>-9.0274175283376785E-3</v>
      </c>
      <c r="G14" s="61">
        <v>-11.46</v>
      </c>
      <c r="H14" s="63">
        <v>-9.3891226441099613E-3</v>
      </c>
      <c r="I14" s="136"/>
      <c r="J14" s="11"/>
      <c r="K14" s="7"/>
      <c r="P14" s="82"/>
      <c r="Q14" s="83"/>
      <c r="R14" s="83"/>
      <c r="S14" s="84"/>
    </row>
    <row r="15" spans="1:22">
      <c r="A15" s="7"/>
      <c r="B15" s="9" t="s">
        <v>343</v>
      </c>
      <c r="C15" s="61">
        <v>-17.850000000000001</v>
      </c>
      <c r="D15" s="61">
        <v>-9.0345642933088874E-2</v>
      </c>
      <c r="E15" s="62">
        <v>-18.18</v>
      </c>
      <c r="F15" s="62">
        <v>-0.15089118836348858</v>
      </c>
      <c r="G15" s="61">
        <v>-18.170000000000002</v>
      </c>
      <c r="H15" s="61">
        <v>-4.2535829903942647E-2</v>
      </c>
      <c r="I15" s="136"/>
      <c r="J15" s="11"/>
      <c r="K15" s="7"/>
      <c r="P15" s="82"/>
      <c r="Q15" s="83"/>
      <c r="R15" s="83"/>
      <c r="S15" s="84"/>
    </row>
    <row r="16" spans="1:22">
      <c r="A16" s="7"/>
      <c r="B16" s="9"/>
      <c r="C16" s="89"/>
      <c r="D16" s="89"/>
      <c r="E16" s="135"/>
      <c r="F16" s="135"/>
      <c r="G16" s="135"/>
      <c r="H16" s="135"/>
      <c r="I16" s="136"/>
      <c r="J16" s="11"/>
      <c r="K16" s="7"/>
      <c r="N16" s="17"/>
      <c r="O16" s="17"/>
      <c r="P16" s="82"/>
      <c r="Q16" s="83"/>
      <c r="R16" s="83"/>
      <c r="S16" s="84"/>
    </row>
    <row r="17" spans="1:19">
      <c r="A17" s="7"/>
      <c r="B17" s="9"/>
      <c r="C17" s="89"/>
      <c r="D17" s="89"/>
      <c r="E17" s="135"/>
      <c r="F17" s="135"/>
      <c r="G17" s="135"/>
      <c r="H17" s="135"/>
      <c r="I17" s="136"/>
      <c r="J17" s="11"/>
      <c r="K17" s="7"/>
      <c r="N17" s="17"/>
      <c r="O17" s="17"/>
      <c r="P17" s="82"/>
      <c r="Q17" s="83"/>
      <c r="R17" s="83"/>
      <c r="S17" s="84"/>
    </row>
    <row r="18" spans="1:19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136"/>
      <c r="J18" s="11"/>
      <c r="K18" s="7"/>
      <c r="N18" s="17"/>
      <c r="O18" s="17"/>
      <c r="P18" s="82"/>
      <c r="Q18" s="83"/>
      <c r="R18" s="83"/>
      <c r="S18" s="84"/>
    </row>
    <row r="19" spans="1:19">
      <c r="A19" s="7"/>
      <c r="B19" s="149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136"/>
      <c r="J19" s="11"/>
      <c r="K19" s="7"/>
      <c r="N19" s="17"/>
      <c r="O19" s="17"/>
      <c r="P19" s="82"/>
      <c r="Q19" s="83"/>
      <c r="R19" s="83"/>
      <c r="S19" s="84"/>
    </row>
    <row r="20" spans="1:19">
      <c r="A20" s="7"/>
      <c r="B20" s="9"/>
      <c r="C20" s="149"/>
      <c r="D20" s="149"/>
      <c r="E20" s="149"/>
      <c r="F20" s="149"/>
      <c r="G20" s="149"/>
      <c r="H20" s="149"/>
      <c r="I20" s="136"/>
      <c r="J20" s="11"/>
      <c r="K20" s="7"/>
      <c r="N20" s="17"/>
      <c r="O20" s="17"/>
      <c r="P20" s="82"/>
      <c r="Q20" s="83"/>
      <c r="R20" s="83"/>
      <c r="S20" s="84"/>
    </row>
    <row r="21" spans="1:19">
      <c r="A21" s="7"/>
      <c r="B21" s="19" t="s">
        <v>343</v>
      </c>
      <c r="C21" s="66">
        <v>-17.850000000000001</v>
      </c>
      <c r="D21" s="66">
        <v>-9.0345642933088874E-2</v>
      </c>
      <c r="E21" s="66">
        <v>-18.18</v>
      </c>
      <c r="F21" s="66">
        <v>-0.15089118836348858</v>
      </c>
      <c r="G21" s="66">
        <v>-18.170000000000002</v>
      </c>
      <c r="H21" s="66">
        <v>-4.2535829903942647E-2</v>
      </c>
      <c r="I21" s="136"/>
      <c r="J21" s="11"/>
      <c r="K21" s="7"/>
      <c r="N21" s="17"/>
      <c r="O21" s="17"/>
      <c r="P21" s="82"/>
      <c r="Q21" s="83"/>
      <c r="R21" s="83"/>
      <c r="S21" s="84"/>
    </row>
    <row r="22" spans="1:19">
      <c r="A22" s="7"/>
      <c r="B22" s="9" t="s">
        <v>372</v>
      </c>
      <c r="C22" s="63">
        <v>-33.15</v>
      </c>
      <c r="D22" s="63">
        <v>-4.4497549358717683E-3</v>
      </c>
      <c r="E22" s="62">
        <v>-18.46</v>
      </c>
      <c r="F22" s="62">
        <v>-2.6981719926772235E-3</v>
      </c>
      <c r="G22" s="61">
        <v>-51.75</v>
      </c>
      <c r="H22" s="63">
        <v>-4.7257109908404914E-3</v>
      </c>
      <c r="I22" s="136"/>
      <c r="J22" s="11"/>
      <c r="K22" s="7"/>
      <c r="N22" s="17"/>
      <c r="O22" s="17"/>
      <c r="P22" s="82"/>
      <c r="Q22" s="83"/>
      <c r="R22" s="83"/>
      <c r="S22" s="84"/>
    </row>
    <row r="23" spans="1:19">
      <c r="A23" s="7"/>
      <c r="B23" s="9" t="s">
        <v>373</v>
      </c>
      <c r="C23" s="61">
        <v>-18.5</v>
      </c>
      <c r="D23" s="61">
        <v>-8.0621470901333231E-2</v>
      </c>
      <c r="E23" s="62">
        <v>-19.18</v>
      </c>
      <c r="F23" s="62">
        <v>-0.14037836257154235</v>
      </c>
      <c r="G23" s="61">
        <v>-16.690000000000001</v>
      </c>
      <c r="H23" s="61">
        <v>-3.3350436573040598E-2</v>
      </c>
      <c r="I23" s="136"/>
      <c r="J23" s="11"/>
      <c r="K23" s="7"/>
      <c r="N23" s="17"/>
      <c r="O23" s="17"/>
      <c r="P23" s="82"/>
      <c r="Q23" s="83"/>
      <c r="R23" s="83"/>
      <c r="S23" s="84"/>
    </row>
    <row r="24" spans="1:19">
      <c r="A24" s="7"/>
      <c r="B24" s="9" t="s">
        <v>207</v>
      </c>
      <c r="C24" s="61">
        <v>-6.83</v>
      </c>
      <c r="D24" s="61">
        <v>-3.8858127981884478E-3</v>
      </c>
      <c r="E24" s="62">
        <v>-7.71</v>
      </c>
      <c r="F24" s="62">
        <v>-6.4330482943548714E-3</v>
      </c>
      <c r="G24" s="61">
        <v>-7.4</v>
      </c>
      <c r="H24" s="61">
        <v>-1.8594433208953577E-3</v>
      </c>
      <c r="I24" s="136"/>
      <c r="J24" s="11"/>
      <c r="K24" s="7"/>
      <c r="N24" s="17"/>
      <c r="O24" s="17"/>
      <c r="P24" s="82"/>
      <c r="Q24" s="83"/>
      <c r="R24" s="83"/>
      <c r="S24" s="84"/>
    </row>
    <row r="25" spans="1:19">
      <c r="A25" s="7"/>
      <c r="B25" s="9"/>
      <c r="C25" s="89"/>
      <c r="D25" s="89"/>
      <c r="E25" s="135"/>
      <c r="F25" s="135"/>
      <c r="G25" s="135"/>
      <c r="H25" s="135"/>
      <c r="I25" s="136"/>
      <c r="J25" s="11"/>
      <c r="K25" s="7"/>
      <c r="N25" s="17"/>
      <c r="O25" s="17"/>
      <c r="P25" s="82"/>
      <c r="Q25" s="83"/>
      <c r="R25" s="83"/>
      <c r="S25" s="84"/>
    </row>
    <row r="26" spans="1:19">
      <c r="A26" s="7"/>
      <c r="B26" s="9"/>
      <c r="C26" s="89"/>
      <c r="D26" s="89"/>
      <c r="E26" s="135"/>
      <c r="F26" s="135"/>
      <c r="G26" s="135"/>
      <c r="H26" s="135"/>
      <c r="I26" s="136"/>
      <c r="J26" s="11"/>
      <c r="K26" s="7"/>
      <c r="N26" s="17"/>
      <c r="O26" s="17"/>
      <c r="P26" s="82"/>
      <c r="Q26" s="83"/>
      <c r="R26" s="83"/>
      <c r="S26" s="84"/>
    </row>
    <row r="27" spans="1:19">
      <c r="A27" s="7"/>
      <c r="B27" s="9"/>
      <c r="C27" s="167" t="s">
        <v>690</v>
      </c>
      <c r="D27" s="167"/>
      <c r="E27" s="167" t="s">
        <v>153</v>
      </c>
      <c r="F27" s="167"/>
      <c r="G27" s="167" t="s">
        <v>154</v>
      </c>
      <c r="H27" s="167"/>
      <c r="I27" s="136"/>
      <c r="J27" s="11"/>
      <c r="K27" s="7"/>
      <c r="N27" s="17"/>
      <c r="O27" s="17"/>
      <c r="P27" s="82"/>
      <c r="Q27" s="83"/>
      <c r="R27" s="83"/>
      <c r="S27" s="84"/>
    </row>
    <row r="28" spans="1:19">
      <c r="A28" s="7"/>
      <c r="B28" s="149" t="s">
        <v>366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136"/>
      <c r="J28" s="11"/>
      <c r="K28" s="7"/>
      <c r="N28" s="17"/>
      <c r="O28" s="17"/>
      <c r="P28" s="82"/>
      <c r="Q28" s="83"/>
      <c r="R28" s="83"/>
      <c r="S28" s="84"/>
    </row>
    <row r="29" spans="1:19">
      <c r="A29" s="7"/>
      <c r="B29" s="9"/>
      <c r="C29" s="149"/>
      <c r="D29" s="149"/>
      <c r="E29" s="149"/>
      <c r="F29" s="149"/>
      <c r="G29" s="149"/>
      <c r="H29" s="149"/>
      <c r="I29" s="136"/>
      <c r="J29" s="11"/>
      <c r="K29" s="7"/>
      <c r="N29" s="17"/>
      <c r="O29" s="17"/>
      <c r="P29" s="82"/>
      <c r="Q29" s="83"/>
      <c r="R29" s="83"/>
      <c r="S29" s="84"/>
    </row>
    <row r="30" spans="1:19">
      <c r="A30" s="7"/>
      <c r="B30" s="19" t="s">
        <v>342</v>
      </c>
      <c r="C30" s="66">
        <v>-6.77</v>
      </c>
      <c r="D30" s="66">
        <v>-1.1801002945088538E-2</v>
      </c>
      <c r="E30" s="66">
        <v>-3.6</v>
      </c>
      <c r="F30" s="66">
        <v>-9.0274175283376785E-3</v>
      </c>
      <c r="G30" s="66">
        <v>-11.46</v>
      </c>
      <c r="H30" s="66">
        <v>-9.3891226441099613E-3</v>
      </c>
      <c r="I30" s="136"/>
      <c r="J30" s="11"/>
      <c r="K30" s="7"/>
      <c r="N30" s="17"/>
      <c r="O30" s="17"/>
      <c r="P30" s="82"/>
      <c r="Q30" s="83"/>
      <c r="R30" s="83"/>
      <c r="S30" s="84"/>
    </row>
    <row r="31" spans="1:19">
      <c r="A31" s="7"/>
      <c r="B31" s="9" t="s">
        <v>342</v>
      </c>
      <c r="C31" s="63">
        <v>-6.77</v>
      </c>
      <c r="D31" s="63">
        <v>-1.1801002945088538E-2</v>
      </c>
      <c r="E31" s="62">
        <v>-3.6</v>
      </c>
      <c r="F31" s="62">
        <v>-9.0274175283376785E-3</v>
      </c>
      <c r="G31" s="61">
        <v>-11.46</v>
      </c>
      <c r="H31" s="63">
        <v>-9.3891226441099613E-3</v>
      </c>
      <c r="I31" s="136"/>
      <c r="J31" s="11"/>
      <c r="K31" s="7"/>
      <c r="N31" s="17"/>
      <c r="O31" s="17"/>
      <c r="P31" s="82"/>
      <c r="Q31" s="83"/>
      <c r="R31" s="83"/>
      <c r="S31" s="84"/>
    </row>
    <row r="32" spans="1:19">
      <c r="A32" s="7"/>
      <c r="B32" s="9"/>
      <c r="C32" s="89"/>
      <c r="D32" s="89"/>
      <c r="E32" s="135"/>
      <c r="F32" s="135"/>
      <c r="G32" s="135"/>
      <c r="H32" s="135"/>
      <c r="I32" s="136"/>
      <c r="J32" s="11"/>
      <c r="K32" s="7"/>
      <c r="N32" s="17"/>
      <c r="O32" s="17"/>
      <c r="P32" s="82"/>
      <c r="Q32" s="83"/>
      <c r="R32" s="83"/>
      <c r="S32" s="84"/>
    </row>
    <row r="33" spans="1:19">
      <c r="A33" s="7"/>
      <c r="B33" s="9"/>
      <c r="C33" s="89"/>
      <c r="D33" s="89"/>
      <c r="E33" s="135"/>
      <c r="F33" s="135"/>
      <c r="G33" s="135"/>
      <c r="H33" s="135"/>
      <c r="I33" s="136"/>
      <c r="J33" s="11"/>
      <c r="K33" s="7"/>
      <c r="N33" s="17"/>
      <c r="O33" s="17"/>
      <c r="P33" s="82"/>
      <c r="Q33" s="83"/>
      <c r="R33" s="83"/>
      <c r="S33" s="84"/>
    </row>
    <row r="34" spans="1:19">
      <c r="A34" s="7"/>
      <c r="B34" s="9"/>
      <c r="C34" s="89"/>
      <c r="D34" s="89"/>
      <c r="E34" s="135"/>
      <c r="F34" s="135"/>
      <c r="G34" s="135"/>
      <c r="H34" s="135"/>
      <c r="I34" s="136"/>
      <c r="J34" s="11"/>
      <c r="K34" s="7"/>
      <c r="N34" s="17"/>
      <c r="O34" s="17"/>
      <c r="P34" s="82"/>
      <c r="Q34" s="83"/>
      <c r="R34" s="83"/>
      <c r="S34" s="84"/>
    </row>
    <row r="35" spans="1:19">
      <c r="A35" s="7"/>
      <c r="B35" s="9"/>
      <c r="C35" s="89"/>
      <c r="D35" s="89"/>
      <c r="E35" s="135"/>
      <c r="F35" s="135"/>
      <c r="G35" s="135"/>
      <c r="H35" s="135"/>
      <c r="I35" s="136"/>
      <c r="J35" s="11"/>
      <c r="K35" s="7"/>
      <c r="N35" s="17"/>
      <c r="O35" s="17"/>
      <c r="P35" s="82"/>
      <c r="Q35" s="83"/>
      <c r="R35" s="83"/>
      <c r="S35" s="84"/>
    </row>
    <row r="36" spans="1:19">
      <c r="A36" s="7"/>
      <c r="B36" s="9"/>
      <c r="C36" s="89"/>
      <c r="D36" s="89"/>
      <c r="E36" s="135"/>
      <c r="F36" s="135"/>
      <c r="G36" s="135"/>
      <c r="H36" s="135"/>
      <c r="I36" s="136"/>
      <c r="J36" s="11"/>
      <c r="K36" s="7"/>
      <c r="N36" s="17"/>
      <c r="O36" s="17"/>
      <c r="P36" s="82"/>
      <c r="Q36" s="83"/>
      <c r="R36" s="83"/>
      <c r="S36" s="84"/>
    </row>
    <row r="37" spans="1:19">
      <c r="A37" s="7"/>
      <c r="B37" s="9"/>
      <c r="C37" s="89"/>
      <c r="D37" s="89"/>
      <c r="E37" s="135"/>
      <c r="F37" s="135"/>
      <c r="G37" s="135"/>
      <c r="H37" s="135"/>
      <c r="I37" s="136"/>
      <c r="J37" s="11"/>
      <c r="K37" s="7"/>
      <c r="N37" s="17"/>
      <c r="O37" s="17"/>
      <c r="P37" s="82"/>
      <c r="Q37" s="83"/>
      <c r="R37" s="83"/>
      <c r="S37" s="84"/>
    </row>
    <row r="38" spans="1:19">
      <c r="A38" s="7"/>
      <c r="B38" s="9"/>
      <c r="C38" s="89"/>
      <c r="D38" s="89"/>
      <c r="E38" s="135"/>
      <c r="F38" s="135"/>
      <c r="G38" s="135"/>
      <c r="H38" s="135"/>
      <c r="I38" s="136"/>
      <c r="J38" s="11"/>
      <c r="K38" s="7"/>
      <c r="N38" s="17"/>
      <c r="O38" s="17"/>
      <c r="P38" s="82"/>
      <c r="Q38" s="83"/>
      <c r="R38" s="83"/>
      <c r="S38" s="84"/>
    </row>
    <row r="39" spans="1:19">
      <c r="A39" s="7"/>
      <c r="B39" s="9"/>
      <c r="C39" s="89"/>
      <c r="D39" s="89"/>
      <c r="E39" s="135"/>
      <c r="F39" s="135"/>
      <c r="G39" s="135"/>
      <c r="H39" s="135"/>
      <c r="I39" s="136"/>
      <c r="J39" s="11"/>
      <c r="K39" s="7"/>
      <c r="N39" s="17"/>
      <c r="O39" s="17"/>
      <c r="P39" s="82"/>
      <c r="Q39" s="83"/>
      <c r="R39" s="83"/>
      <c r="S39" s="84"/>
    </row>
    <row r="40" spans="1:19">
      <c r="A40" s="7"/>
      <c r="B40" s="9"/>
      <c r="C40" s="89"/>
      <c r="D40" s="89"/>
      <c r="E40" s="135"/>
      <c r="F40" s="135"/>
      <c r="G40" s="135"/>
      <c r="H40" s="135"/>
      <c r="I40" s="136"/>
      <c r="J40" s="11"/>
      <c r="K40" s="7"/>
      <c r="N40" s="17"/>
      <c r="O40" s="17"/>
      <c r="P40" s="82"/>
      <c r="Q40" s="83"/>
      <c r="R40" s="83"/>
      <c r="S40" s="84"/>
    </row>
    <row r="41" spans="1:19">
      <c r="A41" s="7"/>
      <c r="B41" s="9"/>
      <c r="C41" s="89"/>
      <c r="D41" s="89"/>
      <c r="E41" s="135"/>
      <c r="F41" s="135"/>
      <c r="G41" s="135"/>
      <c r="H41" s="135"/>
      <c r="I41" s="136"/>
      <c r="J41" s="11"/>
      <c r="K41" s="7"/>
      <c r="N41" s="17"/>
      <c r="O41" s="17"/>
      <c r="P41" s="82"/>
      <c r="Q41" s="83"/>
      <c r="R41" s="83"/>
      <c r="S41" s="84"/>
    </row>
    <row r="42" spans="1:19">
      <c r="A42" s="7"/>
      <c r="B42" s="9"/>
      <c r="C42" s="89"/>
      <c r="D42" s="89"/>
      <c r="E42" s="135"/>
      <c r="F42" s="135"/>
      <c r="G42" s="135"/>
      <c r="H42" s="135"/>
      <c r="I42" s="136"/>
      <c r="J42" s="11"/>
      <c r="K42" s="7"/>
      <c r="N42" s="17"/>
      <c r="O42" s="17"/>
      <c r="P42" s="82"/>
      <c r="Q42" s="83"/>
      <c r="R42" s="83"/>
      <c r="S42" s="84"/>
    </row>
    <row r="43" spans="1:19">
      <c r="A43" s="7"/>
      <c r="B43" s="9"/>
      <c r="C43" s="89"/>
      <c r="D43" s="89"/>
      <c r="E43" s="135"/>
      <c r="F43" s="135"/>
      <c r="G43" s="135"/>
      <c r="H43" s="135"/>
      <c r="I43" s="136"/>
      <c r="J43" s="11"/>
      <c r="K43" s="7"/>
      <c r="N43" s="17"/>
      <c r="O43" s="17"/>
      <c r="P43" s="82"/>
      <c r="Q43" s="83"/>
      <c r="R43" s="83"/>
      <c r="S43" s="84"/>
    </row>
    <row r="44" spans="1:19">
      <c r="A44" s="7"/>
      <c r="B44" s="9"/>
      <c r="C44" s="89"/>
      <c r="D44" s="89"/>
      <c r="E44" s="135"/>
      <c r="F44" s="135"/>
      <c r="G44" s="135"/>
      <c r="H44" s="135"/>
      <c r="I44" s="136"/>
      <c r="J44" s="11"/>
      <c r="K44" s="7"/>
      <c r="N44" s="17"/>
      <c r="O44" s="17"/>
      <c r="P44" s="82"/>
      <c r="Q44" s="83"/>
      <c r="R44" s="83"/>
      <c r="S44" s="84"/>
    </row>
    <row r="45" spans="1:19">
      <c r="A45" s="7"/>
      <c r="B45" s="9"/>
      <c r="C45" s="89"/>
      <c r="D45" s="89"/>
      <c r="E45" s="135"/>
      <c r="F45" s="135"/>
      <c r="G45" s="135"/>
      <c r="H45" s="135"/>
      <c r="I45" s="136"/>
      <c r="J45" s="11"/>
      <c r="K45" s="7"/>
      <c r="N45" s="17"/>
      <c r="O45" s="17"/>
      <c r="P45" s="82"/>
      <c r="Q45" s="83"/>
      <c r="R45" s="83"/>
      <c r="S45" s="84"/>
    </row>
    <row r="46" spans="1:19">
      <c r="A46" s="7"/>
      <c r="B46" s="9"/>
      <c r="C46" s="89"/>
      <c r="D46" s="89"/>
      <c r="E46" s="135"/>
      <c r="F46" s="135"/>
      <c r="G46" s="135"/>
      <c r="H46" s="135"/>
      <c r="I46" s="136"/>
      <c r="J46" s="11"/>
      <c r="K46" s="7"/>
      <c r="N46" s="17"/>
      <c r="O46" s="17"/>
      <c r="P46" s="82"/>
      <c r="Q46" s="83"/>
      <c r="R46" s="83"/>
      <c r="S46" s="84"/>
    </row>
    <row r="47" spans="1:19">
      <c r="A47" s="7"/>
      <c r="B47" s="9"/>
      <c r="C47" s="89"/>
      <c r="D47" s="89"/>
      <c r="E47" s="135"/>
      <c r="F47" s="135"/>
      <c r="G47" s="135"/>
      <c r="H47" s="135"/>
      <c r="I47" s="136"/>
      <c r="J47" s="11"/>
      <c r="K47" s="7"/>
      <c r="N47" s="17"/>
      <c r="O47" s="17"/>
      <c r="P47" s="82"/>
      <c r="Q47" s="83"/>
      <c r="R47" s="83"/>
      <c r="S47" s="84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609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138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29" sqref="C29:D29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594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327</v>
      </c>
      <c r="C13" s="66">
        <v>11.2</v>
      </c>
      <c r="D13" s="66">
        <v>0.2250686387346722</v>
      </c>
      <c r="E13" s="66">
        <v>12.7</v>
      </c>
      <c r="F13" s="66">
        <v>0.34276825138791089</v>
      </c>
      <c r="G13" s="66">
        <v>12.11</v>
      </c>
      <c r="H13" s="66">
        <v>0.14943792529911853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327</v>
      </c>
      <c r="C14" s="63">
        <v>3.85</v>
      </c>
      <c r="D14" s="63">
        <v>4.1758388307421665E-2</v>
      </c>
      <c r="E14" s="62">
        <v>5.62</v>
      </c>
      <c r="F14" s="62">
        <v>8.3880307435000134E-2</v>
      </c>
      <c r="G14" s="61">
        <v>3.32</v>
      </c>
      <c r="H14" s="63">
        <v>1.9116599942275807E-2</v>
      </c>
      <c r="I14" s="136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344</v>
      </c>
      <c r="C15" s="63">
        <v>21.11</v>
      </c>
      <c r="D15" s="63">
        <v>0.19525100480050572</v>
      </c>
      <c r="E15" s="62">
        <v>22.67</v>
      </c>
      <c r="F15" s="62">
        <v>0.27351195216734264</v>
      </c>
      <c r="G15" s="61">
        <v>21.26</v>
      </c>
      <c r="H15" s="63">
        <v>0.13993926197610207</v>
      </c>
      <c r="I15" s="136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B16" s="9"/>
      <c r="C16" s="89"/>
      <c r="D16" s="89"/>
      <c r="E16" s="135"/>
      <c r="F16" s="135"/>
      <c r="G16" s="135"/>
      <c r="H16" s="135"/>
      <c r="I16" s="136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D17" s="89"/>
      <c r="E17" s="135"/>
      <c r="F17" s="135"/>
      <c r="G17" s="135"/>
      <c r="H17" s="135"/>
      <c r="I17" s="136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136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49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136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49"/>
      <c r="D20" s="149"/>
      <c r="E20" s="149"/>
      <c r="F20" s="149"/>
      <c r="G20" s="149"/>
      <c r="H20" s="149"/>
      <c r="I20" s="136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">
        <v>344</v>
      </c>
      <c r="C21" s="66">
        <v>21.11</v>
      </c>
      <c r="D21" s="66">
        <v>0.19525100480050572</v>
      </c>
      <c r="E21" s="66">
        <v>22.67</v>
      </c>
      <c r="F21" s="66">
        <v>0.27351195216734264</v>
      </c>
      <c r="G21" s="66">
        <v>21.26</v>
      </c>
      <c r="H21" s="66">
        <v>0.13993926197610207</v>
      </c>
      <c r="I21" s="136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">
        <v>82</v>
      </c>
      <c r="C22" s="63">
        <v>35.06</v>
      </c>
      <c r="D22" s="63">
        <v>7.0352037673880791E-2</v>
      </c>
      <c r="E22" s="62">
        <v>51.36</v>
      </c>
      <c r="F22" s="62">
        <v>0.16511763560702775</v>
      </c>
      <c r="G22" s="61">
        <v>31.4</v>
      </c>
      <c r="H22" s="63">
        <v>1.4060612316951439E-2</v>
      </c>
      <c r="I22" s="136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 t="s">
        <v>378</v>
      </c>
      <c r="C23" s="110">
        <v>24.13</v>
      </c>
      <c r="D23" s="110">
        <v>0.11142739145892921</v>
      </c>
      <c r="E23" s="109">
        <v>19.45</v>
      </c>
      <c r="F23" s="109">
        <v>9.5637220274081947E-2</v>
      </c>
      <c r="G23" s="108">
        <v>25.83</v>
      </c>
      <c r="H23" s="110">
        <v>0.12779316948507929</v>
      </c>
      <c r="I23" s="136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 t="s">
        <v>214</v>
      </c>
      <c r="C24" s="110">
        <v>2.52</v>
      </c>
      <c r="D24" s="110">
        <v>2.3555845349869037E-3</v>
      </c>
      <c r="E24" s="109">
        <v>4.7699999999999996</v>
      </c>
      <c r="F24" s="109">
        <v>6.9280345712234813E-3</v>
      </c>
      <c r="G24" s="108">
        <v>-0.72</v>
      </c>
      <c r="H24" s="110">
        <v>-3.8012426215543551E-4</v>
      </c>
      <c r="I24" s="136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 t="s">
        <v>91</v>
      </c>
      <c r="C25" s="110">
        <v>9.1999999999999993</v>
      </c>
      <c r="D25" s="110">
        <v>1.0504150673984558E-2</v>
      </c>
      <c r="E25" s="109">
        <v>10.029999999999999</v>
      </c>
      <c r="F25" s="109">
        <v>1.7477500541110615E-2</v>
      </c>
      <c r="G25" s="108">
        <v>4.55</v>
      </c>
      <c r="H25" s="110">
        <v>2.1815363412938326E-3</v>
      </c>
      <c r="I25" s="136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9" t="s">
        <v>92</v>
      </c>
      <c r="C26" s="110">
        <v>25.83</v>
      </c>
      <c r="D26" s="110">
        <v>1.4163147515987179E-2</v>
      </c>
      <c r="E26" s="109">
        <v>25.26</v>
      </c>
      <c r="F26" s="109">
        <v>1.8632832714605474E-2</v>
      </c>
      <c r="G26" s="108">
        <v>28.16</v>
      </c>
      <c r="H26" s="110">
        <v>5.059331768470011E-3</v>
      </c>
      <c r="I26" s="136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B27" s="9"/>
      <c r="C27" s="89"/>
      <c r="D27" s="89"/>
      <c r="E27" s="135"/>
      <c r="F27" s="135"/>
      <c r="G27" s="135"/>
      <c r="H27" s="135"/>
      <c r="I27" s="136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9"/>
      <c r="C28" s="89"/>
      <c r="D28" s="89"/>
      <c r="E28" s="135"/>
      <c r="F28" s="135"/>
      <c r="G28" s="135"/>
      <c r="H28" s="135"/>
      <c r="I28" s="136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/>
      <c r="C29" s="167" t="s">
        <v>690</v>
      </c>
      <c r="D29" s="167"/>
      <c r="E29" s="167" t="s">
        <v>153</v>
      </c>
      <c r="F29" s="167"/>
      <c r="G29" s="167" t="s">
        <v>154</v>
      </c>
      <c r="H29" s="167"/>
      <c r="I29" s="136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149" t="s">
        <v>366</v>
      </c>
      <c r="C30" s="97" t="s">
        <v>64</v>
      </c>
      <c r="D30" s="97" t="s">
        <v>65</v>
      </c>
      <c r="E30" s="97" t="s">
        <v>64</v>
      </c>
      <c r="F30" s="97" t="s">
        <v>65</v>
      </c>
      <c r="G30" s="97" t="s">
        <v>64</v>
      </c>
      <c r="H30" s="97" t="s">
        <v>65</v>
      </c>
      <c r="I30" s="136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/>
      <c r="C31" s="149"/>
      <c r="D31" s="149"/>
      <c r="E31" s="149"/>
      <c r="F31" s="149"/>
      <c r="G31" s="149"/>
      <c r="H31" s="149"/>
      <c r="I31" s="136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19" t="s">
        <v>327</v>
      </c>
      <c r="C32" s="66">
        <v>3.85</v>
      </c>
      <c r="D32" s="66">
        <v>4.1758388307421665E-2</v>
      </c>
      <c r="E32" s="66">
        <v>5.62</v>
      </c>
      <c r="F32" s="66">
        <v>8.3880307435000134E-2</v>
      </c>
      <c r="G32" s="66">
        <v>3.32</v>
      </c>
      <c r="H32" s="66">
        <v>1.9116599942275807E-2</v>
      </c>
      <c r="I32" s="136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 t="s">
        <v>79</v>
      </c>
      <c r="C33" s="63">
        <v>16.95</v>
      </c>
      <c r="D33" s="63">
        <v>3.8573363171528596E-2</v>
      </c>
      <c r="E33" s="62">
        <v>24</v>
      </c>
      <c r="F33" s="62">
        <v>6.454611632285194E-2</v>
      </c>
      <c r="G33" s="61">
        <v>17.059999999999999</v>
      </c>
      <c r="H33" s="63">
        <v>1.2310997510799561E-2</v>
      </c>
      <c r="I33" s="136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 t="s">
        <v>84</v>
      </c>
      <c r="C34" s="110">
        <v>2.9</v>
      </c>
      <c r="D34" s="110">
        <v>9.941277081877831E-3</v>
      </c>
      <c r="E34" s="109">
        <v>5</v>
      </c>
      <c r="F34" s="109">
        <v>2.7397130002990901E-2</v>
      </c>
      <c r="G34" s="108">
        <v>-1.18</v>
      </c>
      <c r="H34" s="110">
        <v>-1.4445980814205821E-3</v>
      </c>
      <c r="I34" s="136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 t="s">
        <v>379</v>
      </c>
      <c r="C35" s="110">
        <v>2.67</v>
      </c>
      <c r="D35" s="110">
        <v>4.0576010249941657E-3</v>
      </c>
      <c r="E35" s="109">
        <v>2.6</v>
      </c>
      <c r="F35" s="109">
        <v>3.6337350314232515E-3</v>
      </c>
      <c r="G35" s="108">
        <v>3.11</v>
      </c>
      <c r="H35" s="110">
        <v>7.3177072534118216E-3</v>
      </c>
      <c r="I35" s="136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 t="s">
        <v>381</v>
      </c>
      <c r="C36" s="110">
        <v>-1.69</v>
      </c>
      <c r="D36" s="110">
        <v>-6.1229467461506914E-3</v>
      </c>
      <c r="E36" s="109">
        <v>-0.37</v>
      </c>
      <c r="F36" s="109">
        <v>-1.9827158059843009E-3</v>
      </c>
      <c r="G36" s="108">
        <v>1.73</v>
      </c>
      <c r="H36" s="110">
        <v>2.5250168348319598E-3</v>
      </c>
      <c r="I36" s="136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5"/>
      <c r="F37" s="135"/>
      <c r="G37" s="135"/>
      <c r="H37" s="135"/>
      <c r="I37" s="136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5"/>
      <c r="F38" s="135"/>
      <c r="G38" s="135"/>
      <c r="H38" s="135"/>
      <c r="I38" s="136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5"/>
      <c r="F39" s="135"/>
      <c r="G39" s="135"/>
      <c r="H39" s="135"/>
      <c r="I39" s="136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9"/>
      <c r="C40" s="89"/>
      <c r="D40" s="89"/>
      <c r="E40" s="135"/>
      <c r="F40" s="135"/>
      <c r="G40" s="135"/>
      <c r="H40" s="135"/>
      <c r="I40" s="136"/>
      <c r="J40" s="11"/>
      <c r="K40" s="7"/>
      <c r="M40" s="57"/>
      <c r="N40" s="57"/>
      <c r="O40" s="57"/>
      <c r="P40" s="82"/>
      <c r="Q40" s="83"/>
      <c r="R40" s="83"/>
      <c r="S40" s="84"/>
    </row>
    <row r="41" spans="1:19">
      <c r="A41" s="7"/>
      <c r="B41" s="9"/>
      <c r="C41" s="89"/>
      <c r="D41" s="89"/>
      <c r="E41" s="135"/>
      <c r="F41" s="135"/>
      <c r="G41" s="135"/>
      <c r="H41" s="135"/>
      <c r="I41" s="136"/>
      <c r="J41" s="11"/>
      <c r="K41" s="7"/>
      <c r="M41" s="57"/>
      <c r="N41" s="57"/>
      <c r="O41" s="57"/>
      <c r="P41" s="82"/>
      <c r="Q41" s="83"/>
      <c r="R41" s="83"/>
      <c r="S41" s="84"/>
    </row>
    <row r="42" spans="1:19">
      <c r="A42" s="7"/>
      <c r="B42" s="9"/>
      <c r="C42" s="89"/>
      <c r="D42" s="89"/>
      <c r="E42" s="135"/>
      <c r="F42" s="135"/>
      <c r="G42" s="135"/>
      <c r="H42" s="135"/>
      <c r="I42" s="136"/>
      <c r="J42" s="11"/>
      <c r="K42" s="7"/>
      <c r="M42" s="57"/>
      <c r="N42" s="57"/>
      <c r="O42" s="57"/>
      <c r="P42" s="82"/>
      <c r="Q42" s="83"/>
      <c r="R42" s="83"/>
      <c r="S42" s="84"/>
    </row>
    <row r="43" spans="1:19">
      <c r="A43" s="7"/>
      <c r="B43" s="9"/>
      <c r="C43" s="89"/>
      <c r="D43" s="89"/>
      <c r="E43" s="135"/>
      <c r="F43" s="135"/>
      <c r="G43" s="135"/>
      <c r="H43" s="135"/>
      <c r="I43" s="136"/>
      <c r="J43" s="11"/>
      <c r="K43" s="7"/>
      <c r="M43" s="57"/>
      <c r="N43" s="57"/>
      <c r="O43" s="57"/>
      <c r="P43" s="82"/>
      <c r="Q43" s="83"/>
      <c r="R43" s="83"/>
      <c r="S43" s="84"/>
    </row>
    <row r="44" spans="1:19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609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380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139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29" sqref="C29:D29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594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326</v>
      </c>
      <c r="C13" s="66">
        <v>34.93</v>
      </c>
      <c r="D13" s="66">
        <v>0.39368945742312322</v>
      </c>
      <c r="E13" s="66">
        <v>37.68</v>
      </c>
      <c r="F13" s="66">
        <v>0.45170073545417466</v>
      </c>
      <c r="G13" s="66">
        <v>38.19</v>
      </c>
      <c r="H13" s="66">
        <v>0.60693635470018859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345</v>
      </c>
      <c r="C14" s="63">
        <v>6.21</v>
      </c>
      <c r="D14" s="63">
        <v>6.0555196274602024E-3</v>
      </c>
      <c r="E14" s="62">
        <v>7.47</v>
      </c>
      <c r="F14" s="62">
        <v>5.461947658533254E-3</v>
      </c>
      <c r="G14" s="61">
        <v>5.3</v>
      </c>
      <c r="H14" s="63">
        <v>1.1458153700255613E-2</v>
      </c>
      <c r="I14" s="136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346</v>
      </c>
      <c r="C15" s="61">
        <v>38.29</v>
      </c>
      <c r="D15" s="61">
        <v>0.39423122274236838</v>
      </c>
      <c r="E15" s="62">
        <v>40.1</v>
      </c>
      <c r="F15" s="62">
        <v>0.45139565244255431</v>
      </c>
      <c r="G15" s="61">
        <v>44.83</v>
      </c>
      <c r="H15" s="61">
        <v>0.61556076146732774</v>
      </c>
      <c r="I15" s="136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B16" s="9"/>
      <c r="C16" s="89"/>
      <c r="D16" s="89"/>
      <c r="E16" s="135"/>
      <c r="F16" s="135"/>
      <c r="G16" s="135"/>
      <c r="H16" s="135"/>
      <c r="I16" s="136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D17" s="89"/>
      <c r="E17" s="135"/>
      <c r="F17" s="135"/>
      <c r="G17" s="135"/>
      <c r="H17" s="135"/>
      <c r="I17" s="136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136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49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136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49"/>
      <c r="D20" s="149"/>
      <c r="E20" s="149"/>
      <c r="F20" s="149"/>
      <c r="G20" s="149"/>
      <c r="H20" s="149"/>
      <c r="I20" s="136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">
        <v>346</v>
      </c>
      <c r="C21" s="66">
        <v>38.29</v>
      </c>
      <c r="D21" s="66">
        <v>0.39423122274236838</v>
      </c>
      <c r="E21" s="66">
        <v>40.1</v>
      </c>
      <c r="F21" s="66">
        <v>0.45139565244255431</v>
      </c>
      <c r="G21" s="66">
        <v>44.83</v>
      </c>
      <c r="H21" s="66">
        <v>0.61556076146732774</v>
      </c>
      <c r="I21" s="136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">
        <v>81</v>
      </c>
      <c r="C22" s="63">
        <v>12.1</v>
      </c>
      <c r="D22" s="63">
        <v>4.3714171129575589E-3</v>
      </c>
      <c r="E22" s="62">
        <v>12.81</v>
      </c>
      <c r="F22" s="62">
        <v>6.7800091639376248E-3</v>
      </c>
      <c r="G22" s="61">
        <v>12.62</v>
      </c>
      <c r="H22" s="63">
        <v>9.1882670874638675E-4</v>
      </c>
      <c r="I22" s="136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 t="s">
        <v>219</v>
      </c>
      <c r="C23" s="61">
        <v>6.79</v>
      </c>
      <c r="D23" s="61">
        <v>4.7562050962327903E-3</v>
      </c>
      <c r="E23" s="62">
        <v>13.89</v>
      </c>
      <c r="F23" s="62">
        <v>1.497598775099559E-2</v>
      </c>
      <c r="G23" s="61">
        <v>-8.66</v>
      </c>
      <c r="H23" s="61">
        <v>-7.5309134086031329E-4</v>
      </c>
      <c r="I23" s="136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 t="s">
        <v>86</v>
      </c>
      <c r="C24" s="63">
        <v>55.14</v>
      </c>
      <c r="D24" s="63">
        <v>3.575316512580997E-2</v>
      </c>
      <c r="E24" s="62">
        <v>57.97</v>
      </c>
      <c r="F24" s="62">
        <v>4.0089689336318207E-2</v>
      </c>
      <c r="G24" s="61">
        <v>52.02</v>
      </c>
      <c r="H24" s="63">
        <v>3.678211769268918E-2</v>
      </c>
      <c r="I24" s="136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 t="s">
        <v>217</v>
      </c>
      <c r="C25" s="61">
        <v>42.68</v>
      </c>
      <c r="D25" s="61">
        <v>0.34936817952549787</v>
      </c>
      <c r="E25" s="62">
        <v>46.37</v>
      </c>
      <c r="F25" s="62">
        <v>0.38550406326072145</v>
      </c>
      <c r="G25" s="61">
        <v>45.81</v>
      </c>
      <c r="H25" s="61">
        <v>0.57863557812869237</v>
      </c>
      <c r="I25" s="136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9" t="s">
        <v>211</v>
      </c>
      <c r="C26" s="61">
        <v>19.8</v>
      </c>
      <c r="D26" s="61">
        <v>7.9121127989926453E-3</v>
      </c>
      <c r="E26" s="62">
        <v>21.48</v>
      </c>
      <c r="F26" s="62">
        <v>1.3827032114667589E-2</v>
      </c>
      <c r="G26" s="61">
        <v>16.64</v>
      </c>
      <c r="H26" s="61">
        <v>3.8673445844982423E-3</v>
      </c>
      <c r="I26" s="136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B27" s="9"/>
      <c r="C27" s="89"/>
      <c r="D27" s="89"/>
      <c r="E27" s="135"/>
      <c r="F27" s="135"/>
      <c r="G27" s="135"/>
      <c r="H27" s="135"/>
      <c r="I27" s="136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9"/>
      <c r="C28" s="89"/>
      <c r="D28" s="89"/>
      <c r="E28" s="135"/>
      <c r="F28" s="135"/>
      <c r="G28" s="135"/>
      <c r="H28" s="135"/>
      <c r="I28" s="136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/>
      <c r="C29" s="167" t="s">
        <v>690</v>
      </c>
      <c r="D29" s="167"/>
      <c r="E29" s="167" t="s">
        <v>153</v>
      </c>
      <c r="F29" s="167"/>
      <c r="G29" s="167" t="s">
        <v>154</v>
      </c>
      <c r="H29" s="167"/>
      <c r="I29" s="136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149" t="s">
        <v>366</v>
      </c>
      <c r="C30" s="97" t="s">
        <v>64</v>
      </c>
      <c r="D30" s="97" t="s">
        <v>65</v>
      </c>
      <c r="E30" s="97" t="s">
        <v>64</v>
      </c>
      <c r="F30" s="97" t="s">
        <v>65</v>
      </c>
      <c r="G30" s="97" t="s">
        <v>64</v>
      </c>
      <c r="H30" s="97" t="s">
        <v>65</v>
      </c>
      <c r="I30" s="136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/>
      <c r="C31" s="149"/>
      <c r="D31" s="149"/>
      <c r="E31" s="149"/>
      <c r="F31" s="149"/>
      <c r="G31" s="149"/>
      <c r="H31" s="149"/>
      <c r="I31" s="136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19" t="s">
        <v>345</v>
      </c>
      <c r="C32" s="66">
        <v>6.21</v>
      </c>
      <c r="D32" s="66">
        <v>6.0555196274602024E-3</v>
      </c>
      <c r="E32" s="66">
        <v>7.47</v>
      </c>
      <c r="F32" s="66">
        <v>5.461947658533254E-3</v>
      </c>
      <c r="G32" s="66">
        <v>5.3</v>
      </c>
      <c r="H32" s="66">
        <v>1.1458153700255613E-2</v>
      </c>
      <c r="I32" s="136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 t="s">
        <v>212</v>
      </c>
      <c r="C33" s="63">
        <v>6.21</v>
      </c>
      <c r="D33" s="63">
        <v>6.0555196274602024E-3</v>
      </c>
      <c r="E33" s="62">
        <v>7.47</v>
      </c>
      <c r="F33" s="62">
        <v>5.461947658533254E-3</v>
      </c>
      <c r="G33" s="61">
        <v>5.3</v>
      </c>
      <c r="H33" s="63">
        <v>1.1458153700255613E-2</v>
      </c>
      <c r="I33" s="136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/>
      <c r="C34" s="89"/>
      <c r="D34" s="89"/>
      <c r="E34" s="135"/>
      <c r="F34" s="135"/>
      <c r="G34" s="135"/>
      <c r="H34" s="135"/>
      <c r="I34" s="136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/>
      <c r="C35" s="89"/>
      <c r="D35" s="89"/>
      <c r="E35" s="135"/>
      <c r="F35" s="135"/>
      <c r="G35" s="135"/>
      <c r="H35" s="135"/>
      <c r="I35" s="136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/>
      <c r="C36" s="89"/>
      <c r="D36" s="89"/>
      <c r="E36" s="135"/>
      <c r="F36" s="135"/>
      <c r="G36" s="135"/>
      <c r="H36" s="135"/>
      <c r="I36" s="136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5"/>
      <c r="F37" s="135"/>
      <c r="G37" s="135"/>
      <c r="H37" s="135"/>
      <c r="I37" s="136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5"/>
      <c r="F38" s="135"/>
      <c r="G38" s="135"/>
      <c r="H38" s="135"/>
      <c r="I38" s="136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5"/>
      <c r="F39" s="135"/>
      <c r="G39" s="135"/>
      <c r="H39" s="135"/>
      <c r="I39" s="136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9"/>
      <c r="C40" s="89"/>
      <c r="D40" s="89"/>
      <c r="E40" s="135"/>
      <c r="F40" s="135"/>
      <c r="G40" s="135"/>
      <c r="H40" s="135"/>
      <c r="I40" s="136"/>
      <c r="J40" s="11"/>
      <c r="K40" s="7"/>
      <c r="M40" s="57"/>
      <c r="N40" s="57"/>
      <c r="O40" s="57"/>
      <c r="P40" s="82"/>
      <c r="Q40" s="83"/>
      <c r="R40" s="83"/>
      <c r="S40" s="84"/>
    </row>
    <row r="41" spans="1:19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609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140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27" sqref="C27:D27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594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324</v>
      </c>
      <c r="C13" s="66">
        <v>-1.43</v>
      </c>
      <c r="D13" s="66">
        <v>-5.0741390816435819E-2</v>
      </c>
      <c r="E13" s="66">
        <v>-0.49</v>
      </c>
      <c r="F13" s="66">
        <v>-2.1870005172484719E-2</v>
      </c>
      <c r="G13" s="66">
        <v>-1.66</v>
      </c>
      <c r="H13" s="66">
        <v>-4.6285749497808122E-2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347</v>
      </c>
      <c r="C14" s="63">
        <v>-1.7</v>
      </c>
      <c r="D14" s="63">
        <v>-5.3392820026019479E-2</v>
      </c>
      <c r="E14" s="62">
        <v>-0.66</v>
      </c>
      <c r="F14" s="62">
        <v>-2.6776952173963649E-2</v>
      </c>
      <c r="G14" s="61">
        <v>-2.31</v>
      </c>
      <c r="H14" s="63">
        <v>-5.087779228354581E-2</v>
      </c>
      <c r="I14" s="136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348</v>
      </c>
      <c r="C15" s="61">
        <v>0.69</v>
      </c>
      <c r="D15" s="61">
        <v>2.8124126717105104E-3</v>
      </c>
      <c r="E15" s="62">
        <v>1.1599999999999999</v>
      </c>
      <c r="F15" s="62">
        <v>4.7110836832282097E-3</v>
      </c>
      <c r="G15" s="61">
        <v>0.84</v>
      </c>
      <c r="H15" s="61">
        <v>4.9205985076474596E-3</v>
      </c>
      <c r="I15" s="136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B16" s="9"/>
      <c r="C16" s="89"/>
      <c r="D16" s="89"/>
      <c r="E16" s="135"/>
      <c r="F16" s="135"/>
      <c r="G16" s="135"/>
      <c r="H16" s="135"/>
      <c r="I16" s="136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D17" s="89"/>
      <c r="E17" s="135"/>
      <c r="F17" s="135"/>
      <c r="G17" s="135"/>
      <c r="H17" s="135"/>
      <c r="I17" s="136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136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49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136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49"/>
      <c r="D20" s="149"/>
      <c r="E20" s="149"/>
      <c r="F20" s="149"/>
      <c r="G20" s="149"/>
      <c r="H20" s="149"/>
      <c r="I20" s="136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">
        <v>347</v>
      </c>
      <c r="C21" s="66">
        <v>-1.7</v>
      </c>
      <c r="D21" s="66">
        <v>-5.3392820026019479E-2</v>
      </c>
      <c r="E21" s="66">
        <v>-0.66</v>
      </c>
      <c r="F21" s="66">
        <v>-2.6776952173963649E-2</v>
      </c>
      <c r="G21" s="66">
        <v>-2.31</v>
      </c>
      <c r="H21" s="66">
        <v>-5.087779228354581E-2</v>
      </c>
      <c r="I21" s="136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">
        <v>375</v>
      </c>
      <c r="C22" s="63">
        <v>-6.18</v>
      </c>
      <c r="D22" s="63">
        <v>-1.3634576084441184E-2</v>
      </c>
      <c r="E22" s="62">
        <v>-3.79</v>
      </c>
      <c r="F22" s="62">
        <v>-9.2122488422013132E-3</v>
      </c>
      <c r="G22" s="61">
        <v>-8.93</v>
      </c>
      <c r="H22" s="63">
        <v>-8.8824957757889737E-3</v>
      </c>
      <c r="I22" s="136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 t="s">
        <v>89</v>
      </c>
      <c r="C23" s="61">
        <v>2.88</v>
      </c>
      <c r="D23" s="61">
        <v>3.2508127754680489E-2</v>
      </c>
      <c r="E23" s="62">
        <v>2.93</v>
      </c>
      <c r="F23" s="62">
        <v>4.3874818646236637E-2</v>
      </c>
      <c r="G23" s="61">
        <v>3.48</v>
      </c>
      <c r="H23" s="61">
        <v>1.7492588688108216E-2</v>
      </c>
      <c r="I23" s="136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 t="s">
        <v>376</v>
      </c>
      <c r="C24" s="61">
        <v>-3.9</v>
      </c>
      <c r="D24" s="61">
        <v>-6.9863079922187044E-2</v>
      </c>
      <c r="E24" s="62">
        <v>-2.58</v>
      </c>
      <c r="F24" s="62">
        <v>-5.9773519921204443E-2</v>
      </c>
      <c r="G24" s="61">
        <v>-3.6</v>
      </c>
      <c r="H24" s="61">
        <v>-5.7618167665043636E-2</v>
      </c>
      <c r="I24" s="136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/>
      <c r="C25" s="89"/>
      <c r="D25" s="89"/>
      <c r="E25" s="135"/>
      <c r="F25" s="135"/>
      <c r="G25" s="135"/>
      <c r="H25" s="135"/>
      <c r="I25" s="136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9"/>
      <c r="C26" s="89"/>
      <c r="D26" s="89"/>
      <c r="E26" s="135"/>
      <c r="F26" s="135"/>
      <c r="G26" s="135"/>
      <c r="H26" s="135"/>
      <c r="I26" s="136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B27" s="9"/>
      <c r="C27" s="167" t="s">
        <v>690</v>
      </c>
      <c r="D27" s="167"/>
      <c r="E27" s="167" t="s">
        <v>153</v>
      </c>
      <c r="F27" s="167"/>
      <c r="G27" s="167" t="s">
        <v>154</v>
      </c>
      <c r="H27" s="167"/>
      <c r="I27" s="136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149" t="s">
        <v>366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136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/>
      <c r="C29" s="149"/>
      <c r="D29" s="149"/>
      <c r="E29" s="149"/>
      <c r="F29" s="149"/>
      <c r="G29" s="149"/>
      <c r="H29" s="149"/>
      <c r="I29" s="136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19" t="s">
        <v>348</v>
      </c>
      <c r="C30" s="66">
        <v>0.69</v>
      </c>
      <c r="D30" s="66">
        <v>2.8124126717105104E-3</v>
      </c>
      <c r="E30" s="66">
        <v>1.1599999999999999</v>
      </c>
      <c r="F30" s="66">
        <v>4.7110836832282097E-3</v>
      </c>
      <c r="G30" s="66">
        <v>0.84</v>
      </c>
      <c r="H30" s="66">
        <v>4.9205985076474596E-3</v>
      </c>
      <c r="I30" s="136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 t="s">
        <v>222</v>
      </c>
      <c r="C31" s="63">
        <v>0.69</v>
      </c>
      <c r="D31" s="63">
        <v>2.8124126717105104E-3</v>
      </c>
      <c r="E31" s="62">
        <v>1.1599999999999999</v>
      </c>
      <c r="F31" s="62">
        <v>4.7110836832282097E-3</v>
      </c>
      <c r="G31" s="61">
        <v>0.84</v>
      </c>
      <c r="H31" s="63">
        <v>4.9205985076474596E-3</v>
      </c>
      <c r="I31" s="136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9"/>
      <c r="C32" s="89"/>
      <c r="D32" s="89"/>
      <c r="E32" s="135"/>
      <c r="F32" s="135"/>
      <c r="G32" s="135"/>
      <c r="H32" s="135"/>
      <c r="I32" s="136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/>
      <c r="C33" s="89"/>
      <c r="D33" s="89"/>
      <c r="E33" s="135"/>
      <c r="F33" s="135"/>
      <c r="G33" s="135"/>
      <c r="H33" s="135"/>
      <c r="I33" s="136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/>
      <c r="C34" s="89"/>
      <c r="D34" s="89"/>
      <c r="E34" s="135"/>
      <c r="F34" s="135"/>
      <c r="G34" s="135"/>
      <c r="H34" s="135"/>
      <c r="I34" s="136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/>
      <c r="C35" s="89"/>
      <c r="D35" s="89"/>
      <c r="E35" s="135"/>
      <c r="F35" s="135"/>
      <c r="G35" s="135"/>
      <c r="H35" s="135"/>
      <c r="I35" s="136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/>
      <c r="C36" s="89"/>
      <c r="D36" s="89"/>
      <c r="E36" s="135"/>
      <c r="F36" s="135"/>
      <c r="G36" s="135"/>
      <c r="H36" s="135"/>
      <c r="I36" s="136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5"/>
      <c r="F37" s="135"/>
      <c r="G37" s="135"/>
      <c r="H37" s="135"/>
      <c r="I37" s="136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5"/>
      <c r="F38" s="135"/>
      <c r="G38" s="135"/>
      <c r="H38" s="135"/>
      <c r="I38" s="136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5"/>
      <c r="F39" s="135"/>
      <c r="G39" s="135"/>
      <c r="H39" s="135"/>
      <c r="I39" s="136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9"/>
      <c r="C40" s="89"/>
      <c r="D40" s="89"/>
      <c r="E40" s="135"/>
      <c r="F40" s="135"/>
      <c r="G40" s="135"/>
      <c r="H40" s="135"/>
      <c r="I40" s="136"/>
      <c r="J40" s="11"/>
      <c r="K40" s="7"/>
      <c r="M40" s="57"/>
      <c r="N40" s="57"/>
      <c r="O40" s="57"/>
      <c r="P40" s="82"/>
      <c r="Q40" s="83"/>
      <c r="R40" s="83"/>
      <c r="S40" s="84"/>
    </row>
    <row r="41" spans="1:19">
      <c r="A41" s="7"/>
      <c r="B41" s="9"/>
      <c r="C41" s="89"/>
      <c r="D41" s="89"/>
      <c r="E41" s="135"/>
      <c r="F41" s="135"/>
      <c r="G41" s="135"/>
      <c r="H41" s="135"/>
      <c r="I41" s="136"/>
      <c r="J41" s="11"/>
      <c r="K41" s="7"/>
      <c r="M41" s="57"/>
      <c r="N41" s="57"/>
      <c r="O41" s="57"/>
      <c r="P41" s="82"/>
      <c r="Q41" s="83"/>
      <c r="R41" s="83"/>
      <c r="S41" s="84"/>
    </row>
    <row r="42" spans="1:19">
      <c r="A42" s="7"/>
      <c r="B42" s="9"/>
      <c r="C42" s="89"/>
      <c r="D42" s="89"/>
      <c r="E42" s="135"/>
      <c r="F42" s="135"/>
      <c r="G42" s="135"/>
      <c r="H42" s="135"/>
      <c r="I42" s="136"/>
      <c r="J42" s="11"/>
      <c r="K42" s="7"/>
      <c r="M42" s="57"/>
      <c r="N42" s="57"/>
      <c r="O42" s="57"/>
      <c r="P42" s="82"/>
      <c r="Q42" s="83"/>
      <c r="R42" s="83"/>
      <c r="S42" s="84"/>
    </row>
    <row r="43" spans="1:19">
      <c r="A43" s="7"/>
      <c r="B43" s="9"/>
      <c r="C43" s="89"/>
      <c r="D43" s="89"/>
      <c r="E43" s="135"/>
      <c r="F43" s="135"/>
      <c r="G43" s="135"/>
      <c r="H43" s="135"/>
      <c r="I43" s="136"/>
      <c r="J43" s="11"/>
      <c r="K43" s="7"/>
      <c r="M43" s="57"/>
      <c r="N43" s="57"/>
      <c r="O43" s="57"/>
      <c r="P43" s="82"/>
      <c r="Q43" s="83"/>
      <c r="R43" s="83"/>
      <c r="S43" s="84"/>
    </row>
    <row r="44" spans="1:19">
      <c r="A44" s="7"/>
      <c r="B44" s="9"/>
      <c r="C44" s="89"/>
      <c r="D44" s="89"/>
      <c r="E44" s="135"/>
      <c r="F44" s="135"/>
      <c r="G44" s="135"/>
      <c r="H44" s="135"/>
      <c r="I44" s="136"/>
      <c r="J44" s="11"/>
      <c r="K44" s="7"/>
      <c r="M44" s="57"/>
      <c r="N44" s="57"/>
      <c r="O44" s="57"/>
      <c r="P44" s="82"/>
      <c r="Q44" s="83"/>
      <c r="R44" s="83"/>
      <c r="S44" s="84"/>
    </row>
    <row r="45" spans="1:19">
      <c r="A45" s="7"/>
      <c r="B45" s="9"/>
      <c r="C45" s="89"/>
      <c r="D45" s="89"/>
      <c r="E45" s="135"/>
      <c r="F45" s="135"/>
      <c r="G45" s="135"/>
      <c r="H45" s="135"/>
      <c r="I45" s="136"/>
      <c r="J45" s="11"/>
      <c r="K45" s="7"/>
      <c r="M45" s="57"/>
      <c r="N45" s="57"/>
      <c r="O45" s="57"/>
      <c r="P45" s="82"/>
      <c r="Q45" s="83"/>
      <c r="R45" s="83"/>
      <c r="S45" s="84"/>
    </row>
    <row r="46" spans="1:19">
      <c r="A46" s="7"/>
      <c r="B46" s="9"/>
      <c r="C46" s="89"/>
      <c r="D46" s="89"/>
      <c r="E46" s="135"/>
      <c r="F46" s="135"/>
      <c r="G46" s="135"/>
      <c r="H46" s="135"/>
      <c r="I46" s="136"/>
      <c r="J46" s="11"/>
      <c r="K46" s="7"/>
      <c r="M46" s="57"/>
      <c r="N46" s="57"/>
      <c r="O46" s="57"/>
      <c r="P46" s="82"/>
      <c r="Q46" s="83"/>
      <c r="R46" s="83"/>
      <c r="S46" s="84"/>
    </row>
    <row r="47" spans="1:19">
      <c r="A47" s="7"/>
      <c r="B47" s="9"/>
      <c r="C47" s="89"/>
      <c r="D47" s="89"/>
      <c r="E47" s="135"/>
      <c r="F47" s="135"/>
      <c r="G47" s="135"/>
      <c r="H47" s="135"/>
      <c r="I47" s="136"/>
      <c r="J47" s="11"/>
      <c r="K47" s="7"/>
      <c r="M47" s="57"/>
      <c r="N47" s="57"/>
      <c r="O47" s="57"/>
      <c r="P47" s="82"/>
      <c r="Q47" s="83"/>
      <c r="R47" s="83"/>
      <c r="S47" s="84"/>
    </row>
    <row r="48" spans="1:19">
      <c r="A48" s="7"/>
      <c r="B48" s="9"/>
      <c r="C48" s="89"/>
      <c r="D48" s="89"/>
      <c r="E48" s="135"/>
      <c r="F48" s="135"/>
      <c r="G48" s="135"/>
      <c r="H48" s="135"/>
      <c r="I48" s="136"/>
      <c r="J48" s="11"/>
      <c r="K48" s="7"/>
      <c r="M48" s="57"/>
      <c r="N48" s="57"/>
      <c r="O48" s="57"/>
      <c r="P48" s="82"/>
      <c r="Q48" s="83"/>
      <c r="R48" s="83"/>
      <c r="S48" s="84"/>
    </row>
    <row r="49" spans="1:20">
      <c r="A49" s="7"/>
      <c r="B49" s="9"/>
      <c r="C49" s="89"/>
      <c r="D49" s="89"/>
      <c r="E49" s="135"/>
      <c r="F49" s="135"/>
      <c r="G49" s="135"/>
      <c r="H49" s="135"/>
      <c r="I49" s="136"/>
      <c r="J49" s="11"/>
      <c r="K49" s="7"/>
      <c r="M49" s="57"/>
      <c r="N49" s="57"/>
      <c r="O49" s="57"/>
      <c r="P49" s="82"/>
      <c r="Q49" s="83"/>
      <c r="R49" s="83"/>
      <c r="S49" s="84"/>
    </row>
    <row r="50" spans="1:20">
      <c r="A50" s="7"/>
      <c r="B50" s="9"/>
      <c r="C50" s="89"/>
      <c r="D50" s="89"/>
      <c r="E50" s="135"/>
      <c r="F50" s="135"/>
      <c r="G50" s="135"/>
      <c r="H50" s="135"/>
      <c r="I50" s="136"/>
      <c r="J50" s="11"/>
      <c r="K50" s="7"/>
      <c r="M50" s="57"/>
      <c r="N50" s="57"/>
      <c r="O50" s="57"/>
      <c r="P50" s="82"/>
      <c r="Q50" s="83"/>
      <c r="R50" s="83"/>
      <c r="S50" s="84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609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141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25" sqref="C25:D25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594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329</v>
      </c>
      <c r="C13" s="66">
        <v>-0.25</v>
      </c>
      <c r="D13" s="66">
        <v>-1.3814774659391255E-3</v>
      </c>
      <c r="E13" s="66">
        <v>0.03</v>
      </c>
      <c r="F13" s="66">
        <v>1.9062672010681446E-4</v>
      </c>
      <c r="G13" s="66">
        <v>-2.4300000000000002</v>
      </c>
      <c r="H13" s="66">
        <v>-7.1014462779430713E-3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349</v>
      </c>
      <c r="C14" s="63">
        <v>-1.62</v>
      </c>
      <c r="D14" s="63">
        <v>-5.4318494111548496E-4</v>
      </c>
      <c r="E14" s="62">
        <v>1.0900000000000001</v>
      </c>
      <c r="F14" s="62">
        <v>5.5859760176384097E-6</v>
      </c>
      <c r="G14" s="61">
        <v>-2.85</v>
      </c>
      <c r="H14" s="63">
        <v>-3.5220990717099972E-3</v>
      </c>
      <c r="I14" s="136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362</v>
      </c>
      <c r="C15" s="61">
        <v>-0.16</v>
      </c>
      <c r="D15" s="61">
        <v>-8.3051613041009071E-4</v>
      </c>
      <c r="E15" s="62">
        <v>0.03</v>
      </c>
      <c r="F15" s="62">
        <v>1.9047647401937724E-4</v>
      </c>
      <c r="G15" s="61">
        <v>-2.12</v>
      </c>
      <c r="H15" s="61">
        <v>-3.5758416002478204E-3</v>
      </c>
      <c r="I15" s="136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B16" s="9"/>
      <c r="C16" s="89"/>
      <c r="D16" s="89"/>
      <c r="E16" s="135"/>
      <c r="F16" s="135"/>
      <c r="G16" s="135"/>
      <c r="H16" s="135"/>
      <c r="I16" s="136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D17" s="89"/>
      <c r="E17" s="135"/>
      <c r="F17" s="135"/>
      <c r="G17" s="135"/>
      <c r="H17" s="135"/>
      <c r="I17" s="136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136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49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136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49"/>
      <c r="D20" s="149"/>
      <c r="E20" s="149"/>
      <c r="F20" s="149"/>
      <c r="G20" s="149"/>
      <c r="H20" s="149"/>
      <c r="I20" s="136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">
        <v>362</v>
      </c>
      <c r="C21" s="66">
        <v>-0.16</v>
      </c>
      <c r="D21" s="66">
        <v>-8.3051613041009071E-4</v>
      </c>
      <c r="E21" s="66">
        <v>0.03</v>
      </c>
      <c r="F21" s="66">
        <v>1.9047647401937724E-4</v>
      </c>
      <c r="G21" s="66">
        <v>-2.12</v>
      </c>
      <c r="H21" s="66">
        <v>-3.5758416002478204E-3</v>
      </c>
      <c r="I21" s="136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">
        <v>382</v>
      </c>
      <c r="C22" s="63">
        <v>-0.16</v>
      </c>
      <c r="D22" s="63">
        <v>-8.3051613041009071E-4</v>
      </c>
      <c r="E22" s="62">
        <v>0.03</v>
      </c>
      <c r="F22" s="62">
        <v>1.9047647401937724E-4</v>
      </c>
      <c r="G22" s="61">
        <v>-2.12</v>
      </c>
      <c r="H22" s="63">
        <v>-3.5758416002478204E-3</v>
      </c>
      <c r="I22" s="136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/>
      <c r="C23" s="89"/>
      <c r="D23" s="89"/>
      <c r="E23" s="135"/>
      <c r="F23" s="135"/>
      <c r="G23" s="135"/>
      <c r="H23" s="135"/>
      <c r="I23" s="136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/>
      <c r="C24" s="89"/>
      <c r="D24" s="89"/>
      <c r="E24" s="135"/>
      <c r="F24" s="135"/>
      <c r="G24" s="135"/>
      <c r="H24" s="135"/>
      <c r="I24" s="136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/>
      <c r="C25" s="167" t="s">
        <v>690</v>
      </c>
      <c r="D25" s="167"/>
      <c r="E25" s="167" t="s">
        <v>153</v>
      </c>
      <c r="F25" s="167"/>
      <c r="G25" s="167" t="s">
        <v>154</v>
      </c>
      <c r="H25" s="167"/>
      <c r="I25" s="136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149" t="s">
        <v>366</v>
      </c>
      <c r="C26" s="97" t="s">
        <v>64</v>
      </c>
      <c r="D26" s="97" t="s">
        <v>65</v>
      </c>
      <c r="E26" s="97" t="s">
        <v>64</v>
      </c>
      <c r="F26" s="97" t="s">
        <v>65</v>
      </c>
      <c r="G26" s="97" t="s">
        <v>64</v>
      </c>
      <c r="H26" s="97" t="s">
        <v>65</v>
      </c>
      <c r="I26" s="136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B27" s="9"/>
      <c r="C27" s="149"/>
      <c r="D27" s="149"/>
      <c r="E27" s="149"/>
      <c r="F27" s="149"/>
      <c r="G27" s="149"/>
      <c r="H27" s="149"/>
      <c r="I27" s="136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19" t="s">
        <v>349</v>
      </c>
      <c r="C28" s="66">
        <v>-1.62</v>
      </c>
      <c r="D28" s="66">
        <v>-5.4318494111548496E-4</v>
      </c>
      <c r="E28" s="66">
        <v>1.0900000000000001</v>
      </c>
      <c r="F28" s="66">
        <v>5.5859760176384097E-6</v>
      </c>
      <c r="G28" s="66">
        <v>-2.85</v>
      </c>
      <c r="H28" s="66">
        <v>-3.5220990717099972E-3</v>
      </c>
      <c r="I28" s="136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 t="s">
        <v>349</v>
      </c>
      <c r="C29" s="63">
        <v>-1.62</v>
      </c>
      <c r="D29" s="63">
        <v>-5.4318494111548496E-4</v>
      </c>
      <c r="E29" s="62">
        <v>1.0900000000000001</v>
      </c>
      <c r="F29" s="62">
        <v>5.5859760176384097E-6</v>
      </c>
      <c r="G29" s="61">
        <v>-2.85</v>
      </c>
      <c r="H29" s="63">
        <v>-3.5220990717099972E-3</v>
      </c>
      <c r="I29" s="136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9"/>
      <c r="C30" s="89"/>
      <c r="D30" s="89"/>
      <c r="E30" s="135"/>
      <c r="F30" s="135"/>
      <c r="G30" s="135"/>
      <c r="H30" s="135"/>
      <c r="I30" s="136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/>
      <c r="C31" s="89"/>
      <c r="D31" s="89"/>
      <c r="E31" s="135"/>
      <c r="F31" s="135"/>
      <c r="G31" s="135"/>
      <c r="H31" s="135"/>
      <c r="I31" s="136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9"/>
      <c r="C32" s="89"/>
      <c r="D32" s="89"/>
      <c r="E32" s="135"/>
      <c r="F32" s="135"/>
      <c r="G32" s="135"/>
      <c r="H32" s="135"/>
      <c r="I32" s="136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/>
      <c r="C33" s="89"/>
      <c r="D33" s="89"/>
      <c r="E33" s="135"/>
      <c r="F33" s="135"/>
      <c r="G33" s="135"/>
      <c r="H33" s="135"/>
      <c r="I33" s="136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/>
      <c r="C34" s="89"/>
      <c r="D34" s="89"/>
      <c r="E34" s="135"/>
      <c r="F34" s="135"/>
      <c r="G34" s="135"/>
      <c r="H34" s="135"/>
      <c r="I34" s="136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/>
      <c r="C35" s="89"/>
      <c r="D35" s="89"/>
      <c r="E35" s="135"/>
      <c r="F35" s="135"/>
      <c r="G35" s="135"/>
      <c r="H35" s="135"/>
      <c r="I35" s="136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/>
      <c r="C36" s="89"/>
      <c r="D36" s="89"/>
      <c r="E36" s="135"/>
      <c r="F36" s="135"/>
      <c r="G36" s="135"/>
      <c r="H36" s="135"/>
      <c r="I36" s="136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5"/>
      <c r="F37" s="135"/>
      <c r="G37" s="135"/>
      <c r="H37" s="135"/>
      <c r="I37" s="136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5"/>
      <c r="F38" s="135"/>
      <c r="G38" s="135"/>
      <c r="H38" s="135"/>
      <c r="I38" s="136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5"/>
      <c r="F39" s="135"/>
      <c r="G39" s="135"/>
      <c r="H39" s="135"/>
      <c r="I39" s="136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9"/>
      <c r="C40" s="89"/>
      <c r="D40" s="89"/>
      <c r="E40" s="135"/>
      <c r="F40" s="135"/>
      <c r="G40" s="135"/>
      <c r="H40" s="135"/>
      <c r="I40" s="136"/>
      <c r="J40" s="11"/>
      <c r="K40" s="7"/>
      <c r="M40" s="57"/>
      <c r="N40" s="57"/>
      <c r="O40" s="57"/>
      <c r="P40" s="82"/>
      <c r="Q40" s="83"/>
      <c r="R40" s="83"/>
      <c r="S40" s="84"/>
    </row>
    <row r="41" spans="1:19">
      <c r="A41" s="7"/>
      <c r="B41" s="9"/>
      <c r="C41" s="89"/>
      <c r="D41" s="89"/>
      <c r="E41" s="135"/>
      <c r="F41" s="135"/>
      <c r="G41" s="135"/>
      <c r="H41" s="135"/>
      <c r="I41" s="136"/>
      <c r="J41" s="11"/>
      <c r="K41" s="7"/>
      <c r="M41" s="57"/>
      <c r="N41" s="57"/>
      <c r="O41" s="57"/>
      <c r="P41" s="82"/>
      <c r="Q41" s="83"/>
      <c r="R41" s="83"/>
      <c r="S41" s="84"/>
    </row>
    <row r="42" spans="1:19">
      <c r="A42" s="7"/>
      <c r="B42" s="9"/>
      <c r="C42" s="89"/>
      <c r="D42" s="89"/>
      <c r="E42" s="135"/>
      <c r="F42" s="135"/>
      <c r="G42" s="135"/>
      <c r="H42" s="135"/>
      <c r="I42" s="136"/>
      <c r="J42" s="11"/>
      <c r="K42" s="7"/>
      <c r="M42" s="57"/>
      <c r="N42" s="57"/>
      <c r="O42" s="57"/>
      <c r="P42" s="82"/>
      <c r="Q42" s="83"/>
      <c r="R42" s="83"/>
      <c r="S42" s="84"/>
    </row>
    <row r="43" spans="1:19">
      <c r="A43" s="7"/>
      <c r="B43" s="9"/>
      <c r="C43" s="89"/>
      <c r="D43" s="89"/>
      <c r="E43" s="135"/>
      <c r="F43" s="135"/>
      <c r="G43" s="135"/>
      <c r="H43" s="135"/>
      <c r="I43" s="136"/>
      <c r="J43" s="11"/>
      <c r="K43" s="7"/>
      <c r="M43" s="57"/>
      <c r="N43" s="57"/>
      <c r="O43" s="57"/>
      <c r="P43" s="82"/>
      <c r="Q43" s="83"/>
      <c r="R43" s="83"/>
      <c r="S43" s="84"/>
    </row>
    <row r="44" spans="1:19">
      <c r="A44" s="7"/>
      <c r="B44" s="9"/>
      <c r="C44" s="89"/>
      <c r="D44" s="89"/>
      <c r="E44" s="135"/>
      <c r="F44" s="135"/>
      <c r="G44" s="135"/>
      <c r="H44" s="135"/>
      <c r="I44" s="136"/>
      <c r="J44" s="11"/>
      <c r="K44" s="7"/>
      <c r="M44" s="57"/>
      <c r="N44" s="57"/>
      <c r="O44" s="57"/>
      <c r="P44" s="82"/>
      <c r="Q44" s="83"/>
      <c r="R44" s="83"/>
      <c r="S44" s="84"/>
    </row>
    <row r="45" spans="1:19">
      <c r="A45" s="7"/>
      <c r="B45" s="9"/>
      <c r="C45" s="89"/>
      <c r="D45" s="89"/>
      <c r="E45" s="135"/>
      <c r="F45" s="135"/>
      <c r="G45" s="135"/>
      <c r="H45" s="135"/>
      <c r="I45" s="136"/>
      <c r="J45" s="11"/>
      <c r="K45" s="7"/>
      <c r="M45" s="57"/>
      <c r="N45" s="57"/>
      <c r="O45" s="57"/>
      <c r="P45" s="82"/>
      <c r="Q45" s="83"/>
      <c r="R45" s="83"/>
      <c r="S45" s="84"/>
    </row>
    <row r="46" spans="1:19">
      <c r="A46" s="7"/>
      <c r="B46" s="9"/>
      <c r="C46" s="89"/>
      <c r="D46" s="89"/>
      <c r="E46" s="135"/>
      <c r="F46" s="135"/>
      <c r="G46" s="135"/>
      <c r="H46" s="135"/>
      <c r="I46" s="136"/>
      <c r="J46" s="11"/>
      <c r="K46" s="7"/>
      <c r="M46" s="57"/>
      <c r="N46" s="57"/>
      <c r="O46" s="57"/>
      <c r="P46" s="82"/>
      <c r="Q46" s="83"/>
      <c r="R46" s="83"/>
      <c r="S46" s="84"/>
    </row>
    <row r="47" spans="1:19">
      <c r="A47" s="7"/>
      <c r="B47" s="9"/>
      <c r="C47" s="89"/>
      <c r="D47" s="89"/>
      <c r="E47" s="135"/>
      <c r="F47" s="135"/>
      <c r="G47" s="135"/>
      <c r="H47" s="135"/>
      <c r="I47" s="136"/>
      <c r="J47" s="11"/>
      <c r="K47" s="7"/>
      <c r="M47" s="57"/>
      <c r="N47" s="57"/>
      <c r="O47" s="57"/>
      <c r="P47" s="82"/>
      <c r="Q47" s="83"/>
      <c r="R47" s="83"/>
      <c r="S47" s="84"/>
    </row>
    <row r="48" spans="1:19">
      <c r="A48" s="7"/>
      <c r="B48" s="9"/>
      <c r="C48" s="89"/>
      <c r="D48" s="89"/>
      <c r="E48" s="135"/>
      <c r="F48" s="135"/>
      <c r="G48" s="135"/>
      <c r="H48" s="135"/>
      <c r="I48" s="136"/>
      <c r="J48" s="11"/>
      <c r="K48" s="7"/>
      <c r="M48" s="57"/>
      <c r="N48" s="57"/>
      <c r="O48" s="57"/>
      <c r="P48" s="82"/>
      <c r="Q48" s="83"/>
      <c r="R48" s="83"/>
      <c r="S48" s="84"/>
    </row>
    <row r="49" spans="1:20">
      <c r="A49" s="7"/>
      <c r="B49" s="9"/>
      <c r="C49" s="89"/>
      <c r="D49" s="89"/>
      <c r="E49" s="135"/>
      <c r="F49" s="135"/>
      <c r="G49" s="135"/>
      <c r="H49" s="135"/>
      <c r="I49" s="136"/>
      <c r="J49" s="11"/>
      <c r="K49" s="7"/>
      <c r="M49" s="57"/>
      <c r="N49" s="57"/>
      <c r="O49" s="57"/>
      <c r="P49" s="82"/>
      <c r="Q49" s="83"/>
      <c r="R49" s="83"/>
      <c r="S49" s="84"/>
    </row>
    <row r="50" spans="1:20">
      <c r="A50" s="7"/>
      <c r="B50" s="9"/>
      <c r="C50" s="89"/>
      <c r="D50" s="89"/>
      <c r="E50" s="135"/>
      <c r="F50" s="135"/>
      <c r="G50" s="135"/>
      <c r="H50" s="135"/>
      <c r="I50" s="136"/>
      <c r="J50" s="11"/>
      <c r="K50" s="7"/>
      <c r="M50" s="57"/>
      <c r="N50" s="57"/>
      <c r="O50" s="57"/>
      <c r="P50" s="82"/>
      <c r="Q50" s="83"/>
      <c r="R50" s="83"/>
      <c r="S50" s="84"/>
    </row>
    <row r="51" spans="1:20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609</v>
      </c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142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35" sqref="C35:D35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594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328</v>
      </c>
      <c r="C13" s="66">
        <v>1.25</v>
      </c>
      <c r="D13" s="66">
        <v>4.9132290682771779E-2</v>
      </c>
      <c r="E13" s="66">
        <v>1.62</v>
      </c>
      <c r="F13" s="66">
        <v>8.0385996358142184E-2</v>
      </c>
      <c r="G13" s="66">
        <v>0.89</v>
      </c>
      <c r="H13" s="66">
        <v>2.2095410471207739E-2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350</v>
      </c>
      <c r="C14" s="63">
        <v>2.59</v>
      </c>
      <c r="D14" s="63">
        <v>2.288101679673208E-2</v>
      </c>
      <c r="E14" s="62">
        <v>3.05</v>
      </c>
      <c r="F14" s="62">
        <v>3.4941028697931142E-2</v>
      </c>
      <c r="G14" s="61">
        <v>1.73</v>
      </c>
      <c r="H14" s="63">
        <v>5.5211533206232103E-3</v>
      </c>
      <c r="I14" s="136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351</v>
      </c>
      <c r="C15" s="61">
        <v>-1.02</v>
      </c>
      <c r="D15" s="61">
        <v>-6.3195199819908263E-3</v>
      </c>
      <c r="E15" s="62">
        <v>-1.97</v>
      </c>
      <c r="F15" s="62">
        <v>-1.5911685423684509E-2</v>
      </c>
      <c r="G15" s="61">
        <v>0.4</v>
      </c>
      <c r="H15" s="61">
        <v>1.0321005300844802E-3</v>
      </c>
      <c r="I15" s="136"/>
      <c r="J15" s="11"/>
      <c r="K15" s="7"/>
      <c r="M15" s="57"/>
      <c r="N15" s="57"/>
      <c r="O15" s="57"/>
      <c r="P15" s="82"/>
      <c r="Q15" s="83"/>
      <c r="R15" s="83"/>
      <c r="S15" s="84"/>
    </row>
    <row r="16" spans="1:22" ht="14.25" customHeight="1">
      <c r="A16" s="7"/>
      <c r="B16" s="9" t="s">
        <v>352</v>
      </c>
      <c r="C16" s="61">
        <v>1.35</v>
      </c>
      <c r="D16" s="61">
        <v>3.277188695812535E-2</v>
      </c>
      <c r="E16" s="62">
        <v>2.09</v>
      </c>
      <c r="F16" s="62">
        <v>6.288378682226349E-2</v>
      </c>
      <c r="G16" s="61">
        <v>0.82</v>
      </c>
      <c r="H16" s="61">
        <v>1.5623914617276342E-2</v>
      </c>
      <c r="I16" s="136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137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137"/>
      <c r="J18" s="11"/>
      <c r="K18" s="7"/>
    </row>
    <row r="19" spans="1:11">
      <c r="A19" s="7"/>
      <c r="B19" s="9"/>
      <c r="C19" s="167" t="s">
        <v>690</v>
      </c>
      <c r="D19" s="167"/>
      <c r="E19" s="167" t="s">
        <v>153</v>
      </c>
      <c r="F19" s="167"/>
      <c r="G19" s="167" t="s">
        <v>154</v>
      </c>
      <c r="H19" s="167"/>
      <c r="I19" s="137"/>
      <c r="J19" s="11"/>
      <c r="K19" s="7"/>
    </row>
    <row r="20" spans="1:11">
      <c r="A20" s="7"/>
      <c r="B20" s="149" t="s">
        <v>366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137"/>
      <c r="J20" s="11"/>
      <c r="K20" s="7"/>
    </row>
    <row r="21" spans="1:11">
      <c r="A21" s="7"/>
      <c r="B21" s="9"/>
      <c r="C21" s="149"/>
      <c r="D21" s="149"/>
      <c r="E21" s="149"/>
      <c r="F21" s="149"/>
      <c r="G21" s="149"/>
      <c r="H21" s="149"/>
      <c r="I21" s="137"/>
      <c r="J21" s="11"/>
      <c r="K21" s="7"/>
    </row>
    <row r="22" spans="1:11">
      <c r="A22" s="7"/>
      <c r="B22" s="19" t="s">
        <v>351</v>
      </c>
      <c r="C22" s="66">
        <v>-1.02</v>
      </c>
      <c r="D22" s="66">
        <v>-6.3195199819908263E-3</v>
      </c>
      <c r="E22" s="66">
        <v>-1.97</v>
      </c>
      <c r="F22" s="66">
        <v>-1.5911685423684509E-2</v>
      </c>
      <c r="G22" s="66">
        <v>0.4</v>
      </c>
      <c r="H22" s="66">
        <v>1.0321005300844802E-3</v>
      </c>
      <c r="I22" s="137"/>
      <c r="J22" s="11"/>
      <c r="K22" s="7"/>
    </row>
    <row r="23" spans="1:11">
      <c r="A23" s="7"/>
      <c r="B23" s="9" t="s">
        <v>351</v>
      </c>
      <c r="C23" s="63">
        <v>-1.02</v>
      </c>
      <c r="D23" s="63">
        <v>-6.3195199819908263E-3</v>
      </c>
      <c r="E23" s="62">
        <v>-1.97</v>
      </c>
      <c r="F23" s="62">
        <v>-1.5911685423684509E-2</v>
      </c>
      <c r="G23" s="61">
        <v>0.4</v>
      </c>
      <c r="H23" s="63">
        <v>1.0321005300844802E-3</v>
      </c>
      <c r="I23" s="137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137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137"/>
      <c r="J25" s="11"/>
      <c r="K25" s="7"/>
    </row>
    <row r="26" spans="1:11">
      <c r="A26" s="7"/>
      <c r="B26" s="9"/>
      <c r="C26" s="167" t="s">
        <v>690</v>
      </c>
      <c r="D26" s="167"/>
      <c r="E26" s="167" t="s">
        <v>153</v>
      </c>
      <c r="F26" s="167"/>
      <c r="G26" s="167" t="s">
        <v>154</v>
      </c>
      <c r="H26" s="167"/>
      <c r="I26" s="137"/>
      <c r="J26" s="11"/>
      <c r="K26" s="7"/>
    </row>
    <row r="27" spans="1:11">
      <c r="A27" s="7"/>
      <c r="B27" s="149" t="s">
        <v>366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137"/>
      <c r="J27" s="11"/>
      <c r="K27" s="7"/>
    </row>
    <row r="28" spans="1:11">
      <c r="A28" s="7"/>
      <c r="B28" s="9"/>
      <c r="C28" s="149"/>
      <c r="D28" s="149"/>
      <c r="E28" s="149"/>
      <c r="F28" s="149"/>
      <c r="G28" s="149"/>
      <c r="H28" s="149"/>
      <c r="I28" s="137"/>
      <c r="J28" s="11"/>
      <c r="K28" s="7"/>
    </row>
    <row r="29" spans="1:11">
      <c r="A29" s="7"/>
      <c r="B29" s="19" t="s">
        <v>352</v>
      </c>
      <c r="C29" s="66">
        <v>1.35</v>
      </c>
      <c r="D29" s="66">
        <v>3.277188695812535E-2</v>
      </c>
      <c r="E29" s="66">
        <v>2.09</v>
      </c>
      <c r="F29" s="66">
        <v>6.288378682226349E-2</v>
      </c>
      <c r="G29" s="66">
        <v>0.82</v>
      </c>
      <c r="H29" s="66">
        <v>1.5623914617276342E-2</v>
      </c>
      <c r="I29" s="137"/>
      <c r="J29" s="11"/>
      <c r="K29" s="7"/>
    </row>
    <row r="30" spans="1:11">
      <c r="A30" s="7"/>
      <c r="B30" s="9" t="s">
        <v>85</v>
      </c>
      <c r="C30" s="63">
        <v>2.16</v>
      </c>
      <c r="D30" s="63">
        <v>3.4833014165627174E-2</v>
      </c>
      <c r="E30" s="62">
        <v>3.21</v>
      </c>
      <c r="F30" s="62">
        <v>7.0548776288937826E-2</v>
      </c>
      <c r="G30" s="61">
        <v>0.79</v>
      </c>
      <c r="H30" s="63">
        <v>7.0135363380813666E-3</v>
      </c>
      <c r="I30" s="137"/>
      <c r="J30" s="11"/>
      <c r="K30" s="7"/>
    </row>
    <row r="31" spans="1:11">
      <c r="A31" s="7"/>
      <c r="B31" s="9" t="s">
        <v>215</v>
      </c>
      <c r="C31" s="63">
        <v>-1.53</v>
      </c>
      <c r="D31" s="63">
        <v>-5.9504917713645309E-3</v>
      </c>
      <c r="E31" s="62">
        <v>-1.95</v>
      </c>
      <c r="F31" s="62">
        <v>-7.4418161051593721E-3</v>
      </c>
      <c r="G31" s="61">
        <v>-1.36</v>
      </c>
      <c r="H31" s="63">
        <v>-6.6780183080009537E-3</v>
      </c>
      <c r="I31" s="137"/>
      <c r="J31" s="11"/>
      <c r="K31" s="7"/>
    </row>
    <row r="32" spans="1:11">
      <c r="A32" s="7"/>
      <c r="B32" s="9" t="s">
        <v>90</v>
      </c>
      <c r="C32" s="63">
        <v>1.07</v>
      </c>
      <c r="D32" s="63">
        <v>4.5574959115169738E-3</v>
      </c>
      <c r="E32" s="62">
        <v>0.2</v>
      </c>
      <c r="F32" s="62">
        <v>8.5880173400646701E-4</v>
      </c>
      <c r="G32" s="61">
        <v>3.01</v>
      </c>
      <c r="H32" s="63">
        <v>1.5850244522540226E-2</v>
      </c>
      <c r="I32" s="137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7"/>
      <c r="J33" s="11"/>
      <c r="K33" s="7"/>
    </row>
    <row r="34" spans="1:11">
      <c r="A34" s="7"/>
      <c r="B34" s="9"/>
      <c r="C34" s="20"/>
      <c r="D34" s="20"/>
      <c r="E34" s="20"/>
      <c r="F34" s="20"/>
      <c r="G34" s="20"/>
      <c r="H34" s="20"/>
      <c r="I34" s="137"/>
      <c r="J34" s="11"/>
      <c r="K34" s="7"/>
    </row>
    <row r="35" spans="1:11">
      <c r="A35" s="7"/>
      <c r="B35" s="9"/>
      <c r="C35" s="167" t="s">
        <v>690</v>
      </c>
      <c r="D35" s="167"/>
      <c r="E35" s="167" t="s">
        <v>153</v>
      </c>
      <c r="F35" s="167"/>
      <c r="G35" s="167" t="s">
        <v>154</v>
      </c>
      <c r="H35" s="167"/>
      <c r="I35" s="137"/>
      <c r="J35" s="11"/>
      <c r="K35" s="7"/>
    </row>
    <row r="36" spans="1:11">
      <c r="A36" s="7"/>
      <c r="B36" s="149" t="s">
        <v>366</v>
      </c>
      <c r="C36" s="97" t="s">
        <v>64</v>
      </c>
      <c r="D36" s="97" t="s">
        <v>65</v>
      </c>
      <c r="E36" s="97" t="s">
        <v>64</v>
      </c>
      <c r="F36" s="97" t="s">
        <v>65</v>
      </c>
      <c r="G36" s="97" t="s">
        <v>64</v>
      </c>
      <c r="H36" s="97" t="s">
        <v>65</v>
      </c>
      <c r="I36" s="137"/>
      <c r="J36" s="11"/>
      <c r="K36" s="7"/>
    </row>
    <row r="37" spans="1:11">
      <c r="A37" s="7"/>
      <c r="B37" s="9"/>
      <c r="C37" s="149"/>
      <c r="D37" s="149"/>
      <c r="E37" s="149"/>
      <c r="F37" s="149"/>
      <c r="G37" s="149"/>
      <c r="H37" s="149"/>
      <c r="I37" s="137"/>
      <c r="J37" s="11"/>
      <c r="K37" s="7"/>
    </row>
    <row r="38" spans="1:11">
      <c r="A38" s="7"/>
      <c r="B38" s="19" t="s">
        <v>350</v>
      </c>
      <c r="C38" s="66">
        <v>2.59</v>
      </c>
      <c r="D38" s="66">
        <v>2.288101679673208E-2</v>
      </c>
      <c r="E38" s="66">
        <v>3.05</v>
      </c>
      <c r="F38" s="66">
        <v>3.4941028697931142E-2</v>
      </c>
      <c r="G38" s="66">
        <v>1.73</v>
      </c>
      <c r="H38" s="66">
        <v>5.5211533206232103E-3</v>
      </c>
      <c r="I38" s="137"/>
      <c r="J38" s="11"/>
      <c r="K38" s="7"/>
    </row>
    <row r="39" spans="1:11">
      <c r="A39" s="7"/>
      <c r="B39" s="9" t="s">
        <v>77</v>
      </c>
      <c r="C39" s="63">
        <v>2.29</v>
      </c>
      <c r="D39" s="63">
        <v>1.878972924378423E-2</v>
      </c>
      <c r="E39" s="62">
        <v>2.84</v>
      </c>
      <c r="F39" s="62">
        <v>3.0100293674771506E-2</v>
      </c>
      <c r="G39" s="61">
        <v>1.56</v>
      </c>
      <c r="H39" s="63">
        <v>4.7913785030826977E-3</v>
      </c>
      <c r="I39" s="137"/>
      <c r="J39" s="11"/>
      <c r="K39" s="7"/>
    </row>
    <row r="40" spans="1:11">
      <c r="A40" s="7"/>
      <c r="B40" s="9" t="s">
        <v>383</v>
      </c>
      <c r="C40" s="63">
        <v>6.64</v>
      </c>
      <c r="D40" s="63">
        <v>4.17789971799222E-3</v>
      </c>
      <c r="E40" s="62">
        <v>5.64</v>
      </c>
      <c r="F40" s="62">
        <v>4.8345782456897263E-3</v>
      </c>
      <c r="G40" s="61">
        <v>6.48</v>
      </c>
      <c r="H40" s="63">
        <v>7.7839453028556954E-4</v>
      </c>
      <c r="I40" s="137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137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137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137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137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137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137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137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137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137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137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609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143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9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50" sqref="C50:D50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594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323</v>
      </c>
      <c r="C13" s="66">
        <v>4.47</v>
      </c>
      <c r="D13" s="66">
        <v>0.12026204608869125</v>
      </c>
      <c r="E13" s="66">
        <v>5.12</v>
      </c>
      <c r="F13" s="66">
        <v>0.16839891652800529</v>
      </c>
      <c r="G13" s="66">
        <v>4.2</v>
      </c>
      <c r="H13" s="66">
        <v>7.6506618088747674E-2</v>
      </c>
      <c r="I13" s="106"/>
      <c r="J13" s="11"/>
      <c r="K13" s="7"/>
    </row>
    <row r="14" spans="1:22">
      <c r="A14" s="7"/>
      <c r="B14" s="9" t="s">
        <v>353</v>
      </c>
      <c r="C14" s="63">
        <v>3.21</v>
      </c>
      <c r="D14" s="63">
        <v>2.0640014179885487E-2</v>
      </c>
      <c r="E14" s="62">
        <v>2.93</v>
      </c>
      <c r="F14" s="62">
        <v>2.1090311394796637E-2</v>
      </c>
      <c r="G14" s="61">
        <v>3.43</v>
      </c>
      <c r="H14" s="63">
        <v>1.577650009927618E-2</v>
      </c>
      <c r="I14" s="136"/>
      <c r="J14" s="11"/>
      <c r="K14" s="7"/>
    </row>
    <row r="15" spans="1:22">
      <c r="A15" s="7"/>
      <c r="B15" s="9" t="s">
        <v>354</v>
      </c>
      <c r="C15" s="61">
        <v>-0.04</v>
      </c>
      <c r="D15" s="61">
        <v>-3.2013723692995099E-4</v>
      </c>
      <c r="E15" s="62">
        <v>0.26</v>
      </c>
      <c r="F15" s="62">
        <v>2.168636469555603E-3</v>
      </c>
      <c r="G15" s="61">
        <v>0.03</v>
      </c>
      <c r="H15" s="61">
        <v>1.5346936740422956E-4</v>
      </c>
      <c r="I15" s="136"/>
      <c r="J15" s="11"/>
      <c r="K15" s="7"/>
    </row>
    <row r="16" spans="1:22">
      <c r="A16" s="7"/>
      <c r="B16" s="9" t="s">
        <v>355</v>
      </c>
      <c r="C16" s="61">
        <v>10.02</v>
      </c>
      <c r="D16" s="61">
        <v>6.4477083854375658E-2</v>
      </c>
      <c r="E16" s="62">
        <v>9.0299999999999994</v>
      </c>
      <c r="F16" s="62">
        <v>7.6986408158039962E-2</v>
      </c>
      <c r="G16" s="61">
        <v>10.4</v>
      </c>
      <c r="H16" s="61">
        <v>5.0716279795586822E-2</v>
      </c>
      <c r="I16" s="136"/>
      <c r="J16" s="11"/>
      <c r="K16" s="7"/>
    </row>
    <row r="17" spans="1:11">
      <c r="A17" s="7"/>
      <c r="B17" s="9" t="s">
        <v>356</v>
      </c>
      <c r="C17" s="61">
        <v>3.26</v>
      </c>
      <c r="D17" s="61">
        <v>2.6223242051662968E-3</v>
      </c>
      <c r="E17" s="62">
        <v>3.5</v>
      </c>
      <c r="F17" s="62">
        <v>3.6126986675593421E-3</v>
      </c>
      <c r="G17" s="61">
        <v>3.47</v>
      </c>
      <c r="H17" s="61">
        <v>2.0297324962878656E-3</v>
      </c>
      <c r="I17" s="136"/>
      <c r="J17" s="11"/>
      <c r="K17" s="7"/>
    </row>
    <row r="18" spans="1:11">
      <c r="A18" s="7"/>
      <c r="B18" s="9" t="s">
        <v>357</v>
      </c>
      <c r="C18" s="61">
        <v>7.07</v>
      </c>
      <c r="D18" s="61">
        <v>3.698952907020521E-2</v>
      </c>
      <c r="E18" s="62">
        <v>8.93</v>
      </c>
      <c r="F18" s="62">
        <v>6.9592793546193452E-2</v>
      </c>
      <c r="G18" s="61">
        <v>3.37</v>
      </c>
      <c r="H18" s="61">
        <v>1.0239753256623522E-2</v>
      </c>
      <c r="I18" s="136"/>
      <c r="J18" s="11"/>
      <c r="K18" s="7"/>
    </row>
    <row r="19" spans="1:11">
      <c r="A19" s="7"/>
      <c r="B19" s="9"/>
      <c r="C19" s="20"/>
      <c r="D19" s="20"/>
      <c r="E19" s="20"/>
      <c r="F19" s="20"/>
      <c r="G19" s="20"/>
      <c r="H19" s="20"/>
      <c r="I19" s="137"/>
      <c r="J19" s="11"/>
      <c r="K19" s="7"/>
    </row>
    <row r="20" spans="1:11">
      <c r="A20" s="7"/>
      <c r="B20" s="9"/>
      <c r="C20" s="167" t="s">
        <v>690</v>
      </c>
      <c r="D20" s="167"/>
      <c r="E20" s="167" t="s">
        <v>153</v>
      </c>
      <c r="F20" s="167"/>
      <c r="G20" s="167" t="s">
        <v>154</v>
      </c>
      <c r="H20" s="167"/>
      <c r="I20" s="137"/>
      <c r="J20" s="11"/>
      <c r="K20" s="7"/>
    </row>
    <row r="21" spans="1:11">
      <c r="A21" s="7"/>
      <c r="B21" s="149" t="s">
        <v>366</v>
      </c>
      <c r="C21" s="97" t="s">
        <v>64</v>
      </c>
      <c r="D21" s="97" t="s">
        <v>65</v>
      </c>
      <c r="E21" s="97" t="s">
        <v>64</v>
      </c>
      <c r="F21" s="97" t="s">
        <v>65</v>
      </c>
      <c r="G21" s="97" t="s">
        <v>64</v>
      </c>
      <c r="H21" s="97" t="s">
        <v>65</v>
      </c>
      <c r="I21" s="137"/>
      <c r="J21" s="11"/>
      <c r="K21" s="7"/>
    </row>
    <row r="22" spans="1:11">
      <c r="A22" s="7"/>
      <c r="B22" s="9"/>
      <c r="C22" s="149"/>
      <c r="D22" s="149"/>
      <c r="E22" s="149"/>
      <c r="F22" s="149"/>
      <c r="G22" s="149"/>
      <c r="H22" s="149"/>
      <c r="I22" s="137"/>
      <c r="J22" s="11"/>
      <c r="K22" s="7"/>
    </row>
    <row r="23" spans="1:11">
      <c r="A23" s="7"/>
      <c r="B23" s="19" t="s">
        <v>357</v>
      </c>
      <c r="C23" s="66">
        <v>7.07</v>
      </c>
      <c r="D23" s="66">
        <v>3.698952907020521E-2</v>
      </c>
      <c r="E23" s="66">
        <v>8.93</v>
      </c>
      <c r="F23" s="66">
        <v>6.9592793546193452E-2</v>
      </c>
      <c r="G23" s="66">
        <v>3.37</v>
      </c>
      <c r="H23" s="66">
        <v>1.0239753256623522E-2</v>
      </c>
      <c r="I23" s="137"/>
      <c r="J23" s="11"/>
      <c r="K23" s="7"/>
    </row>
    <row r="24" spans="1:11">
      <c r="A24" s="7"/>
      <c r="B24" s="9" t="s">
        <v>80</v>
      </c>
      <c r="C24" s="63">
        <v>3.01</v>
      </c>
      <c r="D24" s="63">
        <v>1.0451947314349294E-2</v>
      </c>
      <c r="E24" s="62">
        <v>2.17</v>
      </c>
      <c r="F24" s="62">
        <v>9.2568429460773913E-3</v>
      </c>
      <c r="G24" s="61">
        <v>1.54</v>
      </c>
      <c r="H24" s="63">
        <v>3.7574318325754234E-3</v>
      </c>
      <c r="I24" s="137"/>
      <c r="J24" s="11"/>
      <c r="K24" s="7"/>
    </row>
    <row r="25" spans="1:11">
      <c r="A25" s="7"/>
      <c r="B25" s="9" t="s">
        <v>87</v>
      </c>
      <c r="C25" s="61">
        <v>15.91</v>
      </c>
      <c r="D25" s="61">
        <v>2.7991299434985819E-2</v>
      </c>
      <c r="E25" s="62">
        <v>18.29</v>
      </c>
      <c r="F25" s="62">
        <v>6.4514307201152102E-2</v>
      </c>
      <c r="G25" s="61">
        <v>11.18</v>
      </c>
      <c r="H25" s="61">
        <v>6.6927461920282807E-3</v>
      </c>
      <c r="I25" s="137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137"/>
      <c r="J26" s="11"/>
      <c r="K26" s="7"/>
    </row>
    <row r="27" spans="1:11">
      <c r="A27" s="7"/>
      <c r="B27" s="9"/>
      <c r="C27" s="167" t="s">
        <v>690</v>
      </c>
      <c r="D27" s="167"/>
      <c r="E27" s="167" t="s">
        <v>153</v>
      </c>
      <c r="F27" s="167"/>
      <c r="G27" s="167" t="s">
        <v>154</v>
      </c>
      <c r="H27" s="167"/>
      <c r="I27" s="137"/>
      <c r="J27" s="11"/>
      <c r="K27" s="7"/>
    </row>
    <row r="28" spans="1:11">
      <c r="A28" s="7"/>
      <c r="B28" s="149" t="s">
        <v>366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137"/>
      <c r="J28" s="11"/>
      <c r="K28" s="7"/>
    </row>
    <row r="29" spans="1:11">
      <c r="A29" s="7"/>
      <c r="B29" s="9"/>
      <c r="C29" s="149"/>
      <c r="D29" s="149"/>
      <c r="E29" s="149"/>
      <c r="F29" s="149"/>
      <c r="G29" s="149"/>
      <c r="H29" s="149"/>
      <c r="I29" s="137"/>
      <c r="J29" s="11"/>
      <c r="K29" s="7"/>
    </row>
    <row r="30" spans="1:11">
      <c r="A30" s="7"/>
      <c r="B30" s="19" t="s">
        <v>355</v>
      </c>
      <c r="C30" s="66">
        <v>10.02</v>
      </c>
      <c r="D30" s="66">
        <v>6.4477083854375658E-2</v>
      </c>
      <c r="E30" s="66">
        <v>9.0299999999999994</v>
      </c>
      <c r="F30" s="66">
        <v>7.6986408158039962E-2</v>
      </c>
      <c r="G30" s="66">
        <v>10.4</v>
      </c>
      <c r="H30" s="66">
        <v>5.0716279795586822E-2</v>
      </c>
      <c r="I30" s="137"/>
      <c r="J30" s="11"/>
      <c r="K30" s="7"/>
    </row>
    <row r="31" spans="1:11">
      <c r="A31" s="7"/>
      <c r="B31" s="9" t="s">
        <v>220</v>
      </c>
      <c r="C31" s="63">
        <v>7.85</v>
      </c>
      <c r="D31" s="63">
        <v>2.1240955598178405E-2</v>
      </c>
      <c r="E31" s="62">
        <v>7.91</v>
      </c>
      <c r="F31" s="62">
        <v>2.4901993372517372E-2</v>
      </c>
      <c r="G31" s="61">
        <v>8.0299999999999994</v>
      </c>
      <c r="H31" s="63">
        <v>2.405287118390154E-2</v>
      </c>
      <c r="I31" s="137"/>
      <c r="J31" s="11"/>
      <c r="K31" s="7"/>
    </row>
    <row r="32" spans="1:11">
      <c r="A32" s="7"/>
      <c r="B32" s="9" t="s">
        <v>83</v>
      </c>
      <c r="C32" s="61">
        <v>11.66</v>
      </c>
      <c r="D32" s="61">
        <v>4.3480151499107431E-2</v>
      </c>
      <c r="E32" s="62">
        <v>9.6999999999999993</v>
      </c>
      <c r="F32" s="62">
        <v>5.216037147390902E-2</v>
      </c>
      <c r="G32" s="61">
        <v>14.45</v>
      </c>
      <c r="H32" s="61">
        <v>2.7181703248835568E-2</v>
      </c>
      <c r="I32" s="137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7"/>
      <c r="J33" s="11"/>
      <c r="K33" s="7"/>
    </row>
    <row r="34" spans="1:11">
      <c r="A34" s="7"/>
      <c r="B34" s="9"/>
      <c r="C34" s="167" t="s">
        <v>690</v>
      </c>
      <c r="D34" s="167"/>
      <c r="E34" s="167" t="s">
        <v>153</v>
      </c>
      <c r="F34" s="167"/>
      <c r="G34" s="167" t="s">
        <v>154</v>
      </c>
      <c r="H34" s="167"/>
      <c r="I34" s="137"/>
      <c r="J34" s="11"/>
      <c r="K34" s="7"/>
    </row>
    <row r="35" spans="1:11">
      <c r="A35" s="7"/>
      <c r="B35" s="149" t="s">
        <v>366</v>
      </c>
      <c r="C35" s="97" t="s">
        <v>64</v>
      </c>
      <c r="D35" s="97" t="s">
        <v>65</v>
      </c>
      <c r="E35" s="97" t="s">
        <v>64</v>
      </c>
      <c r="F35" s="97" t="s">
        <v>65</v>
      </c>
      <c r="G35" s="97" t="s">
        <v>64</v>
      </c>
      <c r="H35" s="97" t="s">
        <v>65</v>
      </c>
      <c r="I35" s="137"/>
      <c r="J35" s="11"/>
      <c r="K35" s="7"/>
    </row>
    <row r="36" spans="1:11">
      <c r="A36" s="7"/>
      <c r="B36" s="9"/>
      <c r="C36" s="149"/>
      <c r="D36" s="149"/>
      <c r="E36" s="149"/>
      <c r="F36" s="149"/>
      <c r="G36" s="149"/>
      <c r="H36" s="149"/>
      <c r="I36" s="137"/>
      <c r="J36" s="11"/>
      <c r="K36" s="7"/>
    </row>
    <row r="37" spans="1:11">
      <c r="A37" s="7"/>
      <c r="B37" s="19" t="s">
        <v>356</v>
      </c>
      <c r="C37" s="66">
        <v>3.26</v>
      </c>
      <c r="D37" s="66">
        <v>2.6223242051662968E-3</v>
      </c>
      <c r="E37" s="66">
        <v>3.5</v>
      </c>
      <c r="F37" s="66">
        <v>3.6126986675593421E-3</v>
      </c>
      <c r="G37" s="66">
        <v>3.47</v>
      </c>
      <c r="H37" s="66">
        <v>2.0297324962878656E-3</v>
      </c>
      <c r="I37" s="137"/>
      <c r="J37" s="11"/>
      <c r="K37" s="7"/>
    </row>
    <row r="38" spans="1:11">
      <c r="A38" s="7"/>
      <c r="B38" s="9" t="s">
        <v>384</v>
      </c>
      <c r="C38" s="63">
        <v>4.17</v>
      </c>
      <c r="D38" s="63">
        <v>1.3235200420253894E-3</v>
      </c>
      <c r="E38" s="62">
        <v>4.53</v>
      </c>
      <c r="F38" s="62">
        <v>1.7305507136405123E-3</v>
      </c>
      <c r="G38" s="61">
        <v>3.36</v>
      </c>
      <c r="H38" s="63">
        <v>9.347877026626302E-4</v>
      </c>
      <c r="I38" s="137"/>
      <c r="J38" s="11"/>
      <c r="K38" s="7"/>
    </row>
    <row r="39" spans="1:11">
      <c r="A39" s="7"/>
      <c r="B39" s="9" t="s">
        <v>213</v>
      </c>
      <c r="C39" s="61">
        <v>2.68</v>
      </c>
      <c r="D39" s="61">
        <v>1.3051087231750668E-3</v>
      </c>
      <c r="E39" s="62">
        <v>2.9</v>
      </c>
      <c r="F39" s="62">
        <v>1.8855523560576135E-3</v>
      </c>
      <c r="G39" s="61">
        <v>3.56</v>
      </c>
      <c r="H39" s="61">
        <v>1.0919550416452182E-3</v>
      </c>
      <c r="I39" s="137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137"/>
      <c r="J40" s="11"/>
      <c r="K40" s="7"/>
    </row>
    <row r="41" spans="1:11">
      <c r="A41" s="7"/>
      <c r="B41" s="9"/>
      <c r="C41" s="167" t="s">
        <v>690</v>
      </c>
      <c r="D41" s="167"/>
      <c r="E41" s="167" t="s">
        <v>153</v>
      </c>
      <c r="F41" s="167"/>
      <c r="G41" s="167" t="s">
        <v>154</v>
      </c>
      <c r="H41" s="167"/>
      <c r="I41" s="137"/>
      <c r="J41" s="11"/>
      <c r="K41" s="7"/>
    </row>
    <row r="42" spans="1:11">
      <c r="A42" s="7"/>
      <c r="B42" s="149" t="s">
        <v>366</v>
      </c>
      <c r="C42" s="97" t="s">
        <v>64</v>
      </c>
      <c r="D42" s="97" t="s">
        <v>65</v>
      </c>
      <c r="E42" s="97" t="s">
        <v>64</v>
      </c>
      <c r="F42" s="97" t="s">
        <v>65</v>
      </c>
      <c r="G42" s="97" t="s">
        <v>64</v>
      </c>
      <c r="H42" s="97" t="s">
        <v>65</v>
      </c>
      <c r="I42" s="137"/>
      <c r="J42" s="11"/>
      <c r="K42" s="7"/>
    </row>
    <row r="43" spans="1:11">
      <c r="A43" s="7"/>
      <c r="B43" s="9"/>
      <c r="C43" s="149"/>
      <c r="D43" s="149"/>
      <c r="E43" s="149"/>
      <c r="F43" s="149"/>
      <c r="G43" s="149"/>
      <c r="H43" s="149"/>
      <c r="I43" s="137"/>
      <c r="J43" s="11"/>
      <c r="K43" s="7"/>
    </row>
    <row r="44" spans="1:11">
      <c r="A44" s="7"/>
      <c r="B44" s="19" t="s">
        <v>353</v>
      </c>
      <c r="C44" s="66">
        <v>3.21</v>
      </c>
      <c r="D44" s="66">
        <v>2.0640014179885487E-2</v>
      </c>
      <c r="E44" s="66">
        <v>2.93</v>
      </c>
      <c r="F44" s="66">
        <v>2.1090311394796637E-2</v>
      </c>
      <c r="G44" s="66">
        <v>3.43</v>
      </c>
      <c r="H44" s="66">
        <v>1.577650009927618E-2</v>
      </c>
      <c r="I44" s="137"/>
      <c r="J44" s="11"/>
      <c r="K44" s="7"/>
    </row>
    <row r="45" spans="1:11">
      <c r="A45" s="7"/>
      <c r="B45" s="9" t="s">
        <v>385</v>
      </c>
      <c r="C45" s="63">
        <v>3.26</v>
      </c>
      <c r="D45" s="63">
        <v>5.2544762115896626E-3</v>
      </c>
      <c r="E45" s="62">
        <v>2.2999999999999998</v>
      </c>
      <c r="F45" s="62">
        <v>3.2930561791746494E-3</v>
      </c>
      <c r="G45" s="61">
        <v>3.89</v>
      </c>
      <c r="H45" s="63">
        <v>6.0174761242227284E-3</v>
      </c>
      <c r="I45" s="137"/>
      <c r="J45" s="11"/>
      <c r="K45" s="7"/>
    </row>
    <row r="46" spans="1:11">
      <c r="A46" s="7"/>
      <c r="B46" s="9" t="s">
        <v>209</v>
      </c>
      <c r="C46" s="61">
        <v>4.87</v>
      </c>
      <c r="D46" s="61">
        <v>9.5121682820604337E-3</v>
      </c>
      <c r="E46" s="62">
        <v>5.23</v>
      </c>
      <c r="F46" s="62">
        <v>1.0873922983214043E-2</v>
      </c>
      <c r="G46" s="61">
        <v>4.41</v>
      </c>
      <c r="H46" s="61">
        <v>6.5467890774857868E-3</v>
      </c>
      <c r="I46" s="137"/>
      <c r="J46" s="11"/>
      <c r="K46" s="7"/>
    </row>
    <row r="47" spans="1:11">
      <c r="A47" s="7"/>
      <c r="B47" s="9" t="s">
        <v>386</v>
      </c>
      <c r="C47" s="63">
        <v>1.98</v>
      </c>
      <c r="D47" s="63">
        <v>4.5582725258045192E-3</v>
      </c>
      <c r="E47" s="62">
        <v>1.69</v>
      </c>
      <c r="F47" s="62">
        <v>4.1756014309793608E-3</v>
      </c>
      <c r="G47" s="61">
        <v>2.0499999999999998</v>
      </c>
      <c r="H47" s="63">
        <v>3.0874776115032269E-3</v>
      </c>
      <c r="I47" s="137"/>
      <c r="J47" s="11"/>
      <c r="K47" s="7"/>
    </row>
    <row r="48" spans="1:11">
      <c r="A48" s="7"/>
      <c r="B48" s="9" t="s">
        <v>387</v>
      </c>
      <c r="C48" s="61">
        <v>2.37</v>
      </c>
      <c r="D48" s="61">
        <v>1.3337247906631893E-3</v>
      </c>
      <c r="E48" s="62">
        <v>2.29</v>
      </c>
      <c r="F48" s="62">
        <v>2.7863848505129008E-3</v>
      </c>
      <c r="G48" s="61">
        <v>1.79</v>
      </c>
      <c r="H48" s="61">
        <v>1.1118566744453431E-4</v>
      </c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167" t="s">
        <v>690</v>
      </c>
      <c r="D50" s="167"/>
      <c r="E50" s="167" t="s">
        <v>153</v>
      </c>
      <c r="F50" s="167"/>
      <c r="G50" s="167" t="s">
        <v>154</v>
      </c>
      <c r="H50" s="167"/>
      <c r="I50" s="20"/>
      <c r="J50" s="11"/>
      <c r="K50" s="7"/>
    </row>
    <row r="51" spans="1:20">
      <c r="A51" s="7"/>
      <c r="B51" s="149" t="s">
        <v>366</v>
      </c>
      <c r="C51" s="97" t="s">
        <v>64</v>
      </c>
      <c r="D51" s="97" t="s">
        <v>65</v>
      </c>
      <c r="E51" s="97" t="s">
        <v>64</v>
      </c>
      <c r="F51" s="97" t="s">
        <v>65</v>
      </c>
      <c r="G51" s="97" t="s">
        <v>64</v>
      </c>
      <c r="H51" s="97" t="s">
        <v>65</v>
      </c>
      <c r="I51" s="20"/>
      <c r="J51" s="11"/>
      <c r="K51" s="7"/>
    </row>
    <row r="52" spans="1:20">
      <c r="A52" s="7"/>
      <c r="B52" s="9"/>
      <c r="C52" s="149"/>
      <c r="D52" s="149"/>
      <c r="E52" s="149"/>
      <c r="F52" s="149"/>
      <c r="G52" s="149"/>
      <c r="H52" s="149"/>
      <c r="I52" s="20"/>
      <c r="J52" s="11"/>
      <c r="K52" s="7"/>
    </row>
    <row r="53" spans="1:20">
      <c r="A53" s="7"/>
      <c r="B53" s="19" t="s">
        <v>354</v>
      </c>
      <c r="C53" s="66">
        <v>-0.04</v>
      </c>
      <c r="D53" s="66">
        <v>-3.2013723692995099E-4</v>
      </c>
      <c r="E53" s="66">
        <v>0.26</v>
      </c>
      <c r="F53" s="66">
        <v>2.168636469555603E-3</v>
      </c>
      <c r="G53" s="66">
        <v>0.03</v>
      </c>
      <c r="H53" s="66">
        <v>1.5346936740422956E-4</v>
      </c>
      <c r="I53" s="20"/>
      <c r="J53" s="11"/>
      <c r="K53" s="7"/>
    </row>
    <row r="54" spans="1:20">
      <c r="A54" s="7"/>
      <c r="B54" s="9" t="s">
        <v>210</v>
      </c>
      <c r="C54" s="63">
        <v>0.12</v>
      </c>
      <c r="D54" s="63">
        <v>8.1798846167883672E-4</v>
      </c>
      <c r="E54" s="62">
        <v>0.41</v>
      </c>
      <c r="F54" s="62">
        <v>2.973599645760841E-3</v>
      </c>
      <c r="G54" s="61">
        <v>-0.03</v>
      </c>
      <c r="H54" s="63">
        <v>-1.1623438023295894E-4</v>
      </c>
      <c r="I54" s="20"/>
      <c r="J54" s="11"/>
      <c r="K54" s="7"/>
    </row>
    <row r="55" spans="1:20">
      <c r="A55" s="7"/>
      <c r="B55" s="9" t="s">
        <v>388</v>
      </c>
      <c r="C55" s="61">
        <v>1.63</v>
      </c>
      <c r="D55" s="61">
        <v>3.7376400788870993E-4</v>
      </c>
      <c r="E55" s="62">
        <v>0.86</v>
      </c>
      <c r="F55" s="62">
        <v>3.7715423053618811E-4</v>
      </c>
      <c r="G55" s="61">
        <v>3.43</v>
      </c>
      <c r="H55" s="61">
        <v>1.4712515527696911E-4</v>
      </c>
      <c r="I55" s="20"/>
      <c r="J55" s="11"/>
      <c r="K55" s="7"/>
    </row>
    <row r="56" spans="1:20">
      <c r="A56" s="7"/>
      <c r="B56" s="9" t="s">
        <v>216</v>
      </c>
      <c r="C56" s="63">
        <v>-1.57</v>
      </c>
      <c r="D56" s="63">
        <v>-1.5029635813149091E-3</v>
      </c>
      <c r="E56" s="62">
        <v>-1.89</v>
      </c>
      <c r="F56" s="62">
        <v>-1.2283256583104809E-3</v>
      </c>
      <c r="G56" s="61">
        <v>0.08</v>
      </c>
      <c r="H56" s="63">
        <v>9.5880971427159792E-5</v>
      </c>
      <c r="I56" s="20"/>
      <c r="J56" s="11"/>
      <c r="K56" s="7"/>
    </row>
    <row r="57" spans="1:20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>
      <c r="A58" s="24"/>
      <c r="B58" s="25" t="s">
        <v>609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horizontalDpi="300" verticalDpi="300" r:id="rId1"/>
  <headerFooter alignWithMargins="0">
    <oddFooter>&amp;C&amp;"-,Negrita"&amp;12&amp;K004559Página 144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34" sqref="C34:D34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594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325</v>
      </c>
      <c r="C13" s="66">
        <v>5.37</v>
      </c>
      <c r="D13" s="66">
        <v>0.50977274853036547</v>
      </c>
      <c r="E13" s="66">
        <v>5.34</v>
      </c>
      <c r="F13" s="66">
        <v>0.54246346039328952</v>
      </c>
      <c r="G13" s="66">
        <v>6.67</v>
      </c>
      <c r="H13" s="66">
        <v>0.51608453216601458</v>
      </c>
      <c r="I13" s="106"/>
      <c r="J13" s="11"/>
      <c r="K13" s="7"/>
    </row>
    <row r="14" spans="1:22">
      <c r="A14" s="7"/>
      <c r="B14" s="9" t="s">
        <v>358</v>
      </c>
      <c r="C14" s="63">
        <v>5.61</v>
      </c>
      <c r="D14" s="63">
        <v>0.44782680712634737</v>
      </c>
      <c r="E14" s="62">
        <v>5.58</v>
      </c>
      <c r="F14" s="62">
        <v>0.48088834856196927</v>
      </c>
      <c r="G14" s="61">
        <v>7.01</v>
      </c>
      <c r="H14" s="63">
        <v>0.48759054785783518</v>
      </c>
      <c r="I14" s="136"/>
      <c r="J14" s="11"/>
      <c r="K14" s="7"/>
    </row>
    <row r="15" spans="1:22">
      <c r="A15" s="7"/>
      <c r="B15" s="9" t="s">
        <v>359</v>
      </c>
      <c r="C15" s="61">
        <v>4.78</v>
      </c>
      <c r="D15" s="61">
        <v>3.7369502030005726E-2</v>
      </c>
      <c r="E15" s="62">
        <v>5.0599999999999996</v>
      </c>
      <c r="F15" s="62">
        <v>4.2976499355228841E-2</v>
      </c>
      <c r="G15" s="61">
        <v>3.67</v>
      </c>
      <c r="H15" s="61">
        <v>1.589131028551918E-2</v>
      </c>
      <c r="I15" s="136"/>
      <c r="J15" s="11"/>
      <c r="K15" s="7"/>
    </row>
    <row r="16" spans="1:22">
      <c r="A16" s="7"/>
      <c r="B16" s="9" t="s">
        <v>360</v>
      </c>
      <c r="C16" s="61">
        <v>3.38</v>
      </c>
      <c r="D16" s="61">
        <v>2.4635021409554685E-2</v>
      </c>
      <c r="E16" s="62">
        <v>2.88</v>
      </c>
      <c r="F16" s="62">
        <v>1.9905502151609758E-2</v>
      </c>
      <c r="G16" s="61">
        <v>3.79</v>
      </c>
      <c r="H16" s="61">
        <v>1.3215148854043422E-2</v>
      </c>
      <c r="I16" s="136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>
      <c r="A19" s="7"/>
      <c r="B19" s="9"/>
      <c r="C19" s="167" t="s">
        <v>690</v>
      </c>
      <c r="D19" s="167"/>
      <c r="E19" s="167" t="s">
        <v>153</v>
      </c>
      <c r="F19" s="167"/>
      <c r="G19" s="167" t="s">
        <v>154</v>
      </c>
      <c r="H19" s="167"/>
      <c r="I19" s="20"/>
      <c r="J19" s="11"/>
      <c r="K19" s="7"/>
    </row>
    <row r="20" spans="1:11">
      <c r="A20" s="7"/>
      <c r="B20" s="149" t="s">
        <v>366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</row>
    <row r="21" spans="1:11">
      <c r="A21" s="7"/>
      <c r="B21" s="9"/>
      <c r="C21" s="149"/>
      <c r="D21" s="149"/>
      <c r="E21" s="149"/>
      <c r="F21" s="149"/>
      <c r="G21" s="149"/>
      <c r="H21" s="149"/>
      <c r="I21" s="20"/>
      <c r="J21" s="11"/>
      <c r="K21" s="7"/>
    </row>
    <row r="22" spans="1:11">
      <c r="A22" s="7"/>
      <c r="B22" s="19" t="s">
        <v>358</v>
      </c>
      <c r="C22" s="66">
        <v>5.61</v>
      </c>
      <c r="D22" s="66">
        <v>0.44782680712634737</v>
      </c>
      <c r="E22" s="66">
        <v>5.58</v>
      </c>
      <c r="F22" s="66">
        <v>0.48088834856196927</v>
      </c>
      <c r="G22" s="66">
        <v>7.01</v>
      </c>
      <c r="H22" s="66">
        <v>0.48759054785783518</v>
      </c>
      <c r="I22" s="20"/>
      <c r="J22" s="11"/>
      <c r="K22" s="7"/>
    </row>
    <row r="23" spans="1:11">
      <c r="A23" s="7"/>
      <c r="B23" s="9" t="s">
        <v>206</v>
      </c>
      <c r="C23" s="63">
        <v>5.61</v>
      </c>
      <c r="D23" s="63">
        <v>0.44782680712634737</v>
      </c>
      <c r="E23" s="62">
        <v>5.58</v>
      </c>
      <c r="F23" s="62">
        <v>0.48088834856196927</v>
      </c>
      <c r="G23" s="61">
        <v>7.01</v>
      </c>
      <c r="H23" s="63">
        <v>0.48759054785783518</v>
      </c>
      <c r="I23" s="2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>
      <c r="A26" s="7"/>
      <c r="B26" s="9"/>
      <c r="C26" s="167" t="s">
        <v>690</v>
      </c>
      <c r="D26" s="167"/>
      <c r="E26" s="167" t="s">
        <v>153</v>
      </c>
      <c r="F26" s="167"/>
      <c r="G26" s="167" t="s">
        <v>154</v>
      </c>
      <c r="H26" s="167"/>
      <c r="I26" s="20"/>
      <c r="J26" s="11"/>
      <c r="K26" s="7"/>
    </row>
    <row r="27" spans="1:11">
      <c r="A27" s="7"/>
      <c r="B27" s="149" t="s">
        <v>366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</row>
    <row r="28" spans="1:11">
      <c r="A28" s="7"/>
      <c r="B28" s="9"/>
      <c r="C28" s="149"/>
      <c r="D28" s="149"/>
      <c r="E28" s="149"/>
      <c r="F28" s="149"/>
      <c r="G28" s="149"/>
      <c r="H28" s="149"/>
      <c r="I28" s="20"/>
      <c r="J28" s="11"/>
      <c r="K28" s="7"/>
    </row>
    <row r="29" spans="1:11">
      <c r="A29" s="7"/>
      <c r="B29" s="19" t="s">
        <v>359</v>
      </c>
      <c r="C29" s="66">
        <v>4.78</v>
      </c>
      <c r="D29" s="66">
        <v>3.7369502030005726E-2</v>
      </c>
      <c r="E29" s="66">
        <v>5.0599999999999996</v>
      </c>
      <c r="F29" s="66">
        <v>4.2976499355228841E-2</v>
      </c>
      <c r="G29" s="66">
        <v>3.67</v>
      </c>
      <c r="H29" s="66">
        <v>1.589131028551918E-2</v>
      </c>
      <c r="I29" s="20"/>
      <c r="J29" s="11"/>
      <c r="K29" s="7"/>
    </row>
    <row r="30" spans="1:11">
      <c r="A30" s="7"/>
      <c r="B30" s="9" t="s">
        <v>208</v>
      </c>
      <c r="C30" s="63">
        <v>5.08</v>
      </c>
      <c r="D30" s="63">
        <v>1.8060014411600996E-2</v>
      </c>
      <c r="E30" s="62">
        <v>4.71</v>
      </c>
      <c r="F30" s="62">
        <v>1.9114577941416914E-2</v>
      </c>
      <c r="G30" s="61">
        <v>4.84</v>
      </c>
      <c r="H30" s="63">
        <v>8.2405283859695207E-3</v>
      </c>
      <c r="I30" s="20"/>
      <c r="J30" s="11"/>
      <c r="K30" s="7"/>
    </row>
    <row r="31" spans="1:11">
      <c r="A31" s="7"/>
      <c r="B31" s="9" t="s">
        <v>218</v>
      </c>
      <c r="C31" s="63">
        <v>4.5199999999999996</v>
      </c>
      <c r="D31" s="63">
        <v>1.926643778953626E-2</v>
      </c>
      <c r="E31" s="62">
        <v>5.38</v>
      </c>
      <c r="F31" s="62">
        <v>2.3860885989412443E-2</v>
      </c>
      <c r="G31" s="61">
        <v>2.92</v>
      </c>
      <c r="H31" s="63">
        <v>7.671599392539614E-3</v>
      </c>
      <c r="I31" s="20"/>
      <c r="J31" s="11"/>
      <c r="K31" s="7"/>
    </row>
    <row r="32" spans="1:1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>
      <c r="A34" s="7"/>
      <c r="B34" s="9"/>
      <c r="C34" s="167" t="s">
        <v>690</v>
      </c>
      <c r="D34" s="167"/>
      <c r="E34" s="167" t="s">
        <v>153</v>
      </c>
      <c r="F34" s="167"/>
      <c r="G34" s="167" t="s">
        <v>154</v>
      </c>
      <c r="H34" s="167"/>
      <c r="I34" s="20"/>
      <c r="J34" s="11"/>
      <c r="K34" s="7"/>
    </row>
    <row r="35" spans="1:11">
      <c r="A35" s="7"/>
      <c r="B35" s="149" t="s">
        <v>366</v>
      </c>
      <c r="C35" s="97" t="s">
        <v>64</v>
      </c>
      <c r="D35" s="97" t="s">
        <v>65</v>
      </c>
      <c r="E35" s="97" t="s">
        <v>64</v>
      </c>
      <c r="F35" s="97" t="s">
        <v>65</v>
      </c>
      <c r="G35" s="97" t="s">
        <v>64</v>
      </c>
      <c r="H35" s="97" t="s">
        <v>65</v>
      </c>
      <c r="I35" s="20"/>
      <c r="J35" s="11"/>
      <c r="K35" s="7"/>
    </row>
    <row r="36" spans="1:11">
      <c r="A36" s="7"/>
      <c r="B36" s="9"/>
      <c r="C36" s="149"/>
      <c r="D36" s="149"/>
      <c r="E36" s="149"/>
      <c r="F36" s="149"/>
      <c r="G36" s="149"/>
      <c r="H36" s="149"/>
      <c r="I36" s="20"/>
      <c r="J36" s="11"/>
      <c r="K36" s="7"/>
    </row>
    <row r="37" spans="1:11">
      <c r="A37" s="7"/>
      <c r="B37" s="19" t="s">
        <v>360</v>
      </c>
      <c r="C37" s="66">
        <v>3.38</v>
      </c>
      <c r="D37" s="66">
        <v>2.4635021409554685E-2</v>
      </c>
      <c r="E37" s="66">
        <v>2.88</v>
      </c>
      <c r="F37" s="66">
        <v>1.9905502151609758E-2</v>
      </c>
      <c r="G37" s="66">
        <v>3.79</v>
      </c>
      <c r="H37" s="66">
        <v>1.3215148854043422E-2</v>
      </c>
      <c r="I37" s="20"/>
      <c r="J37" s="11"/>
      <c r="K37" s="7"/>
    </row>
    <row r="38" spans="1:11">
      <c r="A38" s="7"/>
      <c r="B38" s="9" t="s">
        <v>221</v>
      </c>
      <c r="C38" s="63">
        <v>3.09</v>
      </c>
      <c r="D38" s="63">
        <v>1.309503156777236E-2</v>
      </c>
      <c r="E38" s="62">
        <v>2.58</v>
      </c>
      <c r="F38" s="62">
        <v>1.0936941213195587E-2</v>
      </c>
      <c r="G38" s="61">
        <v>4.51</v>
      </c>
      <c r="H38" s="63">
        <v>5.1660240998119287E-3</v>
      </c>
      <c r="I38" s="20"/>
      <c r="J38" s="11"/>
      <c r="K38" s="7"/>
    </row>
    <row r="39" spans="1:11">
      <c r="A39" s="7"/>
      <c r="B39" s="9" t="s">
        <v>608</v>
      </c>
      <c r="C39" s="63">
        <v>3.78</v>
      </c>
      <c r="D39" s="63">
        <v>1.1530602036625733E-2</v>
      </c>
      <c r="E39" s="62">
        <v>3.34</v>
      </c>
      <c r="F39" s="62">
        <v>8.9268406874220569E-3</v>
      </c>
      <c r="G39" s="61">
        <v>3.45</v>
      </c>
      <c r="H39" s="63">
        <v>8.0772249921971812E-3</v>
      </c>
      <c r="I39" s="2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609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145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10" sqref="C10:D10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294</v>
      </c>
      <c r="D7" s="168"/>
      <c r="E7" s="168"/>
      <c r="F7" s="168"/>
      <c r="G7" s="168"/>
      <c r="H7" s="168"/>
      <c r="I7" s="168"/>
      <c r="J7" s="168"/>
      <c r="K7" s="168"/>
      <c r="L7" s="11"/>
      <c r="M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66"/>
      <c r="L8" s="11"/>
      <c r="M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45"/>
      <c r="K9" s="145"/>
      <c r="L9" s="11"/>
      <c r="M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67" t="s">
        <v>75</v>
      </c>
      <c r="J10" s="167"/>
      <c r="K10" s="167"/>
      <c r="L10" s="11"/>
      <c r="M10" s="7"/>
    </row>
    <row r="11" spans="1:22">
      <c r="A11" s="7"/>
      <c r="B11" s="9"/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152</v>
      </c>
      <c r="J11" s="52" t="s">
        <v>153</v>
      </c>
      <c r="K11" s="52" t="s">
        <v>154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50</v>
      </c>
      <c r="C13" s="66">
        <v>4.68</v>
      </c>
      <c r="D13" s="66">
        <v>1.2841984258739461</v>
      </c>
      <c r="E13" s="66">
        <v>4.91</v>
      </c>
      <c r="F13" s="66">
        <v>1.6429599491749978</v>
      </c>
      <c r="G13" s="66">
        <v>6.12</v>
      </c>
      <c r="H13" s="66">
        <v>1.2186489269307723</v>
      </c>
      <c r="I13" s="90"/>
      <c r="J13" s="90"/>
      <c r="K13" s="90"/>
      <c r="L13" s="11"/>
      <c r="M13" s="7"/>
      <c r="R13" s="81"/>
      <c r="S13" s="81"/>
      <c r="T13" s="81"/>
    </row>
    <row r="14" spans="1:22">
      <c r="A14" s="7"/>
      <c r="B14" s="9" t="s">
        <v>206</v>
      </c>
      <c r="C14" s="61">
        <v>5.61</v>
      </c>
      <c r="D14" s="61">
        <v>0.44782680712634737</v>
      </c>
      <c r="E14" s="62">
        <v>5.58</v>
      </c>
      <c r="F14" s="62">
        <v>0.48088834856196927</v>
      </c>
      <c r="G14" s="61">
        <v>7.01</v>
      </c>
      <c r="H14" s="61">
        <v>0.48759054785783518</v>
      </c>
      <c r="I14" s="98">
        <v>1</v>
      </c>
      <c r="J14" s="99">
        <v>1</v>
      </c>
      <c r="K14" s="98">
        <v>2</v>
      </c>
      <c r="L14" s="11"/>
      <c r="M14" s="7"/>
      <c r="R14" s="82"/>
      <c r="S14" s="83"/>
      <c r="T14" s="83"/>
      <c r="U14" s="84"/>
    </row>
    <row r="15" spans="1:22">
      <c r="A15" s="7"/>
      <c r="B15" s="9" t="s">
        <v>786</v>
      </c>
      <c r="C15" s="63">
        <v>42.68</v>
      </c>
      <c r="D15" s="63">
        <v>0.34936817952549787</v>
      </c>
      <c r="E15" s="62">
        <v>46.37</v>
      </c>
      <c r="F15" s="62">
        <v>0.38550406326072145</v>
      </c>
      <c r="G15" s="61">
        <v>45.81</v>
      </c>
      <c r="H15" s="63">
        <v>0.57863557812869237</v>
      </c>
      <c r="I15" s="98">
        <v>2</v>
      </c>
      <c r="J15" s="100">
        <v>2</v>
      </c>
      <c r="K15" s="98">
        <v>1</v>
      </c>
      <c r="L15" s="11"/>
      <c r="M15" s="7"/>
      <c r="O15" s="53"/>
      <c r="R15" s="82"/>
      <c r="S15" s="83"/>
      <c r="T15" s="83"/>
      <c r="U15" s="84"/>
    </row>
    <row r="16" spans="1:22">
      <c r="A16" s="7"/>
      <c r="B16" s="9" t="s">
        <v>78</v>
      </c>
      <c r="C16" s="64">
        <v>17.100000000000001</v>
      </c>
      <c r="D16" s="64">
        <v>0.21418580824347905</v>
      </c>
      <c r="E16" s="65">
        <v>17.84</v>
      </c>
      <c r="F16" s="62">
        <v>0.35180337039329845</v>
      </c>
      <c r="G16" s="61">
        <v>13.42</v>
      </c>
      <c r="H16" s="64">
        <v>4.9662491776484761E-2</v>
      </c>
      <c r="I16" s="101">
        <v>3</v>
      </c>
      <c r="J16" s="102">
        <v>3</v>
      </c>
      <c r="K16" s="98">
        <v>4</v>
      </c>
      <c r="L16" s="11"/>
      <c r="M16" s="7"/>
      <c r="O16" s="18"/>
      <c r="R16" s="82"/>
      <c r="S16" s="83"/>
      <c r="T16" s="83"/>
      <c r="U16" s="84"/>
    </row>
    <row r="17" spans="1:21">
      <c r="A17" s="7"/>
      <c r="B17" s="9" t="s">
        <v>784</v>
      </c>
      <c r="C17" s="61">
        <v>24.13</v>
      </c>
      <c r="D17" s="61">
        <v>0.11142739145892921</v>
      </c>
      <c r="E17" s="62">
        <v>19.45</v>
      </c>
      <c r="F17" s="62">
        <v>9.5637220274081947E-2</v>
      </c>
      <c r="G17" s="61">
        <v>25.83</v>
      </c>
      <c r="H17" s="61">
        <v>0.12779316948507929</v>
      </c>
      <c r="I17" s="98">
        <v>4</v>
      </c>
      <c r="J17" s="99">
        <v>5</v>
      </c>
      <c r="K17" s="98">
        <v>3</v>
      </c>
      <c r="L17" s="11"/>
      <c r="M17" s="7"/>
      <c r="R17" s="82"/>
      <c r="S17" s="83"/>
      <c r="T17" s="83"/>
      <c r="U17" s="84"/>
    </row>
    <row r="18" spans="1:21">
      <c r="A18" s="7"/>
      <c r="B18" s="9" t="s">
        <v>82</v>
      </c>
      <c r="C18" s="61">
        <v>35.06</v>
      </c>
      <c r="D18" s="61">
        <v>7.0352037673880791E-2</v>
      </c>
      <c r="E18" s="62">
        <v>51.36</v>
      </c>
      <c r="F18" s="62">
        <v>0.16511763560702775</v>
      </c>
      <c r="G18" s="61">
        <v>31.4</v>
      </c>
      <c r="H18" s="61">
        <v>1.4060612316951439E-2</v>
      </c>
      <c r="I18" s="98">
        <v>5</v>
      </c>
      <c r="J18" s="99">
        <v>4</v>
      </c>
      <c r="K18" s="98">
        <v>10</v>
      </c>
      <c r="L18" s="11"/>
      <c r="M18" s="7"/>
      <c r="R18" s="82"/>
      <c r="S18" s="83"/>
      <c r="T18" s="83"/>
      <c r="U18" s="84"/>
    </row>
    <row r="19" spans="1:21">
      <c r="A19" s="7"/>
      <c r="B19" s="9" t="s">
        <v>83</v>
      </c>
      <c r="C19" s="63">
        <v>11.66</v>
      </c>
      <c r="D19" s="63">
        <v>4.3480151499107431E-2</v>
      </c>
      <c r="E19" s="62">
        <v>9.6999999999999993</v>
      </c>
      <c r="F19" s="62">
        <v>5.216037147390902E-2</v>
      </c>
      <c r="G19" s="61">
        <v>14.45</v>
      </c>
      <c r="H19" s="63">
        <v>2.7181703248835568E-2</v>
      </c>
      <c r="I19" s="98">
        <v>6</v>
      </c>
      <c r="J19" s="100">
        <v>9</v>
      </c>
      <c r="K19" s="98">
        <v>6</v>
      </c>
      <c r="L19" s="11"/>
      <c r="M19" s="7"/>
      <c r="R19" s="82"/>
      <c r="S19" s="83"/>
      <c r="T19" s="83"/>
      <c r="U19" s="84"/>
    </row>
    <row r="20" spans="1:21">
      <c r="A20" s="7"/>
      <c r="B20" s="9" t="s">
        <v>79</v>
      </c>
      <c r="C20" s="61">
        <v>16.95</v>
      </c>
      <c r="D20" s="61">
        <v>3.8573363171528596E-2</v>
      </c>
      <c r="E20" s="62">
        <v>24</v>
      </c>
      <c r="F20" s="62">
        <v>6.454611632285194E-2</v>
      </c>
      <c r="G20" s="61">
        <v>17.059999999999999</v>
      </c>
      <c r="H20" s="61">
        <v>1.2310997510799561E-2</v>
      </c>
      <c r="I20" s="98">
        <v>7</v>
      </c>
      <c r="J20" s="99">
        <v>7</v>
      </c>
      <c r="K20" s="98">
        <v>13</v>
      </c>
      <c r="L20" s="11"/>
      <c r="M20" s="7"/>
      <c r="P20" s="17"/>
      <c r="Q20" s="17"/>
      <c r="R20" s="82"/>
      <c r="S20" s="83"/>
      <c r="T20" s="83"/>
      <c r="U20" s="84"/>
    </row>
    <row r="21" spans="1:21">
      <c r="A21" s="7"/>
      <c r="B21" s="9" t="s">
        <v>370</v>
      </c>
      <c r="C21" s="61">
        <v>3.43</v>
      </c>
      <c r="D21" s="61">
        <v>3.8002002672471329E-2</v>
      </c>
      <c r="E21" s="62">
        <v>2.69</v>
      </c>
      <c r="F21" s="62">
        <v>4.6740884415838096E-2</v>
      </c>
      <c r="G21" s="61">
        <v>3.59</v>
      </c>
      <c r="H21" s="61">
        <v>1.4057625003759589E-2</v>
      </c>
      <c r="I21" s="98">
        <v>8</v>
      </c>
      <c r="J21" s="99">
        <v>10</v>
      </c>
      <c r="K21" s="98">
        <v>11</v>
      </c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B22" s="9" t="s">
        <v>86</v>
      </c>
      <c r="C22" s="61">
        <v>55.14</v>
      </c>
      <c r="D22" s="61">
        <v>3.575316512580997E-2</v>
      </c>
      <c r="E22" s="62">
        <v>57.97</v>
      </c>
      <c r="F22" s="62">
        <v>4.0089689336318207E-2</v>
      </c>
      <c r="G22" s="61">
        <v>52.02</v>
      </c>
      <c r="H22" s="61">
        <v>3.678211769268918E-2</v>
      </c>
      <c r="I22" s="98">
        <v>9</v>
      </c>
      <c r="J22" s="99">
        <v>12</v>
      </c>
      <c r="K22" s="98">
        <v>5</v>
      </c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B23" s="9" t="s">
        <v>85</v>
      </c>
      <c r="C23" s="63">
        <v>2.16</v>
      </c>
      <c r="D23" s="63">
        <v>3.4833014165627174E-2</v>
      </c>
      <c r="E23" s="62">
        <v>3.21</v>
      </c>
      <c r="F23" s="62">
        <v>7.0548776288937826E-2</v>
      </c>
      <c r="G23" s="61">
        <v>0.79</v>
      </c>
      <c r="H23" s="63">
        <v>7.0135363380813666E-3</v>
      </c>
      <c r="I23" s="98">
        <v>10</v>
      </c>
      <c r="J23" s="100">
        <v>6</v>
      </c>
      <c r="K23" s="98">
        <v>20</v>
      </c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B24" s="9" t="s">
        <v>89</v>
      </c>
      <c r="C24" s="61">
        <v>2.88</v>
      </c>
      <c r="D24" s="61">
        <v>3.2508127754680489E-2</v>
      </c>
      <c r="E24" s="62">
        <v>2.93</v>
      </c>
      <c r="F24" s="62">
        <v>4.3874818646236637E-2</v>
      </c>
      <c r="G24" s="61">
        <v>3.48</v>
      </c>
      <c r="H24" s="61">
        <v>1.7492588688108216E-2</v>
      </c>
      <c r="I24" s="98">
        <v>11</v>
      </c>
      <c r="J24" s="99">
        <v>11</v>
      </c>
      <c r="K24" s="98">
        <v>8</v>
      </c>
      <c r="L24" s="11"/>
      <c r="M24" s="7"/>
      <c r="R24" s="82"/>
      <c r="S24" s="83"/>
      <c r="T24" s="83"/>
      <c r="U24" s="84"/>
    </row>
    <row r="25" spans="1:21">
      <c r="A25" s="7"/>
      <c r="B25" s="79" t="s">
        <v>87</v>
      </c>
      <c r="C25" s="63">
        <v>15.91</v>
      </c>
      <c r="D25" s="63">
        <v>2.7991299434985819E-2</v>
      </c>
      <c r="E25" s="62">
        <v>18.29</v>
      </c>
      <c r="F25" s="62">
        <v>6.4514307201152102E-2</v>
      </c>
      <c r="G25" s="61">
        <v>11.18</v>
      </c>
      <c r="H25" s="63">
        <v>6.6927461920282807E-3</v>
      </c>
      <c r="I25" s="98">
        <v>12</v>
      </c>
      <c r="J25" s="100">
        <v>8</v>
      </c>
      <c r="K25" s="98">
        <v>21</v>
      </c>
      <c r="L25" s="11"/>
      <c r="M25" s="7"/>
      <c r="R25" s="82"/>
      <c r="S25" s="83"/>
      <c r="T25" s="83"/>
      <c r="U25" s="84"/>
    </row>
    <row r="26" spans="1:21">
      <c r="A26" s="7"/>
      <c r="B26" s="9" t="s">
        <v>220</v>
      </c>
      <c r="C26" s="61">
        <v>7.85</v>
      </c>
      <c r="D26" s="61">
        <v>2.1240955598178405E-2</v>
      </c>
      <c r="E26" s="62">
        <v>7.91</v>
      </c>
      <c r="F26" s="62">
        <v>2.4901993372517372E-2</v>
      </c>
      <c r="G26" s="61">
        <v>8.0299999999999994</v>
      </c>
      <c r="H26" s="61">
        <v>2.405287118390154E-2</v>
      </c>
      <c r="I26" s="98">
        <v>13</v>
      </c>
      <c r="J26" s="99">
        <v>15</v>
      </c>
      <c r="K26" s="98">
        <v>7</v>
      </c>
      <c r="L26" s="11"/>
      <c r="M26" s="7"/>
      <c r="R26" s="82"/>
      <c r="S26" s="83"/>
      <c r="T26" s="83"/>
      <c r="U26" s="84"/>
    </row>
    <row r="27" spans="1:21">
      <c r="A27" s="7"/>
      <c r="B27" s="9" t="s">
        <v>218</v>
      </c>
      <c r="C27" s="61">
        <v>4.5199999999999996</v>
      </c>
      <c r="D27" s="61">
        <v>1.926643778953626E-2</v>
      </c>
      <c r="E27" s="62">
        <v>5.38</v>
      </c>
      <c r="F27" s="62">
        <v>2.3860885989412443E-2</v>
      </c>
      <c r="G27" s="61">
        <v>2.92</v>
      </c>
      <c r="H27" s="61">
        <v>7.671599392539614E-3</v>
      </c>
      <c r="I27" s="98">
        <v>14</v>
      </c>
      <c r="J27" s="99">
        <v>16</v>
      </c>
      <c r="K27" s="98">
        <v>18</v>
      </c>
      <c r="L27" s="11"/>
      <c r="M27" s="7"/>
      <c r="R27" s="82"/>
      <c r="S27" s="83"/>
      <c r="T27" s="83"/>
      <c r="U27" s="84"/>
    </row>
    <row r="28" spans="1:21">
      <c r="A28" s="7"/>
      <c r="B28" s="9" t="s">
        <v>77</v>
      </c>
      <c r="C28" s="61">
        <v>2.29</v>
      </c>
      <c r="D28" s="61">
        <v>1.878972924378423E-2</v>
      </c>
      <c r="E28" s="62">
        <v>2.84</v>
      </c>
      <c r="F28" s="62">
        <v>3.0100293674771506E-2</v>
      </c>
      <c r="G28" s="61">
        <v>1.56</v>
      </c>
      <c r="H28" s="61">
        <v>4.7913785030826977E-3</v>
      </c>
      <c r="I28" s="98">
        <v>15</v>
      </c>
      <c r="J28" s="99">
        <v>13</v>
      </c>
      <c r="K28" s="98">
        <v>27</v>
      </c>
      <c r="L28" s="11"/>
      <c r="M28" s="7"/>
      <c r="R28" s="82"/>
      <c r="S28" s="83"/>
      <c r="T28" s="83"/>
      <c r="U28" s="84"/>
    </row>
    <row r="29" spans="1:21">
      <c r="A29" s="7"/>
      <c r="B29" s="79" t="s">
        <v>834</v>
      </c>
      <c r="C29" s="63">
        <v>5.08</v>
      </c>
      <c r="D29" s="63">
        <v>1.8060014411600996E-2</v>
      </c>
      <c r="E29" s="62">
        <v>4.71</v>
      </c>
      <c r="F29" s="62">
        <v>1.9114577941416914E-2</v>
      </c>
      <c r="G29" s="61">
        <v>4.84</v>
      </c>
      <c r="H29" s="63">
        <v>8.2405283859695207E-3</v>
      </c>
      <c r="I29" s="98">
        <v>16</v>
      </c>
      <c r="J29" s="100">
        <v>17</v>
      </c>
      <c r="K29" s="98">
        <v>16</v>
      </c>
      <c r="L29" s="11"/>
      <c r="M29" s="7"/>
      <c r="R29" s="82"/>
      <c r="S29" s="83"/>
      <c r="T29" s="83"/>
      <c r="U29" s="84"/>
    </row>
    <row r="30" spans="1:21">
      <c r="A30" s="7"/>
      <c r="B30" s="9" t="s">
        <v>835</v>
      </c>
      <c r="C30" s="63">
        <v>3.22</v>
      </c>
      <c r="D30" s="63">
        <v>1.47886922182493E-2</v>
      </c>
      <c r="E30" s="62">
        <v>3.52</v>
      </c>
      <c r="F30" s="62">
        <v>1.8863091454288657E-2</v>
      </c>
      <c r="G30" s="61">
        <v>2.97</v>
      </c>
      <c r="H30" s="63">
        <v>1.128554269045313E-2</v>
      </c>
      <c r="I30" s="98">
        <v>17</v>
      </c>
      <c r="J30" s="100">
        <v>18</v>
      </c>
      <c r="K30" s="98">
        <v>15</v>
      </c>
      <c r="L30" s="11"/>
      <c r="M30" s="7"/>
      <c r="R30" s="82"/>
      <c r="S30" s="83"/>
      <c r="T30" s="83"/>
      <c r="U30" s="84"/>
    </row>
    <row r="31" spans="1:21">
      <c r="A31" s="7"/>
      <c r="B31" s="9" t="s">
        <v>92</v>
      </c>
      <c r="C31" s="61">
        <v>25.83</v>
      </c>
      <c r="D31" s="61">
        <v>1.4163147515987179E-2</v>
      </c>
      <c r="E31" s="62">
        <v>25.26</v>
      </c>
      <c r="F31" s="62">
        <v>1.8632832714605474E-2</v>
      </c>
      <c r="G31" s="61">
        <v>28.16</v>
      </c>
      <c r="H31" s="61">
        <v>5.059331768470011E-3</v>
      </c>
      <c r="I31" s="98">
        <v>18</v>
      </c>
      <c r="J31" s="99">
        <v>19</v>
      </c>
      <c r="K31" s="98">
        <v>25</v>
      </c>
      <c r="L31" s="11"/>
      <c r="M31" s="7"/>
      <c r="R31" s="82"/>
      <c r="S31" s="83"/>
      <c r="T31" s="83"/>
      <c r="U31" s="84"/>
    </row>
    <row r="32" spans="1:21">
      <c r="A32" s="7"/>
      <c r="B32" s="79" t="s">
        <v>836</v>
      </c>
      <c r="C32" s="63">
        <v>3.09</v>
      </c>
      <c r="D32" s="63">
        <v>1.309503156777236E-2</v>
      </c>
      <c r="E32" s="62">
        <v>2.58</v>
      </c>
      <c r="F32" s="62">
        <v>1.0936941213195587E-2</v>
      </c>
      <c r="G32" s="61">
        <v>4.51</v>
      </c>
      <c r="H32" s="63">
        <v>5.1660240998119287E-3</v>
      </c>
      <c r="I32" s="98">
        <v>19</v>
      </c>
      <c r="J32" s="100">
        <v>24</v>
      </c>
      <c r="K32" s="98">
        <v>24</v>
      </c>
      <c r="L32" s="11"/>
      <c r="M32" s="7"/>
      <c r="R32" s="82"/>
      <c r="S32" s="83"/>
      <c r="T32" s="83"/>
      <c r="U32" s="84"/>
    </row>
    <row r="33" spans="1:21">
      <c r="A33" s="7"/>
      <c r="B33" s="9" t="s">
        <v>791</v>
      </c>
      <c r="C33" s="61">
        <v>3.95</v>
      </c>
      <c r="D33" s="61">
        <v>1.1862876149087567E-2</v>
      </c>
      <c r="E33" s="62">
        <v>3.45</v>
      </c>
      <c r="F33" s="62">
        <v>1.5032242009007482E-2</v>
      </c>
      <c r="G33" s="61">
        <v>7.03</v>
      </c>
      <c r="H33" s="61">
        <v>1.2813902017676999E-2</v>
      </c>
      <c r="I33" s="98">
        <v>20</v>
      </c>
      <c r="J33" s="99">
        <v>21</v>
      </c>
      <c r="K33" s="98">
        <v>12</v>
      </c>
      <c r="L33" s="11"/>
      <c r="M33" s="7"/>
      <c r="R33" s="82"/>
      <c r="S33" s="83"/>
      <c r="T33" s="83"/>
      <c r="U33" s="84"/>
    </row>
    <row r="34" spans="1:21">
      <c r="A34" s="7"/>
      <c r="B34" s="9" t="s">
        <v>837</v>
      </c>
      <c r="C34" s="61">
        <v>3.78</v>
      </c>
      <c r="D34" s="61">
        <v>1.1530602036625733E-2</v>
      </c>
      <c r="E34" s="62">
        <v>3.34</v>
      </c>
      <c r="F34" s="62">
        <v>8.9268406874220569E-3</v>
      </c>
      <c r="G34" s="61">
        <v>3.45</v>
      </c>
      <c r="H34" s="61">
        <v>8.0772249921971812E-3</v>
      </c>
      <c r="I34" s="98">
        <v>21</v>
      </c>
      <c r="J34" s="99">
        <v>27</v>
      </c>
      <c r="K34" s="98">
        <v>17</v>
      </c>
      <c r="L34" s="11"/>
      <c r="M34" s="7"/>
      <c r="R34" s="82"/>
      <c r="S34" s="83"/>
      <c r="T34" s="83"/>
      <c r="U34" s="84"/>
    </row>
    <row r="35" spans="1:21">
      <c r="A35" s="7"/>
      <c r="B35" s="9" t="s">
        <v>91</v>
      </c>
      <c r="C35" s="61">
        <v>9.1999999999999993</v>
      </c>
      <c r="D35" s="61">
        <v>1.0504150673984558E-2</v>
      </c>
      <c r="E35" s="62">
        <v>10.029999999999999</v>
      </c>
      <c r="F35" s="62">
        <v>1.7477500541110615E-2</v>
      </c>
      <c r="G35" s="61">
        <v>4.55</v>
      </c>
      <c r="H35" s="61">
        <v>2.1815363412938326E-3</v>
      </c>
      <c r="I35" s="98">
        <v>22</v>
      </c>
      <c r="J35" s="99">
        <v>20</v>
      </c>
      <c r="K35" s="98">
        <v>33</v>
      </c>
      <c r="L35" s="11"/>
      <c r="M35" s="7"/>
      <c r="R35" s="82"/>
      <c r="S35" s="83"/>
      <c r="T35" s="83"/>
      <c r="U35" s="84"/>
    </row>
    <row r="36" spans="1:21">
      <c r="A36" s="7"/>
      <c r="B36" s="9" t="s">
        <v>80</v>
      </c>
      <c r="C36" s="61">
        <v>3.01</v>
      </c>
      <c r="D36" s="61">
        <v>1.0451947314349294E-2</v>
      </c>
      <c r="E36" s="62">
        <v>2.17</v>
      </c>
      <c r="F36" s="62">
        <v>9.2568429460773913E-3</v>
      </c>
      <c r="G36" s="61">
        <v>1.54</v>
      </c>
      <c r="H36" s="61">
        <v>3.7574318325754234E-3</v>
      </c>
      <c r="I36" s="98">
        <v>23</v>
      </c>
      <c r="J36" s="99">
        <v>26</v>
      </c>
      <c r="K36" s="98">
        <v>30</v>
      </c>
      <c r="L36" s="11"/>
      <c r="M36" s="7"/>
      <c r="R36" s="82"/>
      <c r="S36" s="83"/>
      <c r="T36" s="83"/>
      <c r="U36" s="84"/>
    </row>
    <row r="37" spans="1:21">
      <c r="A37" s="7"/>
      <c r="B37" s="9" t="s">
        <v>84</v>
      </c>
      <c r="C37" s="61">
        <v>2.9</v>
      </c>
      <c r="D37" s="61">
        <v>9.941277081877831E-3</v>
      </c>
      <c r="E37" s="62">
        <v>5</v>
      </c>
      <c r="F37" s="62">
        <v>2.7397130002990901E-2</v>
      </c>
      <c r="G37" s="61">
        <v>-1.18</v>
      </c>
      <c r="H37" s="61">
        <v>-1.4445980814205821E-3</v>
      </c>
      <c r="I37" s="98">
        <v>24</v>
      </c>
      <c r="J37" s="99">
        <v>14</v>
      </c>
      <c r="K37" s="98">
        <v>47</v>
      </c>
      <c r="L37" s="11"/>
      <c r="M37" s="7"/>
      <c r="R37" s="82"/>
      <c r="S37" s="83"/>
      <c r="T37" s="83"/>
      <c r="U37" s="84"/>
    </row>
    <row r="38" spans="1:21">
      <c r="A38" s="7"/>
      <c r="B38" s="9" t="s">
        <v>284</v>
      </c>
      <c r="C38" s="89"/>
      <c r="D38" s="115">
        <v>-0.13789017594929132</v>
      </c>
      <c r="E38" s="89"/>
      <c r="F38" s="113">
        <v>-0.16117942211584346</v>
      </c>
      <c r="G38" s="89"/>
      <c r="H38" s="115">
        <v>-6.0058598317790354E-2</v>
      </c>
      <c r="I38" s="114"/>
      <c r="J38" s="114"/>
      <c r="K38" s="114"/>
      <c r="L38" s="11"/>
      <c r="M38" s="7"/>
      <c r="R38" s="82"/>
      <c r="S38" s="83"/>
      <c r="T38" s="83"/>
      <c r="U38" s="84"/>
    </row>
    <row r="39" spans="1:2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>
      <c r="A49" s="7"/>
      <c r="B49" s="23" t="s">
        <v>609</v>
      </c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>
      <c r="A50" s="7"/>
      <c r="B50" s="58" t="s">
        <v>285</v>
      </c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58" t="s">
        <v>275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838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146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10" sqref="C10:D10"/>
    </sheetView>
  </sheetViews>
  <sheetFormatPr baseColWidth="10" defaultColWidth="10.85546875" defaultRowHeight="15.75"/>
  <cols>
    <col min="1" max="1" width="1.85546875" style="6" customWidth="1"/>
    <col min="2" max="2" width="17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561</v>
      </c>
      <c r="D7" s="168"/>
      <c r="E7" s="168"/>
      <c r="F7" s="168"/>
      <c r="G7" s="168"/>
      <c r="H7" s="168"/>
      <c r="I7" s="168"/>
      <c r="J7" s="168"/>
      <c r="K7" s="168"/>
      <c r="L7" s="11"/>
      <c r="M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66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67" t="s">
        <v>75</v>
      </c>
      <c r="J10" s="167"/>
      <c r="K10" s="167"/>
      <c r="L10" s="11"/>
      <c r="M10" s="7"/>
    </row>
    <row r="11" spans="1:22">
      <c r="A11" s="7"/>
      <c r="B11" s="145" t="s">
        <v>364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152</v>
      </c>
      <c r="J11" s="52" t="s">
        <v>153</v>
      </c>
      <c r="K11" s="52" t="s">
        <v>154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58</v>
      </c>
      <c r="C13" s="66">
        <v>3.67</v>
      </c>
      <c r="D13" s="66">
        <v>1.0832840979748779</v>
      </c>
      <c r="E13" s="66">
        <v>4.8099999999999996</v>
      </c>
      <c r="F13" s="66">
        <v>1.3592841795982773</v>
      </c>
      <c r="G13" s="66">
        <v>1.5</v>
      </c>
      <c r="H13" s="66">
        <v>0.44224196228517093</v>
      </c>
      <c r="I13" s="90"/>
      <c r="J13" s="90"/>
      <c r="K13" s="90"/>
      <c r="L13" s="11"/>
      <c r="M13" s="7"/>
    </row>
    <row r="14" spans="1:22">
      <c r="A14" s="7"/>
      <c r="B14" s="32" t="s">
        <v>397</v>
      </c>
      <c r="C14" s="61">
        <v>3.18</v>
      </c>
      <c r="D14" s="61">
        <v>0.65135136610474664</v>
      </c>
      <c r="E14" s="62">
        <v>4.3600000000000003</v>
      </c>
      <c r="F14" s="62">
        <v>0.79714077294612118</v>
      </c>
      <c r="G14" s="61">
        <v>0.82</v>
      </c>
      <c r="H14" s="61">
        <v>0.18303325080940727</v>
      </c>
      <c r="I14" s="98">
        <v>1</v>
      </c>
      <c r="J14" s="99">
        <v>1</v>
      </c>
      <c r="K14" s="98">
        <v>2</v>
      </c>
      <c r="L14" s="11"/>
      <c r="M14" s="7"/>
    </row>
    <row r="15" spans="1:22">
      <c r="A15" s="7"/>
      <c r="B15" s="32" t="s">
        <v>396</v>
      </c>
      <c r="C15" s="64">
        <v>7.68</v>
      </c>
      <c r="D15" s="64">
        <v>0.4287368482091542</v>
      </c>
      <c r="E15" s="65">
        <v>8.75</v>
      </c>
      <c r="F15" s="62">
        <v>0.56352274349931075</v>
      </c>
      <c r="G15" s="61">
        <v>7.17</v>
      </c>
      <c r="H15" s="64">
        <v>0.27421506004846918</v>
      </c>
      <c r="I15" s="98">
        <v>2</v>
      </c>
      <c r="J15" s="102">
        <v>2</v>
      </c>
      <c r="K15" s="98">
        <v>1</v>
      </c>
      <c r="L15" s="11"/>
      <c r="M15" s="7"/>
      <c r="O15" s="53"/>
    </row>
    <row r="16" spans="1:22">
      <c r="A16" s="7"/>
      <c r="B16" s="32" t="s">
        <v>395</v>
      </c>
      <c r="C16" s="61">
        <v>1.68</v>
      </c>
      <c r="D16" s="61">
        <v>2.9259306420819416E-2</v>
      </c>
      <c r="E16" s="62">
        <v>1.34</v>
      </c>
      <c r="F16" s="62">
        <v>2.6165663395330739E-2</v>
      </c>
      <c r="G16" s="61">
        <v>1.58</v>
      </c>
      <c r="H16" s="61">
        <v>2.1257645346005744E-2</v>
      </c>
      <c r="I16" s="101">
        <v>3</v>
      </c>
      <c r="J16" s="100">
        <v>3</v>
      </c>
      <c r="K16" s="98">
        <v>3</v>
      </c>
      <c r="L16" s="11"/>
      <c r="M16" s="7"/>
      <c r="O16" s="18"/>
    </row>
    <row r="17" spans="1:21">
      <c r="A17" s="7"/>
      <c r="B17" s="32" t="s">
        <v>393</v>
      </c>
      <c r="C17" s="61">
        <v>3.78</v>
      </c>
      <c r="D17" s="61">
        <v>8.2378636322992128E-3</v>
      </c>
      <c r="E17" s="62">
        <v>3.68</v>
      </c>
      <c r="F17" s="62">
        <v>7.7520472630518552E-3</v>
      </c>
      <c r="G17" s="61">
        <v>2.97</v>
      </c>
      <c r="H17" s="61">
        <v>5.2581600665996897E-3</v>
      </c>
      <c r="I17" s="98">
        <v>4</v>
      </c>
      <c r="J17" s="99">
        <v>4</v>
      </c>
      <c r="K17" s="98">
        <v>4</v>
      </c>
      <c r="L17" s="11"/>
      <c r="M17" s="7"/>
    </row>
    <row r="18" spans="1:21">
      <c r="A18" s="7"/>
      <c r="B18" s="32" t="s">
        <v>398</v>
      </c>
      <c r="C18" s="61">
        <v>-0.66</v>
      </c>
      <c r="D18" s="61">
        <v>-3.7210333974723305E-3</v>
      </c>
      <c r="E18" s="62">
        <v>0.16</v>
      </c>
      <c r="F18" s="62">
        <v>6.4493152661033364E-4</v>
      </c>
      <c r="G18" s="61">
        <v>-2.33</v>
      </c>
      <c r="H18" s="61">
        <v>-2.3429927871737408E-2</v>
      </c>
      <c r="I18" s="98">
        <v>5</v>
      </c>
      <c r="J18" s="100">
        <v>6</v>
      </c>
      <c r="K18" s="98">
        <v>7</v>
      </c>
      <c r="L18" s="11"/>
      <c r="M18" s="7"/>
    </row>
    <row r="19" spans="1:21">
      <c r="A19" s="7"/>
      <c r="B19" s="32" t="s">
        <v>399</v>
      </c>
      <c r="C19" s="61">
        <v>-1.69</v>
      </c>
      <c r="D19" s="61">
        <v>-7.2137721521412165E-3</v>
      </c>
      <c r="E19" s="62">
        <v>0.91</v>
      </c>
      <c r="F19" s="62">
        <v>2.8993929562026546E-3</v>
      </c>
      <c r="G19" s="61">
        <v>-2.42</v>
      </c>
      <c r="H19" s="61">
        <v>-8.8255237811317652E-3</v>
      </c>
      <c r="I19" s="101">
        <v>6</v>
      </c>
      <c r="J19" s="99">
        <v>5</v>
      </c>
      <c r="K19" s="98">
        <v>6</v>
      </c>
      <c r="L19" s="11"/>
      <c r="M19" s="7"/>
    </row>
    <row r="20" spans="1:21">
      <c r="A20" s="7"/>
      <c r="B20" s="32" t="s">
        <v>265</v>
      </c>
      <c r="C20" s="63">
        <v>-2.2200000000000002</v>
      </c>
      <c r="D20" s="63">
        <v>-1.1127721472681885E-2</v>
      </c>
      <c r="E20" s="62">
        <v>-3.33</v>
      </c>
      <c r="F20" s="62">
        <v>-2.1694194963963343E-2</v>
      </c>
      <c r="G20" s="61">
        <v>0.71</v>
      </c>
      <c r="H20" s="63">
        <v>3.1471462363091085E-3</v>
      </c>
      <c r="I20" s="98">
        <v>7</v>
      </c>
      <c r="J20" s="99">
        <v>7</v>
      </c>
      <c r="K20" s="101">
        <v>5</v>
      </c>
      <c r="L20" s="11"/>
      <c r="M20" s="7"/>
      <c r="P20" s="17"/>
      <c r="Q20" s="17"/>
    </row>
    <row r="21" spans="1:21">
      <c r="A21" s="7"/>
      <c r="B21" s="19"/>
      <c r="C21" s="20"/>
      <c r="D21" s="20"/>
      <c r="E21" s="20"/>
      <c r="F21" s="20"/>
      <c r="G21" s="20"/>
      <c r="H21" s="20"/>
      <c r="I21" s="20"/>
      <c r="J21" s="20"/>
      <c r="K21" s="20"/>
      <c r="L21" s="11"/>
      <c r="M21" s="7"/>
      <c r="O21" s="57"/>
      <c r="P21" s="57"/>
      <c r="Q21" s="57"/>
    </row>
    <row r="22" spans="1:21">
      <c r="A22" s="7"/>
      <c r="B22" s="9"/>
      <c r="C22" s="89"/>
      <c r="D22" s="89"/>
      <c r="E22" s="89"/>
      <c r="F22" s="89"/>
      <c r="G22" s="89"/>
      <c r="H22" s="89"/>
      <c r="I22" s="114"/>
      <c r="J22" s="114"/>
      <c r="K22" s="114"/>
      <c r="L22" s="11"/>
      <c r="M22" s="7"/>
    </row>
    <row r="23" spans="1:21">
      <c r="A23" s="7"/>
      <c r="B23" s="9"/>
      <c r="C23" s="168" t="s">
        <v>639</v>
      </c>
      <c r="D23" s="168"/>
      <c r="E23" s="168"/>
      <c r="F23" s="168"/>
      <c r="G23" s="168"/>
      <c r="H23" s="168"/>
      <c r="I23" s="168"/>
      <c r="J23" s="168"/>
      <c r="K23" s="168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B24" s="9"/>
      <c r="C24" s="166" t="s">
        <v>614</v>
      </c>
      <c r="D24" s="166"/>
      <c r="E24" s="166"/>
      <c r="F24" s="166"/>
      <c r="G24" s="166"/>
      <c r="H24" s="166"/>
      <c r="I24" s="166"/>
      <c r="J24" s="166"/>
      <c r="K24" s="166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D25" s="9"/>
      <c r="E25" s="103">
        <v>2009</v>
      </c>
      <c r="F25" s="103">
        <v>2010</v>
      </c>
      <c r="G25" s="103">
        <v>2011</v>
      </c>
      <c r="H25" s="135"/>
      <c r="I25" s="136"/>
      <c r="J25" s="136"/>
      <c r="K25" s="136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D26" s="9" t="s">
        <v>27</v>
      </c>
      <c r="E26" s="63">
        <v>5.3</v>
      </c>
      <c r="F26" s="62">
        <v>2.8</v>
      </c>
      <c r="G26" s="61">
        <v>3.67</v>
      </c>
      <c r="H26" s="135"/>
      <c r="I26" s="136"/>
      <c r="J26" s="136"/>
      <c r="K26" s="136"/>
      <c r="L26" s="11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D27" s="9" t="s">
        <v>4</v>
      </c>
      <c r="E27" s="61">
        <v>5.74</v>
      </c>
      <c r="F27" s="62">
        <v>3.55</v>
      </c>
      <c r="G27" s="61">
        <v>3.42</v>
      </c>
      <c r="H27" s="135"/>
      <c r="I27" s="136"/>
      <c r="J27" s="136"/>
      <c r="K27" s="136"/>
      <c r="L27" s="11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F28" s="135"/>
      <c r="G28" s="135"/>
      <c r="H28" s="135"/>
      <c r="I28" s="136"/>
      <c r="J28" s="136"/>
      <c r="K28" s="136"/>
      <c r="L28" s="11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3"/>
      <c r="D29" s="143"/>
      <c r="E29" s="143"/>
      <c r="F29" s="143"/>
      <c r="G29" s="143"/>
      <c r="H29" s="143"/>
      <c r="I29" s="143"/>
      <c r="J29" s="143"/>
      <c r="K29" s="143"/>
      <c r="L29" s="162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9"/>
      <c r="C30" s="143"/>
      <c r="D30" s="143"/>
      <c r="E30" s="143"/>
      <c r="F30" s="143"/>
      <c r="G30" s="143"/>
      <c r="H30" s="143"/>
      <c r="I30" s="143"/>
      <c r="J30" s="143"/>
      <c r="K30" s="143"/>
      <c r="L30" s="162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3"/>
      <c r="D31" s="143"/>
      <c r="E31" s="143"/>
      <c r="F31" s="143"/>
      <c r="G31" s="143"/>
      <c r="H31" s="143"/>
      <c r="I31" s="143"/>
      <c r="J31" s="143"/>
      <c r="K31" s="143"/>
      <c r="L31" s="162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3"/>
      <c r="D32" s="143"/>
      <c r="E32" s="143"/>
      <c r="F32" s="143"/>
      <c r="G32" s="143"/>
      <c r="H32" s="143"/>
      <c r="I32" s="143"/>
      <c r="J32" s="143"/>
      <c r="K32" s="143"/>
      <c r="L32" s="162"/>
      <c r="M32" s="7"/>
      <c r="O32" s="57"/>
      <c r="P32" s="57"/>
      <c r="Q32" s="57"/>
      <c r="R32" s="82"/>
      <c r="S32" s="83"/>
      <c r="T32" s="83"/>
      <c r="U32" s="84"/>
    </row>
    <row r="33" spans="1:21">
      <c r="A33" s="7"/>
      <c r="B33" s="19"/>
      <c r="C33" s="144"/>
      <c r="D33" s="144"/>
      <c r="E33" s="144"/>
      <c r="F33" s="144"/>
      <c r="G33" s="144"/>
      <c r="H33" s="144"/>
      <c r="I33" s="144"/>
      <c r="J33" s="144"/>
      <c r="K33" s="144"/>
      <c r="L33" s="163"/>
      <c r="M33" s="7"/>
      <c r="O33" s="57"/>
      <c r="P33" s="57"/>
      <c r="Q33" s="57"/>
      <c r="R33" s="82"/>
      <c r="S33" s="83"/>
      <c r="T33" s="83"/>
      <c r="U33" s="84"/>
    </row>
    <row r="34" spans="1:21">
      <c r="A34" s="7"/>
      <c r="B34" s="9"/>
      <c r="C34" s="144"/>
      <c r="D34" s="144"/>
      <c r="E34" s="144"/>
      <c r="F34" s="144"/>
      <c r="G34" s="144"/>
      <c r="H34" s="144"/>
      <c r="I34" s="144"/>
      <c r="J34" s="144"/>
      <c r="K34" s="144"/>
      <c r="L34" s="163"/>
      <c r="M34" s="7"/>
      <c r="O34" s="57"/>
      <c r="P34" s="57"/>
      <c r="Q34" s="57"/>
      <c r="R34" s="82"/>
      <c r="S34" s="83"/>
      <c r="T34" s="83"/>
      <c r="U34" s="84"/>
    </row>
    <row r="35" spans="1:21">
      <c r="A35" s="7"/>
      <c r="B35" s="9"/>
      <c r="C35" s="144"/>
      <c r="D35" s="144"/>
      <c r="E35" s="144"/>
      <c r="F35" s="144"/>
      <c r="G35" s="144"/>
      <c r="H35" s="144"/>
      <c r="I35" s="144"/>
      <c r="J35" s="144"/>
      <c r="K35" s="144"/>
      <c r="L35" s="163"/>
      <c r="M35" s="7"/>
      <c r="O35" s="57"/>
      <c r="P35" s="57"/>
      <c r="Q35" s="57"/>
      <c r="R35" s="82"/>
      <c r="S35" s="83"/>
      <c r="T35" s="83"/>
      <c r="U35" s="84"/>
    </row>
    <row r="36" spans="1:21" ht="14.25" customHeight="1">
      <c r="A36" s="7"/>
      <c r="B36" s="9"/>
      <c r="C36" s="144"/>
      <c r="D36" s="144"/>
      <c r="E36" s="144"/>
      <c r="F36" s="144"/>
      <c r="G36" s="144"/>
      <c r="H36" s="144"/>
      <c r="I36" s="144"/>
      <c r="J36" s="144"/>
      <c r="K36" s="144"/>
      <c r="L36" s="163"/>
      <c r="M36" s="7"/>
    </row>
    <row r="37" spans="1:21">
      <c r="A37" s="7"/>
      <c r="B37" s="9"/>
      <c r="C37" s="144"/>
      <c r="D37" s="144"/>
      <c r="E37" s="144"/>
      <c r="F37" s="144"/>
      <c r="G37" s="144"/>
      <c r="H37" s="144"/>
      <c r="I37" s="144"/>
      <c r="J37" s="144"/>
      <c r="K37" s="144"/>
      <c r="L37" s="163"/>
      <c r="M37" s="7"/>
    </row>
    <row r="38" spans="1:21">
      <c r="A38" s="7"/>
      <c r="B38" s="9"/>
      <c r="C38" s="143"/>
      <c r="D38" s="143"/>
      <c r="E38" s="143"/>
      <c r="F38" s="143"/>
      <c r="G38" s="143"/>
      <c r="H38" s="143"/>
      <c r="I38" s="143"/>
      <c r="J38" s="143"/>
      <c r="K38" s="143"/>
      <c r="L38" s="162"/>
      <c r="M38" s="7"/>
    </row>
    <row r="39" spans="1:21">
      <c r="A39" s="7"/>
      <c r="B39" s="9"/>
      <c r="C39" s="143"/>
      <c r="D39" s="143"/>
      <c r="E39" s="143"/>
      <c r="F39" s="143"/>
      <c r="G39" s="143"/>
      <c r="H39" s="143"/>
      <c r="I39" s="143"/>
      <c r="J39" s="143"/>
      <c r="K39" s="143"/>
      <c r="L39" s="162"/>
      <c r="M39" s="7"/>
    </row>
    <row r="40" spans="1:21">
      <c r="A40" s="7"/>
      <c r="B40" s="9"/>
      <c r="C40" s="143"/>
      <c r="D40" s="143"/>
      <c r="E40" s="143"/>
      <c r="F40" s="143"/>
      <c r="G40" s="143"/>
      <c r="H40" s="143"/>
      <c r="I40" s="143"/>
      <c r="J40" s="143"/>
      <c r="K40" s="143"/>
      <c r="L40" s="162"/>
      <c r="M40" s="7"/>
    </row>
    <row r="41" spans="1:21">
      <c r="A41" s="7"/>
      <c r="B41" s="9"/>
      <c r="C41" s="143"/>
      <c r="D41" s="143"/>
      <c r="E41" s="143"/>
      <c r="F41" s="143"/>
      <c r="G41" s="143"/>
      <c r="H41" s="143"/>
      <c r="I41" s="143"/>
      <c r="J41" s="143"/>
      <c r="K41" s="143"/>
      <c r="L41" s="162"/>
      <c r="M41" s="7"/>
    </row>
    <row r="42" spans="1:21">
      <c r="A42" s="7"/>
      <c r="B42" s="9"/>
      <c r="C42" s="143"/>
      <c r="D42" s="143"/>
      <c r="E42" s="143"/>
      <c r="F42" s="143"/>
      <c r="G42" s="143"/>
      <c r="H42" s="143"/>
      <c r="I42" s="143"/>
      <c r="J42" s="143"/>
      <c r="K42" s="143"/>
      <c r="L42" s="162"/>
      <c r="M42" s="7"/>
    </row>
    <row r="43" spans="1:21">
      <c r="A43" s="7"/>
      <c r="B43" s="9"/>
      <c r="C43" s="143"/>
      <c r="D43" s="143"/>
      <c r="E43" s="143"/>
      <c r="F43" s="143"/>
      <c r="G43" s="143"/>
      <c r="H43" s="143"/>
      <c r="I43" s="143"/>
      <c r="J43" s="143"/>
      <c r="K43" s="143"/>
      <c r="L43" s="162"/>
      <c r="M43" s="7"/>
    </row>
    <row r="44" spans="1:21">
      <c r="A44" s="7"/>
      <c r="C44" s="143"/>
      <c r="D44" s="143"/>
      <c r="E44" s="143"/>
      <c r="F44" s="143"/>
      <c r="G44" s="143"/>
      <c r="H44" s="143"/>
      <c r="I44" s="143"/>
      <c r="J44" s="143"/>
      <c r="K44" s="143"/>
      <c r="L44" s="162"/>
      <c r="M44" s="7"/>
    </row>
    <row r="45" spans="1:21">
      <c r="A45" s="7"/>
      <c r="C45" s="143"/>
      <c r="D45" s="143"/>
      <c r="E45" s="143"/>
      <c r="F45" s="143"/>
      <c r="G45" s="143"/>
      <c r="H45" s="143"/>
      <c r="I45" s="143"/>
      <c r="J45" s="143"/>
      <c r="K45" s="143"/>
      <c r="L45" s="162"/>
      <c r="M45" s="7"/>
    </row>
    <row r="46" spans="1:21">
      <c r="A46" s="7"/>
      <c r="C46" s="143"/>
      <c r="D46" s="143"/>
      <c r="E46" s="143"/>
      <c r="F46" s="143"/>
      <c r="G46" s="143"/>
      <c r="H46" s="143"/>
      <c r="I46" s="143"/>
      <c r="J46" s="143"/>
      <c r="K46" s="143"/>
      <c r="L46" s="162"/>
      <c r="M46" s="7"/>
    </row>
    <row r="47" spans="1:21" s="17" customFormat="1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s="17" customFormat="1">
      <c r="A48" s="7"/>
      <c r="B48" s="23" t="s">
        <v>609</v>
      </c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23" t="s">
        <v>374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58" t="s">
        <v>433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432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K20">
    <sortCondition descending="1" ref="D14:D20"/>
  </sortState>
  <mergeCells count="8">
    <mergeCell ref="C23:K23"/>
    <mergeCell ref="C24:K24"/>
    <mergeCell ref="C7:K7"/>
    <mergeCell ref="C8:K8"/>
    <mergeCell ref="C10:D10"/>
    <mergeCell ref="E10:F10"/>
    <mergeCell ref="G10:H10"/>
    <mergeCell ref="I10:K10"/>
  </mergeCells>
  <hyperlinks>
    <hyperlink ref="B20" location="'Aparatos Domésticos'!A1" display="Aparatos *"/>
    <hyperlink ref="B16" location="'Artículos para Limpieza'!A1" display="Artículos para **"/>
    <hyperlink ref="B15" location="'Gas y Servicios Públicos'!A1" display="Gas y servicios ŧŧ"/>
    <hyperlink ref="B14" location="'Gasto de ocupación'!A1" display="Gasto ŧ"/>
    <hyperlink ref="B18" location="'Muebles del Hogar'!A1" display="Muebles hogar *ŧ"/>
    <hyperlink ref="B17" location="'Ropa del Hogar'!A1" display="Ropa del hogar"/>
    <hyperlink ref="B19" location="'Utensilios Domésticos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147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33" sqref="C33:D33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593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391</v>
      </c>
      <c r="C13" s="66">
        <v>3.18</v>
      </c>
      <c r="D13" s="66">
        <v>0.65135136610474664</v>
      </c>
      <c r="E13" s="66">
        <v>4.3600000000000003</v>
      </c>
      <c r="F13" s="66">
        <v>0.79714077294612118</v>
      </c>
      <c r="G13" s="66">
        <v>0.82</v>
      </c>
      <c r="H13" s="66">
        <v>0.18303325080940727</v>
      </c>
      <c r="I13" s="106"/>
      <c r="J13" s="11"/>
      <c r="K13" s="7"/>
    </row>
    <row r="14" spans="1:22">
      <c r="A14" s="7"/>
      <c r="B14" s="9" t="s">
        <v>401</v>
      </c>
      <c r="C14" s="63">
        <v>3.46</v>
      </c>
      <c r="D14" s="63">
        <v>0.26580522955424735</v>
      </c>
      <c r="E14" s="62">
        <v>4.41</v>
      </c>
      <c r="F14" s="62">
        <v>0.47007668900628968</v>
      </c>
      <c r="G14" s="61">
        <v>0.25</v>
      </c>
      <c r="H14" s="63">
        <v>1.0488659504411904E-2</v>
      </c>
      <c r="I14" s="136"/>
      <c r="J14" s="11"/>
      <c r="K14" s="7"/>
    </row>
    <row r="15" spans="1:22">
      <c r="A15" s="7"/>
      <c r="B15" s="9" t="s">
        <v>402</v>
      </c>
      <c r="C15" s="61">
        <v>2.86</v>
      </c>
      <c r="D15" s="61">
        <v>0.31088326297596408</v>
      </c>
      <c r="E15" s="62">
        <v>4.28</v>
      </c>
      <c r="F15" s="62">
        <v>0.31204765131625706</v>
      </c>
      <c r="G15" s="61">
        <v>0.25</v>
      </c>
      <c r="H15" s="61">
        <v>3.4734986280515037E-2</v>
      </c>
      <c r="I15" s="136"/>
      <c r="J15" s="11"/>
      <c r="K15" s="7"/>
    </row>
    <row r="16" spans="1:22">
      <c r="A16" s="7"/>
      <c r="B16" s="9" t="s">
        <v>223</v>
      </c>
      <c r="C16" s="61">
        <v>3.89</v>
      </c>
      <c r="D16" s="61">
        <v>7.5078202651008646E-2</v>
      </c>
      <c r="E16" s="62">
        <v>4.42</v>
      </c>
      <c r="F16" s="62">
        <v>1.4727143977529798E-2</v>
      </c>
      <c r="G16" s="61">
        <v>3.34</v>
      </c>
      <c r="H16" s="61">
        <v>0.14133683204219646</v>
      </c>
      <c r="I16" s="136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>
      <c r="A19" s="7"/>
      <c r="B19" s="9"/>
      <c r="C19" s="167" t="s">
        <v>690</v>
      </c>
      <c r="D19" s="167"/>
      <c r="E19" s="167" t="s">
        <v>153</v>
      </c>
      <c r="F19" s="167"/>
      <c r="G19" s="167" t="s">
        <v>154</v>
      </c>
      <c r="H19" s="167"/>
      <c r="I19" s="20"/>
      <c r="J19" s="11"/>
      <c r="K19" s="7"/>
    </row>
    <row r="20" spans="1:20">
      <c r="A20" s="7"/>
      <c r="B20" s="149" t="s">
        <v>366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</row>
    <row r="21" spans="1:20">
      <c r="A21" s="7"/>
      <c r="B21" s="9"/>
      <c r="C21" s="149"/>
      <c r="D21" s="149"/>
      <c r="E21" s="149"/>
      <c r="F21" s="149"/>
      <c r="G21" s="149"/>
      <c r="H21" s="149"/>
      <c r="I21" s="20"/>
      <c r="J21" s="11"/>
      <c r="K21" s="7"/>
    </row>
    <row r="22" spans="1:20">
      <c r="A22" s="7"/>
      <c r="B22" s="19" t="s">
        <v>401</v>
      </c>
      <c r="C22" s="66">
        <v>3.46</v>
      </c>
      <c r="D22" s="66">
        <v>0.26580522955424735</v>
      </c>
      <c r="E22" s="66">
        <v>4.41</v>
      </c>
      <c r="F22" s="66">
        <v>0.47007668900628968</v>
      </c>
      <c r="G22" s="66">
        <v>0.25</v>
      </c>
      <c r="H22" s="66">
        <v>1.0488659504411904E-2</v>
      </c>
      <c r="I22" s="20"/>
      <c r="J22" s="11"/>
      <c r="K22" s="7"/>
    </row>
    <row r="23" spans="1:20">
      <c r="A23" s="7"/>
      <c r="B23" s="9" t="s">
        <v>193</v>
      </c>
      <c r="C23" s="63">
        <v>3.46</v>
      </c>
      <c r="D23" s="63">
        <v>0.26580522955424735</v>
      </c>
      <c r="E23" s="62">
        <v>4.41</v>
      </c>
      <c r="F23" s="62">
        <v>0.47007668900628968</v>
      </c>
      <c r="G23" s="61">
        <v>0.25</v>
      </c>
      <c r="H23" s="63">
        <v>1.0488659504411904E-2</v>
      </c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167" t="s">
        <v>690</v>
      </c>
      <c r="D26" s="167"/>
      <c r="E26" s="167" t="s">
        <v>153</v>
      </c>
      <c r="F26" s="167"/>
      <c r="G26" s="167" t="s">
        <v>154</v>
      </c>
      <c r="H26" s="167"/>
      <c r="I26" s="20"/>
      <c r="J26" s="11"/>
      <c r="K26" s="7"/>
    </row>
    <row r="27" spans="1:20">
      <c r="A27" s="7"/>
      <c r="B27" s="149" t="s">
        <v>366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</row>
    <row r="28" spans="1:20">
      <c r="A28" s="7"/>
      <c r="B28" s="9"/>
      <c r="C28" s="149"/>
      <c r="D28" s="149"/>
      <c r="E28" s="149"/>
      <c r="F28" s="149"/>
      <c r="G28" s="149"/>
      <c r="H28" s="149"/>
      <c r="I28" s="20"/>
      <c r="J28" s="11"/>
      <c r="K28" s="7"/>
    </row>
    <row r="29" spans="1:20">
      <c r="A29" s="7"/>
      <c r="B29" s="19" t="s">
        <v>402</v>
      </c>
      <c r="C29" s="66">
        <v>2.86</v>
      </c>
      <c r="D29" s="66">
        <v>0.31088326297596408</v>
      </c>
      <c r="E29" s="66">
        <v>4.28</v>
      </c>
      <c r="F29" s="66">
        <v>0.31204765131625706</v>
      </c>
      <c r="G29" s="66">
        <v>0.25</v>
      </c>
      <c r="H29" s="66">
        <v>3.4734986280515037E-2</v>
      </c>
      <c r="I29" s="20"/>
      <c r="J29" s="11"/>
      <c r="K29" s="7"/>
    </row>
    <row r="30" spans="1:20">
      <c r="A30" s="7"/>
      <c r="B30" s="9" t="s">
        <v>194</v>
      </c>
      <c r="C30" s="63">
        <v>2.86</v>
      </c>
      <c r="D30" s="63">
        <v>0.31088326297596408</v>
      </c>
      <c r="E30" s="62">
        <v>4.28</v>
      </c>
      <c r="F30" s="62">
        <v>0.31204765131625706</v>
      </c>
      <c r="G30" s="61">
        <v>0.25</v>
      </c>
      <c r="H30" s="63">
        <v>3.4734986280515037E-2</v>
      </c>
      <c r="I30" s="20"/>
      <c r="J30" s="11"/>
      <c r="K30" s="7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67" t="s">
        <v>690</v>
      </c>
      <c r="D33" s="167"/>
      <c r="E33" s="167" t="s">
        <v>153</v>
      </c>
      <c r="F33" s="167"/>
      <c r="G33" s="167" t="s">
        <v>154</v>
      </c>
      <c r="H33" s="16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9" t="s">
        <v>366</v>
      </c>
      <c r="C34" s="97" t="s">
        <v>64</v>
      </c>
      <c r="D34" s="97" t="s">
        <v>65</v>
      </c>
      <c r="E34" s="97" t="s">
        <v>64</v>
      </c>
      <c r="F34" s="97" t="s">
        <v>65</v>
      </c>
      <c r="G34" s="97" t="s">
        <v>64</v>
      </c>
      <c r="H34" s="97" t="s">
        <v>65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9"/>
      <c r="D35" s="149"/>
      <c r="E35" s="149"/>
      <c r="F35" s="149"/>
      <c r="G35" s="149"/>
      <c r="H35" s="14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 t="s">
        <v>223</v>
      </c>
      <c r="C36" s="66">
        <v>3.89</v>
      </c>
      <c r="D36" s="66">
        <v>7.5078202651008646E-2</v>
      </c>
      <c r="E36" s="66">
        <v>4.42</v>
      </c>
      <c r="F36" s="66">
        <v>1.4727143977529798E-2</v>
      </c>
      <c r="G36" s="66">
        <v>3.34</v>
      </c>
      <c r="H36" s="66">
        <v>0.14133683204219646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 t="s">
        <v>223</v>
      </c>
      <c r="C37" s="63">
        <v>3.89</v>
      </c>
      <c r="D37" s="63">
        <v>7.5078202651008646E-2</v>
      </c>
      <c r="E37" s="62">
        <v>4.42</v>
      </c>
      <c r="F37" s="62">
        <v>1.4727143977529798E-2</v>
      </c>
      <c r="G37" s="61">
        <v>3.34</v>
      </c>
      <c r="H37" s="63">
        <v>0.14133683204219646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609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148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25" sqref="C25:D25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593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390</v>
      </c>
      <c r="C13" s="66">
        <v>7.68</v>
      </c>
      <c r="D13" s="66">
        <v>0.4287368482091542</v>
      </c>
      <c r="E13" s="66">
        <v>8.75</v>
      </c>
      <c r="F13" s="66">
        <v>0.56352274349931075</v>
      </c>
      <c r="G13" s="66">
        <v>7.17</v>
      </c>
      <c r="H13" s="66">
        <v>0.27421506004846918</v>
      </c>
      <c r="I13" s="106"/>
      <c r="J13" s="11"/>
      <c r="K13" s="7"/>
    </row>
    <row r="14" spans="1:22">
      <c r="A14" s="7"/>
      <c r="B14" s="9" t="s">
        <v>403</v>
      </c>
      <c r="C14" s="63">
        <v>19.170000000000002</v>
      </c>
      <c r="D14" s="63">
        <v>0.14368079377620799</v>
      </c>
      <c r="E14" s="62">
        <v>19.95</v>
      </c>
      <c r="F14" s="62">
        <v>0.22279819223582245</v>
      </c>
      <c r="G14" s="61">
        <v>19.39</v>
      </c>
      <c r="H14" s="63">
        <v>8.6443311678922816E-2</v>
      </c>
      <c r="I14" s="136"/>
      <c r="J14" s="11"/>
      <c r="K14" s="7"/>
    </row>
    <row r="15" spans="1:22">
      <c r="A15" s="7"/>
      <c r="B15" s="9" t="s">
        <v>404</v>
      </c>
      <c r="C15" s="61">
        <v>6.11</v>
      </c>
      <c r="D15" s="61">
        <v>0.2953157024386901</v>
      </c>
      <c r="E15" s="62">
        <v>6.68</v>
      </c>
      <c r="F15" s="62">
        <v>0.3556217977312931</v>
      </c>
      <c r="G15" s="61">
        <v>5.77</v>
      </c>
      <c r="H15" s="61">
        <v>0.19494584062800302</v>
      </c>
      <c r="I15" s="136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20"/>
      <c r="J18" s="11"/>
      <c r="K18" s="7"/>
    </row>
    <row r="19" spans="1:20">
      <c r="A19" s="7"/>
      <c r="B19" s="149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</row>
    <row r="20" spans="1:20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</row>
    <row r="21" spans="1:20">
      <c r="A21" s="7"/>
      <c r="B21" s="19" t="s">
        <v>403</v>
      </c>
      <c r="C21" s="66">
        <v>19.170000000000002</v>
      </c>
      <c r="D21" s="66">
        <v>0.14368079377620799</v>
      </c>
      <c r="E21" s="66">
        <v>19.95</v>
      </c>
      <c r="F21" s="66">
        <v>0.22279819223582245</v>
      </c>
      <c r="G21" s="66">
        <v>19.39</v>
      </c>
      <c r="H21" s="66">
        <v>8.6443311678922816E-2</v>
      </c>
      <c r="I21" s="20"/>
      <c r="J21" s="11"/>
      <c r="K21" s="7"/>
    </row>
    <row r="22" spans="1:20">
      <c r="A22" s="7"/>
      <c r="B22" s="9" t="s">
        <v>98</v>
      </c>
      <c r="C22" s="63">
        <v>19.170000000000002</v>
      </c>
      <c r="D22" s="63">
        <v>0.14368079377620799</v>
      </c>
      <c r="E22" s="62">
        <v>19.95</v>
      </c>
      <c r="F22" s="62">
        <v>0.22279819223582245</v>
      </c>
      <c r="G22" s="61">
        <v>19.39</v>
      </c>
      <c r="H22" s="63">
        <v>8.6443311678922816E-2</v>
      </c>
      <c r="I22" s="20"/>
      <c r="J22" s="11"/>
      <c r="K22" s="7"/>
    </row>
    <row r="23" spans="1:20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167" t="s">
        <v>690</v>
      </c>
      <c r="D25" s="167"/>
      <c r="E25" s="167" t="s">
        <v>153</v>
      </c>
      <c r="F25" s="167"/>
      <c r="G25" s="167" t="s">
        <v>154</v>
      </c>
      <c r="H25" s="167"/>
      <c r="I25" s="20"/>
      <c r="J25" s="11"/>
      <c r="K25" s="7"/>
    </row>
    <row r="26" spans="1:20">
      <c r="A26" s="7"/>
      <c r="B26" s="149" t="s">
        <v>366</v>
      </c>
      <c r="C26" s="97" t="s">
        <v>64</v>
      </c>
      <c r="D26" s="97" t="s">
        <v>65</v>
      </c>
      <c r="E26" s="97" t="s">
        <v>64</v>
      </c>
      <c r="F26" s="97" t="s">
        <v>65</v>
      </c>
      <c r="G26" s="97" t="s">
        <v>64</v>
      </c>
      <c r="H26" s="97" t="s">
        <v>65</v>
      </c>
      <c r="I26" s="20"/>
      <c r="J26" s="11"/>
      <c r="K26" s="7"/>
    </row>
    <row r="27" spans="1:20">
      <c r="A27" s="7"/>
      <c r="B27" s="9"/>
      <c r="C27" s="149"/>
      <c r="D27" s="149"/>
      <c r="E27" s="149"/>
      <c r="F27" s="149"/>
      <c r="G27" s="149"/>
      <c r="H27" s="149"/>
      <c r="I27" s="20"/>
      <c r="J27" s="11"/>
      <c r="K27" s="7"/>
    </row>
    <row r="28" spans="1:20">
      <c r="A28" s="7"/>
      <c r="B28" s="19" t="s">
        <v>404</v>
      </c>
      <c r="C28" s="66">
        <v>6.11</v>
      </c>
      <c r="D28" s="66">
        <v>0.2953157024386901</v>
      </c>
      <c r="E28" s="66">
        <v>6.68</v>
      </c>
      <c r="F28" s="66">
        <v>0.3556217977312931</v>
      </c>
      <c r="G28" s="66">
        <v>5.77</v>
      </c>
      <c r="H28" s="66">
        <v>0.19494584062800302</v>
      </c>
      <c r="I28" s="20"/>
      <c r="J28" s="11"/>
      <c r="K28" s="7"/>
    </row>
    <row r="29" spans="1:20">
      <c r="A29" s="7"/>
      <c r="B29" s="9" t="s">
        <v>225</v>
      </c>
      <c r="C29" s="63">
        <v>3.1</v>
      </c>
      <c r="D29" s="63">
        <v>7.7447548265627761E-2</v>
      </c>
      <c r="E29" s="62">
        <v>2.8</v>
      </c>
      <c r="F29" s="62">
        <v>7.4229676280333626E-2</v>
      </c>
      <c r="G29" s="61">
        <v>3.43</v>
      </c>
      <c r="H29" s="63">
        <v>6.404183284568106E-2</v>
      </c>
      <c r="I29" s="20"/>
      <c r="J29" s="11"/>
      <c r="K29" s="7"/>
    </row>
    <row r="30" spans="1:20" s="17" customFormat="1">
      <c r="A30" s="7"/>
      <c r="B30" s="9" t="s">
        <v>97</v>
      </c>
      <c r="C30" s="63">
        <v>9.52</v>
      </c>
      <c r="D30" s="63">
        <v>0.22229869480773931</v>
      </c>
      <c r="E30" s="62">
        <v>10.82</v>
      </c>
      <c r="F30" s="62">
        <v>0.28917562509887917</v>
      </c>
      <c r="G30" s="61">
        <v>8.7899999999999991</v>
      </c>
      <c r="H30" s="63">
        <v>0.13284795214889397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609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149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27" sqref="C27:D27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593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392</v>
      </c>
      <c r="C13" s="66">
        <v>-0.66</v>
      </c>
      <c r="D13" s="66">
        <v>-3.7210333974723305E-3</v>
      </c>
      <c r="E13" s="66">
        <v>0.16</v>
      </c>
      <c r="F13" s="66">
        <v>6.4493152661033364E-4</v>
      </c>
      <c r="G13" s="66">
        <v>-2.33</v>
      </c>
      <c r="H13" s="66">
        <v>-2.3429927871737408E-2</v>
      </c>
      <c r="I13" s="106"/>
      <c r="J13" s="11"/>
      <c r="K13" s="7"/>
    </row>
    <row r="14" spans="1:22">
      <c r="A14" s="7"/>
      <c r="B14" s="9" t="s">
        <v>405</v>
      </c>
      <c r="C14" s="63">
        <v>-1.1399999999999999</v>
      </c>
      <c r="D14" s="63">
        <v>-5.0182673654283489E-3</v>
      </c>
      <c r="E14" s="62">
        <v>-0.1</v>
      </c>
      <c r="F14" s="62">
        <v>-2.7834595613885417E-4</v>
      </c>
      <c r="G14" s="61">
        <v>-2.84</v>
      </c>
      <c r="H14" s="63">
        <v>-2.3084103429654688E-2</v>
      </c>
      <c r="I14" s="136"/>
      <c r="J14" s="11"/>
      <c r="K14" s="7"/>
    </row>
    <row r="15" spans="1:22">
      <c r="A15" s="7"/>
      <c r="B15" s="9" t="s">
        <v>407</v>
      </c>
      <c r="C15" s="61">
        <v>1.06</v>
      </c>
      <c r="D15" s="61">
        <v>1.3097541337334893E-3</v>
      </c>
      <c r="E15" s="62">
        <v>0.73</v>
      </c>
      <c r="F15" s="62">
        <v>9.1062085757027521E-4</v>
      </c>
      <c r="G15" s="61">
        <v>-0.11</v>
      </c>
      <c r="H15" s="61">
        <v>-2.1195527737738297E-4</v>
      </c>
      <c r="I15" s="136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20"/>
      <c r="J18" s="11"/>
      <c r="K18" s="7"/>
    </row>
    <row r="19" spans="1:20">
      <c r="A19" s="7"/>
      <c r="B19" s="149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</row>
    <row r="20" spans="1:20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</row>
    <row r="21" spans="1:20">
      <c r="A21" s="7"/>
      <c r="B21" s="19" t="s">
        <v>405</v>
      </c>
      <c r="C21" s="66">
        <v>-1.1399999999999999</v>
      </c>
      <c r="D21" s="66">
        <v>-5.0182673654283489E-3</v>
      </c>
      <c r="E21" s="66">
        <v>-0.1</v>
      </c>
      <c r="F21" s="66">
        <v>-2.7834595613885417E-4</v>
      </c>
      <c r="G21" s="66">
        <v>-2.84</v>
      </c>
      <c r="H21" s="66">
        <v>-2.3084103429654688E-2</v>
      </c>
      <c r="I21" s="20"/>
      <c r="J21" s="11"/>
      <c r="K21" s="7"/>
    </row>
    <row r="22" spans="1:20">
      <c r="A22" s="7"/>
      <c r="B22" s="9" t="s">
        <v>408</v>
      </c>
      <c r="C22" s="63">
        <v>-0.45</v>
      </c>
      <c r="D22" s="63">
        <v>-7.7589052493796473E-4</v>
      </c>
      <c r="E22" s="62">
        <v>-0.61</v>
      </c>
      <c r="F22" s="62">
        <v>-9.9917956166452782E-4</v>
      </c>
      <c r="G22" s="61">
        <v>-0.98</v>
      </c>
      <c r="H22" s="63">
        <v>-2.4519351487872038E-4</v>
      </c>
      <c r="I22" s="20"/>
      <c r="J22" s="11"/>
      <c r="K22" s="7"/>
    </row>
    <row r="23" spans="1:20">
      <c r="A23" s="7"/>
      <c r="B23" s="9" t="s">
        <v>94</v>
      </c>
      <c r="C23" s="63">
        <v>-0.5</v>
      </c>
      <c r="D23" s="63">
        <v>-5.245372329859947E-4</v>
      </c>
      <c r="E23" s="62">
        <v>1.33</v>
      </c>
      <c r="F23" s="62">
        <v>5.1238377486255979E-4</v>
      </c>
      <c r="G23" s="61">
        <v>-0.95</v>
      </c>
      <c r="H23" s="63">
        <v>-3.6030634079454011E-3</v>
      </c>
      <c r="I23" s="20"/>
      <c r="J23" s="11"/>
      <c r="K23" s="7"/>
    </row>
    <row r="24" spans="1:20">
      <c r="A24" s="7"/>
      <c r="B24" s="9" t="s">
        <v>103</v>
      </c>
      <c r="C24" s="63">
        <v>-2.25</v>
      </c>
      <c r="D24" s="63">
        <v>-3.664703390753346E-3</v>
      </c>
      <c r="E24" s="62">
        <v>0.31</v>
      </c>
      <c r="F24" s="62">
        <v>2.3566335650095907E-4</v>
      </c>
      <c r="G24" s="61">
        <v>-4.63</v>
      </c>
      <c r="H24" s="63">
        <v>-1.8915685868708929E-2</v>
      </c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>
      <c r="A27" s="7"/>
      <c r="B27" s="9"/>
      <c r="C27" s="167" t="s">
        <v>690</v>
      </c>
      <c r="D27" s="167"/>
      <c r="E27" s="167" t="s">
        <v>153</v>
      </c>
      <c r="F27" s="167"/>
      <c r="G27" s="167" t="s">
        <v>154</v>
      </c>
      <c r="H27" s="167"/>
      <c r="I27" s="20"/>
      <c r="J27" s="11"/>
      <c r="K27" s="7"/>
    </row>
    <row r="28" spans="1:20">
      <c r="A28" s="7"/>
      <c r="B28" s="149" t="s">
        <v>366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20"/>
      <c r="J28" s="11"/>
      <c r="K28" s="7"/>
    </row>
    <row r="29" spans="1:20">
      <c r="A29" s="7"/>
      <c r="B29" s="9"/>
      <c r="C29" s="149"/>
      <c r="D29" s="149"/>
      <c r="E29" s="149"/>
      <c r="F29" s="149"/>
      <c r="G29" s="149"/>
      <c r="H29" s="149"/>
      <c r="I29" s="20"/>
      <c r="J29" s="11"/>
      <c r="K29" s="7"/>
    </row>
    <row r="30" spans="1:20">
      <c r="A30" s="7"/>
      <c r="B30" s="19" t="s">
        <v>409</v>
      </c>
      <c r="C30" s="66">
        <v>1.06</v>
      </c>
      <c r="D30" s="66">
        <v>1.3097541337334893E-3</v>
      </c>
      <c r="E30" s="66">
        <v>0.73</v>
      </c>
      <c r="F30" s="66">
        <v>9.1062085757027521E-4</v>
      </c>
      <c r="G30" s="66">
        <v>-0.11</v>
      </c>
      <c r="H30" s="66">
        <v>-2.1195527737738297E-4</v>
      </c>
      <c r="I30" s="20"/>
      <c r="J30" s="11"/>
      <c r="K30" s="7"/>
    </row>
    <row r="31" spans="1:20">
      <c r="A31" s="7"/>
      <c r="B31" s="9" t="s">
        <v>407</v>
      </c>
      <c r="C31" s="63">
        <v>1.06</v>
      </c>
      <c r="D31" s="63">
        <v>1.3097541337334893E-3</v>
      </c>
      <c r="E31" s="62">
        <v>0.73</v>
      </c>
      <c r="F31" s="62">
        <v>9.1062085757027521E-4</v>
      </c>
      <c r="G31" s="61">
        <v>-0.11</v>
      </c>
      <c r="H31" s="63">
        <v>-2.1195527737738297E-4</v>
      </c>
      <c r="I31" s="20"/>
      <c r="J31" s="11"/>
      <c r="K31" s="7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609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406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150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28" sqref="C28:D28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593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410</v>
      </c>
      <c r="C13" s="66">
        <v>-2.2200000000000002</v>
      </c>
      <c r="D13" s="66">
        <v>-1.1127721472681885E-2</v>
      </c>
      <c r="E13" s="66">
        <v>-3.33</v>
      </c>
      <c r="F13" s="66">
        <v>-2.1694194963963343E-2</v>
      </c>
      <c r="G13" s="66">
        <v>0.71</v>
      </c>
      <c r="H13" s="66">
        <v>3.1471462363091085E-3</v>
      </c>
      <c r="I13" s="106"/>
      <c r="J13" s="11"/>
      <c r="K13" s="7"/>
    </row>
    <row r="14" spans="1:22">
      <c r="A14" s="7"/>
      <c r="B14" s="9" t="s">
        <v>411</v>
      </c>
      <c r="C14" s="63">
        <v>-2.3199999999999998</v>
      </c>
      <c r="D14" s="63">
        <v>-1.125095486553547E-2</v>
      </c>
      <c r="E14" s="62">
        <v>-3.5</v>
      </c>
      <c r="F14" s="62">
        <v>-2.1832694948925369E-2</v>
      </c>
      <c r="G14" s="61">
        <v>0.69</v>
      </c>
      <c r="H14" s="63">
        <v>2.9565301651573281E-3</v>
      </c>
      <c r="I14" s="136"/>
      <c r="J14" s="11"/>
      <c r="K14" s="7"/>
    </row>
    <row r="15" spans="1:22">
      <c r="A15" s="7"/>
      <c r="B15" s="9" t="s">
        <v>415</v>
      </c>
      <c r="C15" s="61">
        <v>1.02</v>
      </c>
      <c r="D15" s="61">
        <v>1.6657216934778854E-4</v>
      </c>
      <c r="E15" s="62">
        <v>0.64</v>
      </c>
      <c r="F15" s="62">
        <v>1.7721352295090303E-4</v>
      </c>
      <c r="G15" s="61">
        <v>1.19</v>
      </c>
      <c r="H15" s="61">
        <v>1.7547429883244721E-4</v>
      </c>
      <c r="I15" s="136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20"/>
      <c r="J18" s="11"/>
      <c r="K18" s="7"/>
    </row>
    <row r="19" spans="1:11">
      <c r="A19" s="7"/>
      <c r="B19" s="149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</row>
    <row r="20" spans="1:11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</row>
    <row r="21" spans="1:11">
      <c r="A21" s="7"/>
      <c r="B21" s="19" t="s">
        <v>411</v>
      </c>
      <c r="C21" s="66">
        <v>-2.3199999999999998</v>
      </c>
      <c r="D21" s="66">
        <v>-1.125095486553547E-2</v>
      </c>
      <c r="E21" s="66">
        <v>-3.5</v>
      </c>
      <c r="F21" s="66">
        <v>-2.1832694948925369E-2</v>
      </c>
      <c r="G21" s="66">
        <v>0.69</v>
      </c>
      <c r="H21" s="66">
        <v>2.9565301651573281E-3</v>
      </c>
      <c r="I21" s="20"/>
      <c r="J21" s="11"/>
      <c r="K21" s="7"/>
    </row>
    <row r="22" spans="1:11">
      <c r="A22" s="7"/>
      <c r="B22" s="9" t="s">
        <v>412</v>
      </c>
      <c r="C22" s="63">
        <v>-1.03</v>
      </c>
      <c r="D22" s="63">
        <v>-4.5476962819939327E-4</v>
      </c>
      <c r="E22" s="62">
        <v>-2.63</v>
      </c>
      <c r="F22" s="62">
        <v>-1.4303947496088053E-3</v>
      </c>
      <c r="G22" s="61">
        <v>3.09</v>
      </c>
      <c r="H22" s="63">
        <v>5.5079633961846951E-4</v>
      </c>
      <c r="I22" s="20"/>
      <c r="J22" s="11"/>
      <c r="K22" s="7"/>
    </row>
    <row r="23" spans="1:11">
      <c r="A23" s="7"/>
      <c r="B23" s="9" t="s">
        <v>101</v>
      </c>
      <c r="C23" s="63">
        <v>-2.14</v>
      </c>
      <c r="D23" s="63">
        <v>-3.970239742486832E-3</v>
      </c>
      <c r="E23" s="62">
        <v>-3.81</v>
      </c>
      <c r="F23" s="62">
        <v>-8.3561995131705685E-3</v>
      </c>
      <c r="G23" s="61">
        <v>2.0499999999999998</v>
      </c>
      <c r="H23" s="63">
        <v>3.0913987414679486E-3</v>
      </c>
      <c r="I23" s="20"/>
      <c r="J23" s="11"/>
      <c r="K23" s="7"/>
    </row>
    <row r="24" spans="1:11">
      <c r="A24" s="7"/>
      <c r="B24" s="9" t="s">
        <v>102</v>
      </c>
      <c r="C24" s="63">
        <v>-2.17</v>
      </c>
      <c r="D24" s="63">
        <v>-4.3602479779650044E-3</v>
      </c>
      <c r="E24" s="62">
        <v>-3.25</v>
      </c>
      <c r="F24" s="62">
        <v>-9.1928123996087106E-3</v>
      </c>
      <c r="G24" s="61">
        <v>0.9</v>
      </c>
      <c r="H24" s="63">
        <v>1.8891298969313088E-3</v>
      </c>
      <c r="I24" s="20"/>
      <c r="J24" s="11"/>
      <c r="K24" s="7"/>
    </row>
    <row r="25" spans="1:11">
      <c r="A25" s="7"/>
      <c r="B25" s="9" t="s">
        <v>413</v>
      </c>
      <c r="C25" s="63">
        <v>-4.51</v>
      </c>
      <c r="D25" s="63">
        <v>-2.4503350535523675E-3</v>
      </c>
      <c r="E25" s="62">
        <v>-4.18</v>
      </c>
      <c r="F25" s="62">
        <v>-2.80915149119322E-3</v>
      </c>
      <c r="G25" s="61">
        <v>-4.87</v>
      </c>
      <c r="H25" s="63">
        <v>-2.4336925856891269E-3</v>
      </c>
      <c r="I25" s="2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>
      <c r="A28" s="7"/>
      <c r="B28" s="9"/>
      <c r="C28" s="167" t="s">
        <v>690</v>
      </c>
      <c r="D28" s="167"/>
      <c r="E28" s="167" t="s">
        <v>153</v>
      </c>
      <c r="F28" s="167"/>
      <c r="G28" s="167" t="s">
        <v>154</v>
      </c>
      <c r="H28" s="167"/>
      <c r="I28" s="20"/>
      <c r="J28" s="11"/>
      <c r="K28" s="7"/>
    </row>
    <row r="29" spans="1:11">
      <c r="A29" s="7"/>
      <c r="B29" s="149" t="s">
        <v>366</v>
      </c>
      <c r="C29" s="97" t="s">
        <v>64</v>
      </c>
      <c r="D29" s="97" t="s">
        <v>65</v>
      </c>
      <c r="E29" s="97" t="s">
        <v>64</v>
      </c>
      <c r="F29" s="97" t="s">
        <v>65</v>
      </c>
      <c r="G29" s="97" t="s">
        <v>64</v>
      </c>
      <c r="H29" s="97" t="s">
        <v>65</v>
      </c>
      <c r="I29" s="20"/>
      <c r="J29" s="11"/>
      <c r="K29" s="7"/>
    </row>
    <row r="30" spans="1:11">
      <c r="A30" s="7"/>
      <c r="B30" s="9"/>
      <c r="C30" s="149"/>
      <c r="D30" s="149"/>
      <c r="E30" s="149"/>
      <c r="F30" s="149"/>
      <c r="G30" s="149"/>
      <c r="H30" s="149"/>
      <c r="I30" s="20"/>
      <c r="J30" s="11"/>
      <c r="K30" s="7"/>
    </row>
    <row r="31" spans="1:11">
      <c r="A31" s="7"/>
      <c r="B31" s="19" t="s">
        <v>414</v>
      </c>
      <c r="C31" s="66">
        <v>1.02</v>
      </c>
      <c r="D31" s="66">
        <v>1.6657216934778854E-4</v>
      </c>
      <c r="E31" s="66">
        <v>0.64</v>
      </c>
      <c r="F31" s="66">
        <v>1.7721352295090303E-4</v>
      </c>
      <c r="G31" s="66">
        <v>1.19</v>
      </c>
      <c r="H31" s="66">
        <v>1.7547429883244721E-4</v>
      </c>
      <c r="I31" s="20"/>
      <c r="J31" s="11"/>
      <c r="K31" s="7"/>
    </row>
    <row r="32" spans="1:11">
      <c r="A32" s="7"/>
      <c r="B32" s="9" t="s">
        <v>417</v>
      </c>
      <c r="C32" s="63">
        <v>1.02</v>
      </c>
      <c r="D32" s="63">
        <v>1.6657216934778854E-4</v>
      </c>
      <c r="E32" s="62">
        <v>0.64</v>
      </c>
      <c r="F32" s="62">
        <v>1.7721352295090303E-4</v>
      </c>
      <c r="G32" s="61">
        <v>1.19</v>
      </c>
      <c r="H32" s="63">
        <v>1.7547429883244721E-4</v>
      </c>
      <c r="I32" s="20"/>
      <c r="J32" s="11"/>
      <c r="K32" s="7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609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416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151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35" sqref="C35:D35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593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394</v>
      </c>
      <c r="C13" s="66">
        <v>-1.69</v>
      </c>
      <c r="D13" s="66">
        <v>-7.2137721521412165E-3</v>
      </c>
      <c r="E13" s="66">
        <v>0.91</v>
      </c>
      <c r="F13" s="66">
        <v>2.8993929562026546E-3</v>
      </c>
      <c r="G13" s="66">
        <v>-2.42</v>
      </c>
      <c r="H13" s="66">
        <v>-8.8255237811317652E-3</v>
      </c>
      <c r="I13" s="106"/>
      <c r="J13" s="11"/>
      <c r="K13" s="7"/>
    </row>
    <row r="14" spans="1:22">
      <c r="A14" s="7"/>
      <c r="B14" s="9" t="s">
        <v>418</v>
      </c>
      <c r="C14" s="63">
        <v>-0.77</v>
      </c>
      <c r="D14" s="63">
        <v>-8.1294143750664449E-4</v>
      </c>
      <c r="E14" s="62">
        <v>-1.28</v>
      </c>
      <c r="F14" s="62">
        <v>-1.4131284142500562E-3</v>
      </c>
      <c r="G14" s="61">
        <v>0.41</v>
      </c>
      <c r="H14" s="63">
        <v>5.3265172126408468E-4</v>
      </c>
      <c r="I14" s="136"/>
      <c r="J14" s="11"/>
      <c r="K14" s="7"/>
    </row>
    <row r="15" spans="1:22">
      <c r="A15" s="7"/>
      <c r="B15" s="9" t="s">
        <v>419</v>
      </c>
      <c r="C15" s="61">
        <v>4.7</v>
      </c>
      <c r="D15" s="61">
        <v>3.9609371584461471E-3</v>
      </c>
      <c r="E15" s="62">
        <v>5.49</v>
      </c>
      <c r="F15" s="62">
        <v>4.3917799940057555E-3</v>
      </c>
      <c r="G15" s="61">
        <v>1.44</v>
      </c>
      <c r="H15" s="61">
        <v>8.9011517779482891E-4</v>
      </c>
      <c r="I15" s="136"/>
      <c r="J15" s="11"/>
      <c r="K15" s="7"/>
    </row>
    <row r="16" spans="1:22">
      <c r="A16" s="7"/>
      <c r="B16" s="9" t="s">
        <v>420</v>
      </c>
      <c r="C16" s="61">
        <v>-4.18</v>
      </c>
      <c r="D16" s="61">
        <v>-9.9069466233288189E-3</v>
      </c>
      <c r="E16" s="62">
        <v>0.1</v>
      </c>
      <c r="F16" s="62">
        <v>1.2821978855291407E-4</v>
      </c>
      <c r="G16" s="61">
        <v>-5.75</v>
      </c>
      <c r="H16" s="61">
        <v>-9.9455991238295693E-3</v>
      </c>
      <c r="I16" s="20"/>
      <c r="J16" s="11"/>
      <c r="K16" s="7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67" t="s">
        <v>690</v>
      </c>
      <c r="D19" s="167"/>
      <c r="E19" s="167" t="s">
        <v>153</v>
      </c>
      <c r="F19" s="167"/>
      <c r="G19" s="167" t="s">
        <v>154</v>
      </c>
      <c r="H19" s="167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9" t="s">
        <v>366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9"/>
      <c r="D21" s="149"/>
      <c r="E21" s="149"/>
      <c r="F21" s="149"/>
      <c r="G21" s="149"/>
      <c r="H21" s="14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418</v>
      </c>
      <c r="C22" s="66">
        <v>-0.77</v>
      </c>
      <c r="D22" s="66">
        <v>-8.1294143750664449E-4</v>
      </c>
      <c r="E22" s="66">
        <v>-1.28</v>
      </c>
      <c r="F22" s="66">
        <v>-1.4131284142500562E-3</v>
      </c>
      <c r="G22" s="66">
        <v>0.41</v>
      </c>
      <c r="H22" s="66">
        <v>5.3265172126408468E-4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224</v>
      </c>
      <c r="C23" s="63">
        <v>-0.4</v>
      </c>
      <c r="D23" s="63">
        <v>-3.1147471302606609E-4</v>
      </c>
      <c r="E23" s="62">
        <v>-1.32</v>
      </c>
      <c r="F23" s="62">
        <v>-1.1478061436803449E-3</v>
      </c>
      <c r="G23" s="61">
        <v>1.44</v>
      </c>
      <c r="H23" s="63">
        <v>1.2372688745011496E-3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422</v>
      </c>
      <c r="C24" s="63">
        <v>-1.77</v>
      </c>
      <c r="D24" s="63">
        <v>-4.9042644626165618E-4</v>
      </c>
      <c r="E24" s="62">
        <v>-1.1399999999999999</v>
      </c>
      <c r="F24" s="62">
        <v>-2.6726603884720036E-4</v>
      </c>
      <c r="G24" s="61">
        <v>-1.52</v>
      </c>
      <c r="H24" s="63">
        <v>-6.6885151599242688E-4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67" t="s">
        <v>690</v>
      </c>
      <c r="D27" s="167"/>
      <c r="E27" s="167" t="s">
        <v>153</v>
      </c>
      <c r="F27" s="167"/>
      <c r="G27" s="167" t="s">
        <v>154</v>
      </c>
      <c r="H27" s="167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9" t="s">
        <v>366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9"/>
      <c r="D29" s="149"/>
      <c r="E29" s="149"/>
      <c r="F29" s="149"/>
      <c r="G29" s="149"/>
      <c r="H29" s="14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419</v>
      </c>
      <c r="C30" s="66">
        <v>4.7</v>
      </c>
      <c r="D30" s="66">
        <v>3.9609371584461471E-3</v>
      </c>
      <c r="E30" s="66">
        <v>5.49</v>
      </c>
      <c r="F30" s="66">
        <v>4.3917799940057555E-3</v>
      </c>
      <c r="G30" s="66">
        <v>1.44</v>
      </c>
      <c r="H30" s="66">
        <v>8.9011517779482891E-4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96</v>
      </c>
      <c r="C31" s="63">
        <v>-1.1100000000000001</v>
      </c>
      <c r="D31" s="63">
        <v>-1.0570489587034487E-4</v>
      </c>
      <c r="E31" s="62">
        <v>0.09</v>
      </c>
      <c r="F31" s="62">
        <v>1.1906835203759427E-5</v>
      </c>
      <c r="G31" s="61">
        <v>-6.31</v>
      </c>
      <c r="H31" s="63">
        <v>-1.4845790975095597E-4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104</v>
      </c>
      <c r="C32" s="63">
        <v>5.5</v>
      </c>
      <c r="D32" s="63">
        <v>4.1113844705835652E-3</v>
      </c>
      <c r="E32" s="62">
        <v>6.64</v>
      </c>
      <c r="F32" s="62">
        <v>4.433103064523455E-3</v>
      </c>
      <c r="G32" s="61">
        <v>1.78</v>
      </c>
      <c r="H32" s="63">
        <v>1.0584170539932501E-3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67" t="s">
        <v>690</v>
      </c>
      <c r="D35" s="167"/>
      <c r="E35" s="167" t="s">
        <v>153</v>
      </c>
      <c r="F35" s="167"/>
      <c r="G35" s="167" t="s">
        <v>154</v>
      </c>
      <c r="H35" s="16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9" t="s">
        <v>366</v>
      </c>
      <c r="C36" s="97" t="s">
        <v>64</v>
      </c>
      <c r="D36" s="97" t="s">
        <v>65</v>
      </c>
      <c r="E36" s="97" t="s">
        <v>64</v>
      </c>
      <c r="F36" s="97" t="s">
        <v>65</v>
      </c>
      <c r="G36" s="97" t="s">
        <v>64</v>
      </c>
      <c r="H36" s="97" t="s">
        <v>65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9"/>
      <c r="D37" s="149"/>
      <c r="E37" s="149"/>
      <c r="F37" s="149"/>
      <c r="G37" s="149"/>
      <c r="H37" s="14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420</v>
      </c>
      <c r="C38" s="66">
        <v>-4.18</v>
      </c>
      <c r="D38" s="66">
        <v>-9.9069466233288189E-3</v>
      </c>
      <c r="E38" s="66">
        <v>0.1</v>
      </c>
      <c r="F38" s="66">
        <v>1.2821978855291407E-4</v>
      </c>
      <c r="G38" s="66">
        <v>-5.75</v>
      </c>
      <c r="H38" s="66">
        <v>-9.9455991238295693E-3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420</v>
      </c>
      <c r="C39" s="63">
        <v>-4.18</v>
      </c>
      <c r="D39" s="63">
        <v>-9.9069466233288189E-3</v>
      </c>
      <c r="E39" s="62">
        <v>0.1</v>
      </c>
      <c r="F39" s="62">
        <v>1.2821978855291407E-4</v>
      </c>
      <c r="G39" s="61">
        <v>-5.75</v>
      </c>
      <c r="H39" s="63">
        <v>-9.9455991238295693E-3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609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421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152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27" sqref="C27:D27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593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393</v>
      </c>
      <c r="C13" s="66">
        <v>3.78</v>
      </c>
      <c r="D13" s="66">
        <v>8.2378636322992128E-3</v>
      </c>
      <c r="E13" s="66">
        <v>3.68</v>
      </c>
      <c r="F13" s="66">
        <v>7.7520472630518552E-3</v>
      </c>
      <c r="G13" s="66">
        <v>2.97</v>
      </c>
      <c r="H13" s="66">
        <v>5.2581600665996897E-3</v>
      </c>
      <c r="I13" s="106"/>
      <c r="J13" s="11"/>
      <c r="K13" s="7"/>
    </row>
    <row r="14" spans="1:22">
      <c r="A14" s="7"/>
      <c r="B14" s="9" t="s">
        <v>408</v>
      </c>
      <c r="C14" s="63">
        <v>3.62</v>
      </c>
      <c r="D14" s="63">
        <v>5.7296713971797661E-3</v>
      </c>
      <c r="E14" s="62">
        <v>3.41</v>
      </c>
      <c r="F14" s="62">
        <v>6.7966174323596581E-3</v>
      </c>
      <c r="G14" s="61">
        <v>2.0499999999999998</v>
      </c>
      <c r="H14" s="63">
        <v>7.7929792164947232E-4</v>
      </c>
      <c r="I14" s="136"/>
      <c r="J14" s="11"/>
      <c r="K14" s="7"/>
    </row>
    <row r="15" spans="1:22">
      <c r="A15" s="7"/>
      <c r="B15" s="9" t="s">
        <v>423</v>
      </c>
      <c r="C15" s="61">
        <v>4.21</v>
      </c>
      <c r="D15" s="61">
        <v>2.5119060537602835E-3</v>
      </c>
      <c r="E15" s="62">
        <v>8.82</v>
      </c>
      <c r="F15" s="62">
        <v>1.0006098749911966E-3</v>
      </c>
      <c r="G15" s="61">
        <v>3.23</v>
      </c>
      <c r="H15" s="61">
        <v>4.4910094340168162E-3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9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408</v>
      </c>
      <c r="C21" s="66">
        <v>3.62</v>
      </c>
      <c r="D21" s="66">
        <v>5.7296713971797661E-3</v>
      </c>
      <c r="E21" s="66">
        <v>3.41</v>
      </c>
      <c r="F21" s="66">
        <v>6.7966174323596581E-3</v>
      </c>
      <c r="G21" s="66">
        <v>2.0499999999999998</v>
      </c>
      <c r="H21" s="66">
        <v>7.7929792164947232E-4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181</v>
      </c>
      <c r="C22" s="63">
        <v>2.0299999999999998</v>
      </c>
      <c r="D22" s="63">
        <v>1.2198829615080726E-3</v>
      </c>
      <c r="E22" s="62">
        <v>1.97</v>
      </c>
      <c r="F22" s="62">
        <v>1.2953775413048305E-3</v>
      </c>
      <c r="G22" s="61">
        <v>1.27</v>
      </c>
      <c r="H22" s="63">
        <v>3.4547800612841183E-4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180</v>
      </c>
      <c r="C23" s="63">
        <v>6.03</v>
      </c>
      <c r="D23" s="63">
        <v>2.6570529582303198E-3</v>
      </c>
      <c r="E23" s="62">
        <v>6.32</v>
      </c>
      <c r="F23" s="62">
        <v>3.9472010710210788E-3</v>
      </c>
      <c r="G23" s="61">
        <v>4.03</v>
      </c>
      <c r="H23" s="63">
        <v>3.2610265174448248E-4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183</v>
      </c>
      <c r="C24" s="63">
        <v>3.47</v>
      </c>
      <c r="D24" s="63">
        <v>1.8777364216931976E-3</v>
      </c>
      <c r="E24" s="62">
        <v>2.2400000000000002</v>
      </c>
      <c r="F24" s="62">
        <v>1.592589194407023E-3</v>
      </c>
      <c r="G24" s="61">
        <v>4.21</v>
      </c>
      <c r="H24" s="63">
        <v>1.1447382541231268E-4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67" t="s">
        <v>690</v>
      </c>
      <c r="D27" s="167"/>
      <c r="E27" s="167" t="s">
        <v>153</v>
      </c>
      <c r="F27" s="167"/>
      <c r="G27" s="167" t="s">
        <v>154</v>
      </c>
      <c r="H27" s="167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9" t="s">
        <v>366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9"/>
      <c r="D29" s="149"/>
      <c r="E29" s="149"/>
      <c r="F29" s="149"/>
      <c r="G29" s="149"/>
      <c r="H29" s="14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423</v>
      </c>
      <c r="C30" s="66">
        <v>4.21</v>
      </c>
      <c r="D30" s="66">
        <v>2.5119060537602835E-3</v>
      </c>
      <c r="E30" s="66">
        <v>8.82</v>
      </c>
      <c r="F30" s="66">
        <v>1.0006098749911966E-3</v>
      </c>
      <c r="G30" s="66">
        <v>3.23</v>
      </c>
      <c r="H30" s="66">
        <v>4.4910094340168162E-3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95</v>
      </c>
      <c r="C31" s="63">
        <v>2.39</v>
      </c>
      <c r="D31" s="63">
        <v>1.0267738112135015E-3</v>
      </c>
      <c r="E31" s="62">
        <v>1.76</v>
      </c>
      <c r="F31" s="62">
        <v>7.0071780323979979E-5</v>
      </c>
      <c r="G31" s="61">
        <v>2.13</v>
      </c>
      <c r="H31" s="63">
        <v>2.1283634070856901E-3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425</v>
      </c>
      <c r="C32" s="63">
        <v>9.19</v>
      </c>
      <c r="D32" s="63">
        <v>1.5347537091760532E-3</v>
      </c>
      <c r="E32" s="62">
        <v>13.03</v>
      </c>
      <c r="F32" s="62">
        <v>9.5947959699711955E-4</v>
      </c>
      <c r="G32" s="61">
        <v>6.13</v>
      </c>
      <c r="H32" s="63">
        <v>2.3976196477275163E-3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74"/>
      <c r="D35" s="174"/>
      <c r="E35" s="174"/>
      <c r="F35" s="174"/>
      <c r="G35" s="174"/>
      <c r="H35" s="17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50"/>
      <c r="C36" s="140"/>
      <c r="D36" s="140"/>
      <c r="E36" s="140"/>
      <c r="F36" s="140"/>
      <c r="G36" s="140"/>
      <c r="H36" s="14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2"/>
      <c r="C37" s="150"/>
      <c r="D37" s="150"/>
      <c r="E37" s="150"/>
      <c r="F37" s="150"/>
      <c r="G37" s="150"/>
      <c r="H37" s="15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4"/>
      <c r="C38" s="106"/>
      <c r="D38" s="106"/>
      <c r="E38" s="106"/>
      <c r="F38" s="106"/>
      <c r="G38" s="106"/>
      <c r="H38" s="10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35"/>
      <c r="D39" s="135"/>
      <c r="E39" s="135"/>
      <c r="F39" s="135"/>
      <c r="G39" s="135"/>
      <c r="H39" s="13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609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424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153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36" sqref="C36:D3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593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389</v>
      </c>
      <c r="C13" s="66">
        <v>1.68</v>
      </c>
      <c r="D13" s="66">
        <v>2.9259306420819416E-2</v>
      </c>
      <c r="E13" s="66">
        <v>1.34</v>
      </c>
      <c r="F13" s="66">
        <v>2.6165663395330739E-2</v>
      </c>
      <c r="G13" s="66">
        <v>1.58</v>
      </c>
      <c r="H13" s="66">
        <v>2.1257645346005744E-2</v>
      </c>
      <c r="I13" s="106"/>
      <c r="J13" s="11"/>
      <c r="K13" s="7"/>
    </row>
    <row r="14" spans="1:22">
      <c r="A14" s="7"/>
      <c r="B14" s="9" t="s">
        <v>427</v>
      </c>
      <c r="C14" s="63">
        <v>0.28000000000000003</v>
      </c>
      <c r="D14" s="63">
        <v>2.9072004533329527E-3</v>
      </c>
      <c r="E14" s="62">
        <v>-0.11</v>
      </c>
      <c r="F14" s="62">
        <v>-1.3748948827257777E-3</v>
      </c>
      <c r="G14" s="61">
        <v>0.03</v>
      </c>
      <c r="H14" s="63">
        <v>2.1359082190859145E-4</v>
      </c>
      <c r="I14" s="136"/>
      <c r="J14" s="11"/>
      <c r="K14" s="7"/>
    </row>
    <row r="15" spans="1:22">
      <c r="A15" s="7"/>
      <c r="B15" s="9" t="s">
        <v>426</v>
      </c>
      <c r="C15" s="61">
        <v>5.61</v>
      </c>
      <c r="D15" s="61">
        <v>1.5711791230511692E-2</v>
      </c>
      <c r="E15" s="62">
        <v>6.59</v>
      </c>
      <c r="F15" s="62">
        <v>1.6106231826548714E-2</v>
      </c>
      <c r="G15" s="61">
        <v>4.51</v>
      </c>
      <c r="H15" s="61">
        <v>1.6295388982806386E-2</v>
      </c>
      <c r="I15" s="136"/>
      <c r="J15" s="11"/>
      <c r="K15" s="7"/>
    </row>
    <row r="16" spans="1:22" s="17" customFormat="1">
      <c r="A16" s="7"/>
      <c r="B16" s="9" t="s">
        <v>182</v>
      </c>
      <c r="C16" s="61">
        <v>2.63</v>
      </c>
      <c r="D16" s="61">
        <v>1.1132166283818971E-2</v>
      </c>
      <c r="E16" s="62">
        <v>2.67</v>
      </c>
      <c r="F16" s="62">
        <v>1.2239653361482923E-2</v>
      </c>
      <c r="G16" s="61">
        <v>1.87</v>
      </c>
      <c r="H16" s="61">
        <v>5.0877862366032747E-3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67" t="s">
        <v>690</v>
      </c>
      <c r="D19" s="167"/>
      <c r="E19" s="167" t="s">
        <v>153</v>
      </c>
      <c r="F19" s="167"/>
      <c r="G19" s="167" t="s">
        <v>154</v>
      </c>
      <c r="H19" s="167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9" t="s">
        <v>366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9"/>
      <c r="D21" s="149"/>
      <c r="E21" s="149"/>
      <c r="F21" s="149"/>
      <c r="G21" s="149"/>
      <c r="H21" s="14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428</v>
      </c>
      <c r="C22" s="66">
        <v>0.28000000000000003</v>
      </c>
      <c r="D22" s="66">
        <v>2.9072004533329527E-3</v>
      </c>
      <c r="E22" s="66">
        <v>-0.11</v>
      </c>
      <c r="F22" s="66">
        <v>-1.3748948827257777E-3</v>
      </c>
      <c r="G22" s="66">
        <v>0.03</v>
      </c>
      <c r="H22" s="66">
        <v>2.1359082190859145E-4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430</v>
      </c>
      <c r="C23" s="63">
        <v>0.27</v>
      </c>
      <c r="D23" s="63">
        <v>1.8731718391683779E-3</v>
      </c>
      <c r="E23" s="62">
        <v>-0.38</v>
      </c>
      <c r="F23" s="62">
        <v>-2.8511417564233495E-3</v>
      </c>
      <c r="G23" s="61">
        <v>-0.41</v>
      </c>
      <c r="H23" s="63">
        <v>-2.1290271783911728E-3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100</v>
      </c>
      <c r="C24" s="63">
        <v>0.31</v>
      </c>
      <c r="D24" s="63">
        <v>1.0680229477051453E-3</v>
      </c>
      <c r="E24" s="62">
        <v>0.28999999999999998</v>
      </c>
      <c r="F24" s="62">
        <v>1.4487941317078354E-3</v>
      </c>
      <c r="G24" s="61">
        <v>1.22</v>
      </c>
      <c r="H24" s="63">
        <v>2.3509240293808271E-3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67" t="s">
        <v>690</v>
      </c>
      <c r="D27" s="167"/>
      <c r="E27" s="167" t="s">
        <v>153</v>
      </c>
      <c r="F27" s="167"/>
      <c r="G27" s="167" t="s">
        <v>154</v>
      </c>
      <c r="H27" s="167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9" t="s">
        <v>366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9"/>
      <c r="D29" s="149"/>
      <c r="E29" s="149"/>
      <c r="F29" s="149"/>
      <c r="G29" s="149"/>
      <c r="H29" s="14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431</v>
      </c>
      <c r="C30" s="66">
        <v>5.61</v>
      </c>
      <c r="D30" s="66">
        <v>1.5711791230511692E-2</v>
      </c>
      <c r="E30" s="66">
        <v>6.59</v>
      </c>
      <c r="F30" s="66">
        <v>1.6106231826548714E-2</v>
      </c>
      <c r="G30" s="66">
        <v>4.51</v>
      </c>
      <c r="H30" s="66">
        <v>1.6295388982806386E-2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93</v>
      </c>
      <c r="C31" s="63">
        <v>9.3800000000000008</v>
      </c>
      <c r="D31" s="63">
        <v>8.6381715097848966E-3</v>
      </c>
      <c r="E31" s="62">
        <v>9.86</v>
      </c>
      <c r="F31" s="62">
        <v>1.2311765104013918E-2</v>
      </c>
      <c r="G31" s="61">
        <v>9.7200000000000006</v>
      </c>
      <c r="H31" s="63">
        <v>3.0832015069893965E-3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99</v>
      </c>
      <c r="C32" s="63">
        <v>13.22</v>
      </c>
      <c r="D32" s="63">
        <v>3.4389915036873845E-3</v>
      </c>
      <c r="E32" s="62">
        <v>12.47</v>
      </c>
      <c r="F32" s="62">
        <v>2.497942461171427E-3</v>
      </c>
      <c r="G32" s="61">
        <v>13.5</v>
      </c>
      <c r="H32" s="63">
        <v>1.7207975018575011E-3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184</v>
      </c>
      <c r="C33" s="63">
        <v>2.4500000000000002</v>
      </c>
      <c r="D33" s="63">
        <v>3.9681808072383092E-3</v>
      </c>
      <c r="E33" s="62">
        <v>1.64</v>
      </c>
      <c r="F33" s="62">
        <v>1.6320644840499248E-3</v>
      </c>
      <c r="G33" s="61">
        <v>3.66</v>
      </c>
      <c r="H33" s="63">
        <v>1.1597417253427686E-2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67" t="s">
        <v>690</v>
      </c>
      <c r="D36" s="167"/>
      <c r="E36" s="167" t="s">
        <v>153</v>
      </c>
      <c r="F36" s="167"/>
      <c r="G36" s="167" t="s">
        <v>154</v>
      </c>
      <c r="H36" s="16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9" t="s">
        <v>366</v>
      </c>
      <c r="C37" s="97" t="s">
        <v>64</v>
      </c>
      <c r="D37" s="97" t="s">
        <v>65</v>
      </c>
      <c r="E37" s="97" t="s">
        <v>64</v>
      </c>
      <c r="F37" s="97" t="s">
        <v>65</v>
      </c>
      <c r="G37" s="97" t="s">
        <v>64</v>
      </c>
      <c r="H37" s="97" t="s">
        <v>65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9"/>
      <c r="D38" s="149"/>
      <c r="E38" s="149"/>
      <c r="F38" s="149"/>
      <c r="G38" s="149"/>
      <c r="H38" s="14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182</v>
      </c>
      <c r="C39" s="66">
        <v>2.63</v>
      </c>
      <c r="D39" s="66">
        <v>1.1132166283818971E-2</v>
      </c>
      <c r="E39" s="66">
        <v>2.67</v>
      </c>
      <c r="F39" s="66">
        <v>1.2239653361482923E-2</v>
      </c>
      <c r="G39" s="66">
        <v>1.87</v>
      </c>
      <c r="H39" s="66">
        <v>5.0877862366032747E-3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182</v>
      </c>
      <c r="C40" s="63">
        <v>4.07</v>
      </c>
      <c r="D40" s="63">
        <v>1.2396456607434788E-2</v>
      </c>
      <c r="E40" s="62">
        <v>3.32</v>
      </c>
      <c r="F40" s="62">
        <v>1.2820978365176827E-2</v>
      </c>
      <c r="G40" s="61">
        <v>4.87</v>
      </c>
      <c r="H40" s="63">
        <v>8.5017580288165723E-3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179</v>
      </c>
      <c r="C41" s="63">
        <v>-0.92</v>
      </c>
      <c r="D41" s="63">
        <v>-1.0921264707903595E-3</v>
      </c>
      <c r="E41" s="62">
        <v>-0.67</v>
      </c>
      <c r="F41" s="62">
        <v>-4.839500573081287E-4</v>
      </c>
      <c r="G41" s="61">
        <v>-3.15</v>
      </c>
      <c r="H41" s="63">
        <v>-3.071480061722857E-3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609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429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154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B38" sqref="B38"/>
    </sheetView>
  </sheetViews>
  <sheetFormatPr baseColWidth="10" defaultColWidth="10.85546875" defaultRowHeight="15.75"/>
  <cols>
    <col min="1" max="1" width="1.85546875" style="6" customWidth="1"/>
    <col min="2" max="2" width="16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295</v>
      </c>
      <c r="D7" s="168"/>
      <c r="E7" s="168"/>
      <c r="F7" s="168"/>
      <c r="G7" s="168"/>
      <c r="H7" s="168"/>
      <c r="I7" s="168"/>
      <c r="J7" s="168"/>
      <c r="K7" s="168"/>
      <c r="L7" s="11"/>
      <c r="M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66"/>
      <c r="L8" s="11"/>
      <c r="M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45"/>
      <c r="K9" s="145"/>
      <c r="L9" s="11"/>
      <c r="M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67" t="s">
        <v>75</v>
      </c>
      <c r="J10" s="167"/>
      <c r="K10" s="167"/>
      <c r="L10" s="11"/>
      <c r="M10" s="7"/>
    </row>
    <row r="11" spans="1:22">
      <c r="A11" s="7"/>
      <c r="B11" s="9"/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152</v>
      </c>
      <c r="J11" s="52" t="s">
        <v>153</v>
      </c>
      <c r="K11" s="52" t="s">
        <v>154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58</v>
      </c>
      <c r="C13" s="66">
        <v>3.67</v>
      </c>
      <c r="D13" s="66">
        <v>1.0832840979748779</v>
      </c>
      <c r="E13" s="66">
        <v>4.8099999999999996</v>
      </c>
      <c r="F13" s="66">
        <v>1.3592841795982773</v>
      </c>
      <c r="G13" s="66">
        <v>1.5</v>
      </c>
      <c r="H13" s="66">
        <v>0.44224196228517093</v>
      </c>
      <c r="I13" s="90"/>
      <c r="J13" s="90"/>
      <c r="K13" s="90"/>
      <c r="L13" s="11"/>
      <c r="M13" s="7"/>
    </row>
    <row r="14" spans="1:22">
      <c r="A14" s="7"/>
      <c r="B14" s="9" t="s">
        <v>704</v>
      </c>
      <c r="C14" s="61">
        <v>2.86</v>
      </c>
      <c r="D14" s="61">
        <v>0.31088326297596408</v>
      </c>
      <c r="E14" s="62">
        <v>4.28</v>
      </c>
      <c r="F14" s="62">
        <v>0.31204765131625706</v>
      </c>
      <c r="G14" s="61">
        <v>0.25</v>
      </c>
      <c r="H14" s="61">
        <v>3.4734986280515037E-2</v>
      </c>
      <c r="I14" s="98">
        <v>1</v>
      </c>
      <c r="J14" s="99">
        <v>2</v>
      </c>
      <c r="K14" s="98">
        <v>5</v>
      </c>
      <c r="L14" s="11"/>
      <c r="M14" s="7"/>
    </row>
    <row r="15" spans="1:22">
      <c r="A15" s="7"/>
      <c r="B15" s="9" t="s">
        <v>705</v>
      </c>
      <c r="C15" s="63">
        <v>3.46</v>
      </c>
      <c r="D15" s="63">
        <v>0.26580522955424735</v>
      </c>
      <c r="E15" s="62">
        <v>4.41</v>
      </c>
      <c r="F15" s="62">
        <v>0.47007668900628968</v>
      </c>
      <c r="G15" s="61">
        <v>0.25</v>
      </c>
      <c r="H15" s="63">
        <v>1.0488659504411904E-2</v>
      </c>
      <c r="I15" s="98">
        <v>2</v>
      </c>
      <c r="J15" s="100">
        <v>1</v>
      </c>
      <c r="K15" s="98">
        <v>7</v>
      </c>
      <c r="L15" s="11"/>
      <c r="M15" s="7"/>
      <c r="O15" s="53"/>
    </row>
    <row r="16" spans="1:22">
      <c r="A16" s="7"/>
      <c r="B16" s="9" t="s">
        <v>97</v>
      </c>
      <c r="C16" s="64">
        <v>9.52</v>
      </c>
      <c r="D16" s="64">
        <v>0.22229869480773931</v>
      </c>
      <c r="E16" s="65">
        <v>10.82</v>
      </c>
      <c r="F16" s="62">
        <v>0.28917562509887917</v>
      </c>
      <c r="G16" s="61">
        <v>8.7899999999999991</v>
      </c>
      <c r="H16" s="64">
        <v>0.13284795214889397</v>
      </c>
      <c r="I16" s="101">
        <v>3</v>
      </c>
      <c r="J16" s="102">
        <v>3</v>
      </c>
      <c r="K16" s="98">
        <v>2</v>
      </c>
      <c r="L16" s="11"/>
      <c r="M16" s="7"/>
      <c r="O16" s="18"/>
    </row>
    <row r="17" spans="1:17">
      <c r="A17" s="7"/>
      <c r="B17" s="9" t="s">
        <v>98</v>
      </c>
      <c r="C17" s="61">
        <v>19.170000000000002</v>
      </c>
      <c r="D17" s="61">
        <v>0.14368079377620799</v>
      </c>
      <c r="E17" s="62">
        <v>19.95</v>
      </c>
      <c r="F17" s="62">
        <v>0.22279819223582245</v>
      </c>
      <c r="G17" s="61">
        <v>19.39</v>
      </c>
      <c r="H17" s="61">
        <v>8.6443311678922816E-2</v>
      </c>
      <c r="I17" s="98">
        <v>4</v>
      </c>
      <c r="J17" s="99">
        <v>4</v>
      </c>
      <c r="K17" s="98">
        <v>3</v>
      </c>
      <c r="L17" s="11"/>
      <c r="M17" s="7"/>
    </row>
    <row r="18" spans="1:17">
      <c r="A18" s="7"/>
      <c r="B18" s="9" t="s">
        <v>795</v>
      </c>
      <c r="C18" s="61">
        <v>3.1</v>
      </c>
      <c r="D18" s="61">
        <v>7.7447548265627761E-2</v>
      </c>
      <c r="E18" s="62">
        <v>2.8</v>
      </c>
      <c r="F18" s="62">
        <v>7.4229676280333626E-2</v>
      </c>
      <c r="G18" s="61">
        <v>3.43</v>
      </c>
      <c r="H18" s="61">
        <v>6.404183284568106E-2</v>
      </c>
      <c r="I18" s="98">
        <v>5</v>
      </c>
      <c r="J18" s="99">
        <v>5</v>
      </c>
      <c r="K18" s="98">
        <v>4</v>
      </c>
      <c r="L18" s="11"/>
      <c r="M18" s="7"/>
    </row>
    <row r="19" spans="1:17">
      <c r="A19" s="7"/>
      <c r="B19" s="9" t="s">
        <v>708</v>
      </c>
      <c r="C19" s="61">
        <v>3.89</v>
      </c>
      <c r="D19" s="61">
        <v>7.5078202651008646E-2</v>
      </c>
      <c r="E19" s="62">
        <v>4.42</v>
      </c>
      <c r="F19" s="62">
        <v>1.4727143977529798E-2</v>
      </c>
      <c r="G19" s="61">
        <v>3.34</v>
      </c>
      <c r="H19" s="61">
        <v>0.14133683204219646</v>
      </c>
      <c r="I19" s="98">
        <v>6</v>
      </c>
      <c r="J19" s="99">
        <v>6</v>
      </c>
      <c r="K19" s="98">
        <v>1</v>
      </c>
      <c r="L19" s="11"/>
      <c r="M19" s="7"/>
    </row>
    <row r="20" spans="1:17">
      <c r="A20" s="7"/>
      <c r="B20" s="9" t="s">
        <v>839</v>
      </c>
      <c r="C20" s="61">
        <v>4.07</v>
      </c>
      <c r="D20" s="61">
        <v>1.2396456607434788E-2</v>
      </c>
      <c r="E20" s="62">
        <v>3.32</v>
      </c>
      <c r="F20" s="62">
        <v>1.2820978365176827E-2</v>
      </c>
      <c r="G20" s="61">
        <v>4.87</v>
      </c>
      <c r="H20" s="61">
        <v>8.5017580288165723E-3</v>
      </c>
      <c r="I20" s="98">
        <v>7</v>
      </c>
      <c r="J20" s="99">
        <v>7</v>
      </c>
      <c r="K20" s="98">
        <v>8</v>
      </c>
      <c r="L20" s="11"/>
      <c r="M20" s="7"/>
      <c r="P20" s="17"/>
      <c r="Q20" s="17"/>
    </row>
    <row r="21" spans="1:17">
      <c r="A21" s="7"/>
      <c r="B21" s="9" t="s">
        <v>93</v>
      </c>
      <c r="C21" s="61">
        <v>9.3800000000000008</v>
      </c>
      <c r="D21" s="61">
        <v>8.6381715097848966E-3</v>
      </c>
      <c r="E21" s="62">
        <v>9.86</v>
      </c>
      <c r="F21" s="62">
        <v>1.2311765104013918E-2</v>
      </c>
      <c r="G21" s="61">
        <v>9.7200000000000006</v>
      </c>
      <c r="H21" s="61">
        <v>3.0832015069893965E-3</v>
      </c>
      <c r="I21" s="98">
        <v>8</v>
      </c>
      <c r="J21" s="99">
        <v>8</v>
      </c>
      <c r="K21" s="98">
        <v>10</v>
      </c>
      <c r="L21" s="11"/>
      <c r="M21" s="7"/>
      <c r="O21" s="57"/>
      <c r="P21" s="57"/>
      <c r="Q21" s="57"/>
    </row>
    <row r="22" spans="1:17">
      <c r="A22" s="7"/>
      <c r="B22" s="9" t="s">
        <v>104</v>
      </c>
      <c r="C22" s="61">
        <v>5.5</v>
      </c>
      <c r="D22" s="61">
        <v>4.1113844705835652E-3</v>
      </c>
      <c r="E22" s="62">
        <v>6.64</v>
      </c>
      <c r="F22" s="62">
        <v>4.433103064523455E-3</v>
      </c>
      <c r="G22" s="61">
        <v>1.78</v>
      </c>
      <c r="H22" s="61">
        <v>1.0584170539932501E-3</v>
      </c>
      <c r="I22" s="98">
        <v>9</v>
      </c>
      <c r="J22" s="99">
        <v>9</v>
      </c>
      <c r="K22" s="98">
        <v>17</v>
      </c>
      <c r="L22" s="11"/>
      <c r="M22" s="7"/>
      <c r="O22" s="57"/>
      <c r="P22" s="57"/>
      <c r="Q22" s="57"/>
    </row>
    <row r="23" spans="1:17">
      <c r="A23" s="7"/>
      <c r="B23" s="9" t="s">
        <v>798</v>
      </c>
      <c r="C23" s="61">
        <v>2.4500000000000002</v>
      </c>
      <c r="D23" s="61">
        <v>3.9681808072383092E-3</v>
      </c>
      <c r="E23" s="62">
        <v>1.64</v>
      </c>
      <c r="F23" s="62">
        <v>1.6320644840499248E-3</v>
      </c>
      <c r="G23" s="61">
        <v>3.66</v>
      </c>
      <c r="H23" s="61">
        <v>1.1597417253427686E-2</v>
      </c>
      <c r="I23" s="98">
        <v>10</v>
      </c>
      <c r="J23" s="99">
        <v>12</v>
      </c>
      <c r="K23" s="98">
        <v>6</v>
      </c>
      <c r="L23" s="11"/>
      <c r="M23" s="7"/>
      <c r="O23" s="57"/>
      <c r="P23" s="57"/>
      <c r="Q23" s="57"/>
    </row>
    <row r="24" spans="1:17">
      <c r="A24" s="7"/>
      <c r="B24" s="9" t="s">
        <v>99</v>
      </c>
      <c r="C24" s="61">
        <v>13.22</v>
      </c>
      <c r="D24" s="61">
        <v>3.4389915036873845E-3</v>
      </c>
      <c r="E24" s="62">
        <v>12.47</v>
      </c>
      <c r="F24" s="62">
        <v>2.497942461171427E-3</v>
      </c>
      <c r="G24" s="61">
        <v>13.5</v>
      </c>
      <c r="H24" s="61">
        <v>1.7207975018575011E-3</v>
      </c>
      <c r="I24" s="98">
        <v>11</v>
      </c>
      <c r="J24" s="99">
        <v>11</v>
      </c>
      <c r="K24" s="98">
        <v>15</v>
      </c>
      <c r="L24" s="11"/>
      <c r="M24" s="7"/>
    </row>
    <row r="25" spans="1:17">
      <c r="A25" s="7"/>
      <c r="B25" s="79" t="s">
        <v>799</v>
      </c>
      <c r="C25" s="61">
        <v>6.03</v>
      </c>
      <c r="D25" s="61">
        <v>2.6570529582303198E-3</v>
      </c>
      <c r="E25" s="62">
        <v>6.32</v>
      </c>
      <c r="F25" s="62">
        <v>3.9472010710210788E-3</v>
      </c>
      <c r="G25" s="61">
        <v>4.03</v>
      </c>
      <c r="H25" s="61">
        <v>3.2610265174448248E-4</v>
      </c>
      <c r="I25" s="98">
        <v>12</v>
      </c>
      <c r="J25" s="99">
        <v>10</v>
      </c>
      <c r="K25" s="98">
        <v>20</v>
      </c>
      <c r="L25" s="11"/>
      <c r="M25" s="7"/>
    </row>
    <row r="26" spans="1:17">
      <c r="A26" s="7"/>
      <c r="B26" s="9" t="s">
        <v>800</v>
      </c>
      <c r="C26" s="61">
        <v>3.47</v>
      </c>
      <c r="D26" s="61">
        <v>1.8777364216931976E-3</v>
      </c>
      <c r="E26" s="62">
        <v>2.2400000000000002</v>
      </c>
      <c r="F26" s="62">
        <v>1.592589194407023E-3</v>
      </c>
      <c r="G26" s="61">
        <v>4.21</v>
      </c>
      <c r="H26" s="61">
        <v>1.1447382541231268E-4</v>
      </c>
      <c r="I26" s="98">
        <v>13</v>
      </c>
      <c r="J26" s="99">
        <v>13</v>
      </c>
      <c r="K26" s="98">
        <v>22</v>
      </c>
      <c r="L26" s="11"/>
      <c r="M26" s="7"/>
    </row>
    <row r="27" spans="1:17">
      <c r="A27" s="7"/>
      <c r="B27" s="9" t="s">
        <v>797</v>
      </c>
      <c r="C27" s="61">
        <v>0.27</v>
      </c>
      <c r="D27" s="61">
        <v>1.8731718391683779E-3</v>
      </c>
      <c r="E27" s="62">
        <v>-0.38</v>
      </c>
      <c r="F27" s="62">
        <v>-2.8511417564233495E-3</v>
      </c>
      <c r="G27" s="61">
        <v>-0.41</v>
      </c>
      <c r="H27" s="61">
        <v>-2.1290271783911728E-3</v>
      </c>
      <c r="I27" s="98">
        <v>14</v>
      </c>
      <c r="J27" s="99">
        <v>30</v>
      </c>
      <c r="K27" s="98">
        <v>27</v>
      </c>
      <c r="L27" s="11"/>
      <c r="M27" s="7"/>
    </row>
    <row r="28" spans="1:17">
      <c r="A28" s="7"/>
      <c r="B28" s="9" t="s">
        <v>794</v>
      </c>
      <c r="C28" s="61">
        <v>9.19</v>
      </c>
      <c r="D28" s="61">
        <v>1.5347537091760532E-3</v>
      </c>
      <c r="E28" s="62">
        <v>13.03</v>
      </c>
      <c r="F28" s="62">
        <v>9.5947959699711955E-4</v>
      </c>
      <c r="G28" s="61">
        <v>6.13</v>
      </c>
      <c r="H28" s="61">
        <v>2.3976196477275163E-3</v>
      </c>
      <c r="I28" s="98">
        <v>15</v>
      </c>
      <c r="J28" s="99">
        <v>16</v>
      </c>
      <c r="K28" s="98">
        <v>11</v>
      </c>
      <c r="L28" s="11"/>
      <c r="M28" s="7"/>
    </row>
    <row r="29" spans="1:17">
      <c r="A29" s="7"/>
      <c r="B29" s="79" t="s">
        <v>802</v>
      </c>
      <c r="C29" s="61">
        <v>1.06</v>
      </c>
      <c r="D29" s="61">
        <v>1.3097541337334893E-3</v>
      </c>
      <c r="E29" s="62">
        <v>0.73</v>
      </c>
      <c r="F29" s="62">
        <v>9.1062085757027521E-4</v>
      </c>
      <c r="G29" s="61">
        <v>-0.11</v>
      </c>
      <c r="H29" s="61">
        <v>-2.1195527737738297E-4</v>
      </c>
      <c r="I29" s="98">
        <v>16</v>
      </c>
      <c r="J29" s="99">
        <v>17</v>
      </c>
      <c r="K29" s="98">
        <v>24</v>
      </c>
      <c r="L29" s="11"/>
      <c r="M29" s="7"/>
    </row>
    <row r="30" spans="1:17">
      <c r="A30" s="7"/>
      <c r="B30" s="9" t="s">
        <v>801</v>
      </c>
      <c r="C30" s="61">
        <v>2.0299999999999998</v>
      </c>
      <c r="D30" s="61">
        <v>1.2198829615080726E-3</v>
      </c>
      <c r="E30" s="62">
        <v>1.97</v>
      </c>
      <c r="F30" s="62">
        <v>1.2953775413048305E-3</v>
      </c>
      <c r="G30" s="61">
        <v>1.27</v>
      </c>
      <c r="H30" s="61">
        <v>3.4547800612841183E-4</v>
      </c>
      <c r="I30" s="98">
        <v>17</v>
      </c>
      <c r="J30" s="99">
        <v>15</v>
      </c>
      <c r="K30" s="98">
        <v>19</v>
      </c>
      <c r="L30" s="11"/>
      <c r="M30" s="7"/>
    </row>
    <row r="31" spans="1:17">
      <c r="A31" s="7"/>
      <c r="B31" s="9" t="s">
        <v>100</v>
      </c>
      <c r="C31" s="61">
        <v>0.31</v>
      </c>
      <c r="D31" s="61">
        <v>1.0680229477051453E-3</v>
      </c>
      <c r="E31" s="62">
        <v>0.28999999999999998</v>
      </c>
      <c r="F31" s="62">
        <v>1.4487941317078354E-3</v>
      </c>
      <c r="G31" s="61">
        <v>1.22</v>
      </c>
      <c r="H31" s="61">
        <v>2.3509240293808271E-3</v>
      </c>
      <c r="I31" s="98">
        <v>18</v>
      </c>
      <c r="J31" s="99">
        <v>14</v>
      </c>
      <c r="K31" s="98">
        <v>12</v>
      </c>
      <c r="L31" s="11"/>
      <c r="M31" s="7"/>
    </row>
    <row r="32" spans="1:17">
      <c r="A32" s="7"/>
      <c r="B32" s="79" t="s">
        <v>95</v>
      </c>
      <c r="C32" s="61">
        <v>2.39</v>
      </c>
      <c r="D32" s="61">
        <v>1.0267738112135015E-3</v>
      </c>
      <c r="E32" s="62">
        <v>1.76</v>
      </c>
      <c r="F32" s="62">
        <v>7.0071780323979979E-5</v>
      </c>
      <c r="G32" s="61">
        <v>2.13</v>
      </c>
      <c r="H32" s="61">
        <v>2.1283634070856901E-3</v>
      </c>
      <c r="I32" s="98">
        <v>19</v>
      </c>
      <c r="J32" s="99">
        <v>22</v>
      </c>
      <c r="K32" s="98">
        <v>13</v>
      </c>
      <c r="L32" s="11"/>
      <c r="M32" s="7"/>
    </row>
    <row r="33" spans="1:17">
      <c r="A33" s="7"/>
      <c r="B33" s="9" t="s">
        <v>804</v>
      </c>
      <c r="C33" s="61">
        <v>1.02</v>
      </c>
      <c r="D33" s="61">
        <v>1.6657216934778854E-4</v>
      </c>
      <c r="E33" s="62">
        <v>0.64</v>
      </c>
      <c r="F33" s="62">
        <v>1.7721352295090303E-4</v>
      </c>
      <c r="G33" s="61">
        <v>1.19</v>
      </c>
      <c r="H33" s="61">
        <v>1.7547429883244721E-4</v>
      </c>
      <c r="I33" s="98">
        <v>20</v>
      </c>
      <c r="J33" s="99">
        <v>20</v>
      </c>
      <c r="K33" s="98">
        <v>21</v>
      </c>
      <c r="L33" s="11"/>
      <c r="M33" s="7"/>
    </row>
    <row r="34" spans="1:17">
      <c r="A34" s="7"/>
      <c r="B34" s="9" t="s">
        <v>96</v>
      </c>
      <c r="C34" s="61">
        <v>-1.1100000000000001</v>
      </c>
      <c r="D34" s="61">
        <v>-1.0570489587034487E-4</v>
      </c>
      <c r="E34" s="62">
        <v>0.09</v>
      </c>
      <c r="F34" s="62">
        <v>1.1906835203759427E-5</v>
      </c>
      <c r="G34" s="61">
        <v>-6.31</v>
      </c>
      <c r="H34" s="61">
        <v>-1.4845790975095597E-4</v>
      </c>
      <c r="I34" s="98">
        <v>21</v>
      </c>
      <c r="J34" s="99">
        <v>23</v>
      </c>
      <c r="K34" s="98">
        <v>23</v>
      </c>
      <c r="L34" s="11"/>
      <c r="M34" s="7"/>
    </row>
    <row r="35" spans="1:17" s="17" customFormat="1">
      <c r="A35" s="7"/>
      <c r="B35" s="9" t="s">
        <v>840</v>
      </c>
      <c r="C35" s="61">
        <v>-0.4</v>
      </c>
      <c r="D35" s="61">
        <v>-3.1147471302606609E-4</v>
      </c>
      <c r="E35" s="62">
        <v>-1.32</v>
      </c>
      <c r="F35" s="62">
        <v>-1.1478061436803449E-3</v>
      </c>
      <c r="G35" s="61">
        <v>1.44</v>
      </c>
      <c r="H35" s="61">
        <v>1.2372688745011496E-3</v>
      </c>
      <c r="I35" s="98">
        <v>22</v>
      </c>
      <c r="J35" s="99">
        <v>27</v>
      </c>
      <c r="K35" s="98">
        <v>16</v>
      </c>
      <c r="L35" s="11"/>
      <c r="M35" s="7"/>
      <c r="P35" s="6"/>
      <c r="Q35" s="6"/>
    </row>
    <row r="36" spans="1:17" s="17" customFormat="1">
      <c r="A36" s="7"/>
      <c r="B36" s="9" t="s">
        <v>412</v>
      </c>
      <c r="C36" s="61">
        <v>-1.03</v>
      </c>
      <c r="D36" s="61">
        <v>-4.5476962819939327E-4</v>
      </c>
      <c r="E36" s="62">
        <v>-2.63</v>
      </c>
      <c r="F36" s="62">
        <v>-1.4303947496088053E-3</v>
      </c>
      <c r="G36" s="61">
        <v>3.09</v>
      </c>
      <c r="H36" s="61">
        <v>5.5079633961846951E-4</v>
      </c>
      <c r="I36" s="98">
        <v>23</v>
      </c>
      <c r="J36" s="99">
        <v>28</v>
      </c>
      <c r="K36" s="98">
        <v>18</v>
      </c>
      <c r="L36" s="11"/>
      <c r="M36" s="7"/>
      <c r="P36" s="6"/>
      <c r="Q36" s="6"/>
    </row>
    <row r="37" spans="1:17" s="17" customFormat="1">
      <c r="A37" s="7"/>
      <c r="B37" s="9" t="s">
        <v>842</v>
      </c>
      <c r="C37" s="61">
        <v>-1.77</v>
      </c>
      <c r="D37" s="61">
        <v>-4.9042644626165618E-4</v>
      </c>
      <c r="E37" s="62">
        <v>-1.1399999999999999</v>
      </c>
      <c r="F37" s="62">
        <v>-2.6726603884720036E-4</v>
      </c>
      <c r="G37" s="61">
        <v>-1.52</v>
      </c>
      <c r="H37" s="61">
        <v>-6.6885151599242688E-4</v>
      </c>
      <c r="I37" s="98">
        <v>24</v>
      </c>
      <c r="J37" s="99">
        <v>24</v>
      </c>
      <c r="K37" s="98">
        <v>26</v>
      </c>
      <c r="L37" s="11"/>
      <c r="M37" s="7"/>
      <c r="P37" s="6"/>
      <c r="Q37" s="6"/>
    </row>
    <row r="38" spans="1:17" s="17" customFormat="1">
      <c r="A38" s="7"/>
      <c r="B38" s="9" t="s">
        <v>284</v>
      </c>
      <c r="C38" s="89"/>
      <c r="D38" s="115">
        <v>-2.674502701680069E-2</v>
      </c>
      <c r="E38" s="89"/>
      <c r="F38" s="113">
        <v>-2.0965026103028726E-2</v>
      </c>
      <c r="G38" s="89"/>
      <c r="H38" s="115">
        <v>-3.3234185924375347E-2</v>
      </c>
      <c r="I38" s="114"/>
      <c r="J38" s="114"/>
      <c r="K38" s="114"/>
      <c r="L38" s="11"/>
      <c r="M38" s="7"/>
      <c r="P38" s="6"/>
      <c r="Q38" s="6"/>
    </row>
    <row r="39" spans="1:17" s="17" customFormat="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tr">
        <f>IF(J40="","",1)</f>
        <v/>
      </c>
      <c r="P40" s="6"/>
      <c r="Q40" s="6"/>
    </row>
    <row r="41" spans="1:17" s="17" customFormat="1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23" t="s">
        <v>609</v>
      </c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58" t="s">
        <v>285</v>
      </c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58" t="s">
        <v>272</v>
      </c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58" t="s">
        <v>273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58" t="s">
        <v>274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841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155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10" sqref="C10:D10"/>
    </sheetView>
  </sheetViews>
  <sheetFormatPr baseColWidth="10" defaultColWidth="10.85546875" defaultRowHeight="15.75"/>
  <cols>
    <col min="1" max="1" width="1.85546875" style="6" customWidth="1"/>
    <col min="2" max="2" width="17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563</v>
      </c>
      <c r="D7" s="168"/>
      <c r="E7" s="168"/>
      <c r="F7" s="168"/>
      <c r="G7" s="168"/>
      <c r="H7" s="168"/>
      <c r="I7" s="168"/>
      <c r="J7" s="168"/>
      <c r="K7" s="168"/>
      <c r="L7" s="11"/>
      <c r="M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66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67" t="s">
        <v>75</v>
      </c>
      <c r="J10" s="167"/>
      <c r="K10" s="167"/>
      <c r="L10" s="11"/>
      <c r="M10" s="7"/>
    </row>
    <row r="11" spans="1:22">
      <c r="A11" s="7"/>
      <c r="B11" s="145" t="s">
        <v>364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152</v>
      </c>
      <c r="J11" s="52" t="s">
        <v>153</v>
      </c>
      <c r="K11" s="52" t="s">
        <v>154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57</v>
      </c>
      <c r="C13" s="66">
        <v>-0.33</v>
      </c>
      <c r="D13" s="66">
        <v>-1.5031331645060425E-2</v>
      </c>
      <c r="E13" s="66">
        <v>-0.01</v>
      </c>
      <c r="F13" s="66">
        <v>-5.3982528205060712E-4</v>
      </c>
      <c r="G13" s="66">
        <v>-0.2</v>
      </c>
      <c r="H13" s="66">
        <v>-6.3421532591962605E-3</v>
      </c>
      <c r="I13" s="103"/>
      <c r="J13" s="103"/>
      <c r="K13" s="103"/>
      <c r="L13" s="11"/>
      <c r="M13" s="7"/>
    </row>
    <row r="14" spans="1:22">
      <c r="A14" s="7"/>
      <c r="B14" s="32" t="s">
        <v>438</v>
      </c>
      <c r="C14" s="61">
        <v>3.58</v>
      </c>
      <c r="D14" s="61">
        <v>8.619300862395065E-3</v>
      </c>
      <c r="E14" s="62">
        <v>3.78</v>
      </c>
      <c r="F14" s="62">
        <v>7.6488774534615774E-3</v>
      </c>
      <c r="G14" s="61">
        <v>2.83</v>
      </c>
      <c r="H14" s="61">
        <v>6.3543170090277377E-3</v>
      </c>
      <c r="I14" s="98">
        <v>1</v>
      </c>
      <c r="J14" s="99">
        <v>2</v>
      </c>
      <c r="K14" s="98">
        <v>1</v>
      </c>
      <c r="L14" s="11"/>
      <c r="M14" s="7"/>
    </row>
    <row r="15" spans="1:22">
      <c r="A15" s="7"/>
      <c r="B15" s="32" t="s">
        <v>57</v>
      </c>
      <c r="C15" s="61">
        <v>-0.06</v>
      </c>
      <c r="D15" s="61">
        <v>-1.8967864772837764E-3</v>
      </c>
      <c r="E15" s="62">
        <v>0.22</v>
      </c>
      <c r="F15" s="62">
        <v>8.3971041712562824E-3</v>
      </c>
      <c r="G15" s="61">
        <v>-0.39</v>
      </c>
      <c r="H15" s="61">
        <v>-9.5898636920231685E-3</v>
      </c>
      <c r="I15" s="98">
        <v>2</v>
      </c>
      <c r="J15" s="99">
        <v>1</v>
      </c>
      <c r="K15" s="98">
        <v>3</v>
      </c>
      <c r="L15" s="11"/>
      <c r="M15" s="7"/>
      <c r="O15" s="53"/>
    </row>
    <row r="16" spans="1:22">
      <c r="A16" s="7"/>
      <c r="B16" s="32" t="s">
        <v>434</v>
      </c>
      <c r="C16" s="61">
        <v>-1.83</v>
      </c>
      <c r="D16" s="61">
        <v>-2.1099225653955441E-2</v>
      </c>
      <c r="E16" s="62">
        <v>-1.1499999999999999</v>
      </c>
      <c r="F16" s="62">
        <v>-1.5857255173487315E-2</v>
      </c>
      <c r="G16" s="61">
        <v>-0.6</v>
      </c>
      <c r="H16" s="61">
        <v>-2.9264620098053509E-3</v>
      </c>
      <c r="I16" s="98">
        <v>3</v>
      </c>
      <c r="J16" s="99">
        <v>3</v>
      </c>
      <c r="K16" s="98">
        <v>2</v>
      </c>
      <c r="L16" s="11"/>
      <c r="M16" s="7"/>
      <c r="O16" s="18"/>
    </row>
    <row r="17" spans="1:21">
      <c r="A17" s="7"/>
      <c r="B17" s="72"/>
      <c r="C17" s="135"/>
      <c r="D17" s="135"/>
      <c r="E17" s="135"/>
      <c r="F17" s="135"/>
      <c r="G17" s="135"/>
      <c r="H17" s="135"/>
      <c r="I17" s="136"/>
      <c r="J17" s="136"/>
      <c r="K17" s="136"/>
      <c r="L17" s="11"/>
      <c r="M17" s="7"/>
    </row>
    <row r="18" spans="1:21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>
      <c r="A19" s="7"/>
      <c r="B19" s="9"/>
      <c r="C19" s="168" t="s">
        <v>640</v>
      </c>
      <c r="D19" s="168"/>
      <c r="E19" s="168"/>
      <c r="F19" s="168"/>
      <c r="G19" s="168"/>
      <c r="H19" s="168"/>
      <c r="I19" s="168"/>
      <c r="J19" s="168"/>
      <c r="K19" s="168"/>
      <c r="L19" s="11"/>
      <c r="M19" s="7"/>
      <c r="O19" s="57"/>
      <c r="P19" s="57"/>
      <c r="Q19" s="57"/>
      <c r="R19" s="82"/>
      <c r="S19" s="83"/>
      <c r="T19" s="83"/>
      <c r="U19" s="84"/>
    </row>
    <row r="20" spans="1:21">
      <c r="A20" s="7"/>
      <c r="B20" s="9"/>
      <c r="C20" s="166" t="s">
        <v>614</v>
      </c>
      <c r="D20" s="166"/>
      <c r="E20" s="166"/>
      <c r="F20" s="166"/>
      <c r="G20" s="166"/>
      <c r="H20" s="166"/>
      <c r="I20" s="166"/>
      <c r="J20" s="166"/>
      <c r="K20" s="166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D21" s="9"/>
      <c r="E21" s="103">
        <v>2009</v>
      </c>
      <c r="F21" s="103">
        <v>2010</v>
      </c>
      <c r="G21" s="103">
        <v>2011</v>
      </c>
      <c r="H21" s="135"/>
      <c r="I21" s="136"/>
      <c r="J21" s="136"/>
      <c r="K21" s="136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 t="s">
        <v>27</v>
      </c>
      <c r="E22" s="63">
        <v>0.11</v>
      </c>
      <c r="F22" s="62">
        <v>-1.91</v>
      </c>
      <c r="G22" s="61">
        <v>-0.33</v>
      </c>
      <c r="H22" s="135"/>
      <c r="I22" s="136"/>
      <c r="J22" s="136"/>
      <c r="K22" s="136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4</v>
      </c>
      <c r="E23" s="61">
        <v>-0.12</v>
      </c>
      <c r="F23" s="62">
        <v>-1.18</v>
      </c>
      <c r="G23" s="61">
        <v>-0.18</v>
      </c>
      <c r="H23" s="135"/>
      <c r="I23" s="136"/>
      <c r="J23" s="136"/>
      <c r="K23" s="136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F24" s="135"/>
      <c r="G24" s="135"/>
      <c r="H24" s="135"/>
      <c r="I24" s="136"/>
      <c r="J24" s="136"/>
      <c r="K24" s="136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B25" s="9"/>
      <c r="C25" s="143"/>
      <c r="D25" s="143"/>
      <c r="E25" s="143"/>
      <c r="F25" s="143"/>
      <c r="G25" s="143"/>
      <c r="H25" s="143"/>
      <c r="I25" s="143"/>
      <c r="J25" s="143"/>
      <c r="K25" s="143"/>
      <c r="L25" s="162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3"/>
      <c r="D26" s="143"/>
      <c r="E26" s="143"/>
      <c r="F26" s="143"/>
      <c r="G26" s="143"/>
      <c r="H26" s="143"/>
      <c r="I26" s="143"/>
      <c r="J26" s="143"/>
      <c r="K26" s="143"/>
      <c r="L26" s="162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3"/>
      <c r="D27" s="143"/>
      <c r="E27" s="143"/>
      <c r="F27" s="143"/>
      <c r="G27" s="143"/>
      <c r="H27" s="143"/>
      <c r="I27" s="143"/>
      <c r="J27" s="143"/>
      <c r="K27" s="143"/>
      <c r="L27" s="162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3"/>
      <c r="D28" s="143"/>
      <c r="E28" s="143"/>
      <c r="F28" s="143"/>
      <c r="G28" s="143"/>
      <c r="H28" s="143"/>
      <c r="I28" s="143"/>
      <c r="J28" s="143"/>
      <c r="K28" s="143"/>
      <c r="L28" s="162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19"/>
      <c r="C29" s="144"/>
      <c r="D29" s="144"/>
      <c r="E29" s="144"/>
      <c r="F29" s="144"/>
      <c r="G29" s="144"/>
      <c r="H29" s="144"/>
      <c r="I29" s="144"/>
      <c r="J29" s="144"/>
      <c r="K29" s="144"/>
      <c r="L29" s="163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9"/>
      <c r="C30" s="144"/>
      <c r="D30" s="144"/>
      <c r="E30" s="144"/>
      <c r="F30" s="144"/>
      <c r="G30" s="144"/>
      <c r="H30" s="144"/>
      <c r="I30" s="144"/>
      <c r="J30" s="144"/>
      <c r="K30" s="144"/>
      <c r="L30" s="163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4"/>
      <c r="D31" s="144"/>
      <c r="E31" s="144"/>
      <c r="F31" s="144"/>
      <c r="G31" s="144"/>
      <c r="H31" s="144"/>
      <c r="I31" s="144"/>
      <c r="J31" s="144"/>
      <c r="K31" s="144"/>
      <c r="L31" s="163"/>
      <c r="M31" s="7"/>
      <c r="O31" s="57"/>
      <c r="P31" s="57"/>
      <c r="Q31" s="57"/>
      <c r="R31" s="82"/>
      <c r="S31" s="83"/>
      <c r="T31" s="83"/>
      <c r="U31" s="84"/>
    </row>
    <row r="32" spans="1:21" ht="14.25" customHeight="1">
      <c r="A32" s="7"/>
      <c r="B32" s="9"/>
      <c r="C32" s="144"/>
      <c r="D32" s="144"/>
      <c r="E32" s="144"/>
      <c r="F32" s="144"/>
      <c r="G32" s="144"/>
      <c r="H32" s="144"/>
      <c r="I32" s="144"/>
      <c r="J32" s="144"/>
      <c r="K32" s="144"/>
      <c r="L32" s="163"/>
      <c r="M32" s="7"/>
    </row>
    <row r="33" spans="1:17">
      <c r="A33" s="7"/>
      <c r="B33" s="9"/>
      <c r="C33" s="144"/>
      <c r="D33" s="144"/>
      <c r="E33" s="144"/>
      <c r="F33" s="144"/>
      <c r="G33" s="144"/>
      <c r="H33" s="144"/>
      <c r="I33" s="144"/>
      <c r="J33" s="144"/>
      <c r="K33" s="144"/>
      <c r="L33" s="163"/>
      <c r="M33" s="7"/>
    </row>
    <row r="34" spans="1:17">
      <c r="A34" s="7"/>
      <c r="B34" s="9"/>
      <c r="C34" s="143"/>
      <c r="D34" s="143"/>
      <c r="E34" s="143"/>
      <c r="F34" s="143"/>
      <c r="G34" s="143"/>
      <c r="H34" s="143"/>
      <c r="I34" s="143"/>
      <c r="J34" s="143"/>
      <c r="K34" s="143"/>
      <c r="L34" s="162"/>
      <c r="M34" s="7"/>
    </row>
    <row r="35" spans="1:17">
      <c r="A35" s="7"/>
      <c r="B35" s="9"/>
      <c r="C35" s="143"/>
      <c r="D35" s="143"/>
      <c r="E35" s="143"/>
      <c r="F35" s="143"/>
      <c r="G35" s="143"/>
      <c r="H35" s="143"/>
      <c r="I35" s="143"/>
      <c r="J35" s="143"/>
      <c r="K35" s="143"/>
      <c r="L35" s="162"/>
      <c r="M35" s="7"/>
    </row>
    <row r="36" spans="1:17">
      <c r="A36" s="7"/>
      <c r="B36" s="9"/>
      <c r="C36" s="143"/>
      <c r="D36" s="143"/>
      <c r="E36" s="143"/>
      <c r="F36" s="143"/>
      <c r="G36" s="143"/>
      <c r="H36" s="143"/>
      <c r="I36" s="143"/>
      <c r="J36" s="143"/>
      <c r="K36" s="143"/>
      <c r="L36" s="162"/>
      <c r="M36" s="7"/>
    </row>
    <row r="37" spans="1:17">
      <c r="A37" s="7"/>
      <c r="B37" s="9"/>
      <c r="C37" s="143"/>
      <c r="D37" s="143"/>
      <c r="E37" s="143"/>
      <c r="F37" s="143"/>
      <c r="G37" s="143"/>
      <c r="H37" s="143"/>
      <c r="I37" s="143"/>
      <c r="J37" s="143"/>
      <c r="K37" s="143"/>
      <c r="L37" s="162"/>
      <c r="M37" s="7"/>
    </row>
    <row r="38" spans="1:17">
      <c r="A38" s="7"/>
      <c r="B38" s="9"/>
      <c r="C38" s="143"/>
      <c r="D38" s="143"/>
      <c r="E38" s="143"/>
      <c r="F38" s="143"/>
      <c r="G38" s="143"/>
      <c r="H38" s="143"/>
      <c r="I38" s="143"/>
      <c r="J38" s="143"/>
      <c r="K38" s="143"/>
      <c r="L38" s="162"/>
      <c r="M38" s="7"/>
    </row>
    <row r="39" spans="1:17">
      <c r="A39" s="7"/>
      <c r="B39" s="9"/>
      <c r="C39" s="143"/>
      <c r="D39" s="143"/>
      <c r="E39" s="143"/>
      <c r="F39" s="143"/>
      <c r="G39" s="143"/>
      <c r="H39" s="143"/>
      <c r="I39" s="143"/>
      <c r="J39" s="143"/>
      <c r="K39" s="143"/>
      <c r="L39" s="162"/>
      <c r="M39" s="7"/>
    </row>
    <row r="40" spans="1:17">
      <c r="A40" s="7"/>
      <c r="C40" s="143"/>
      <c r="D40" s="143"/>
      <c r="E40" s="143"/>
      <c r="F40" s="143"/>
      <c r="G40" s="143"/>
      <c r="H40" s="143"/>
      <c r="I40" s="143"/>
      <c r="J40" s="143"/>
      <c r="K40" s="143"/>
      <c r="L40" s="162"/>
      <c r="M40" s="7"/>
    </row>
    <row r="41" spans="1:17">
      <c r="A41" s="7"/>
      <c r="C41" s="143"/>
      <c r="D41" s="143"/>
      <c r="E41" s="143"/>
      <c r="F41" s="143"/>
      <c r="G41" s="143"/>
      <c r="H41" s="143"/>
      <c r="I41" s="143"/>
      <c r="J41" s="143"/>
      <c r="K41" s="143"/>
      <c r="L41" s="162"/>
      <c r="M41" s="7"/>
    </row>
    <row r="42" spans="1:17">
      <c r="A42" s="7"/>
      <c r="C42" s="143"/>
      <c r="D42" s="143"/>
      <c r="E42" s="143"/>
      <c r="F42" s="143"/>
      <c r="G42" s="143"/>
      <c r="H42" s="143"/>
      <c r="I42" s="143"/>
      <c r="J42" s="143"/>
      <c r="K42" s="143"/>
      <c r="L42" s="162"/>
      <c r="M42" s="7"/>
    </row>
    <row r="43" spans="1:17" s="17" customFormat="1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>
      <c r="A44" s="7"/>
      <c r="B44" s="9"/>
      <c r="C44" s="59"/>
      <c r="D44" s="59"/>
      <c r="E44" s="59"/>
      <c r="F44" s="59"/>
      <c r="G44" s="59"/>
      <c r="H44" s="59"/>
      <c r="I44" s="59"/>
      <c r="J44" s="59"/>
      <c r="K44" s="59"/>
      <c r="L44" s="11"/>
      <c r="M44" s="7"/>
    </row>
    <row r="45" spans="1:17">
      <c r="A45" s="7"/>
      <c r="B45" s="9"/>
      <c r="C45" s="59"/>
      <c r="D45" s="59"/>
      <c r="E45" s="59"/>
      <c r="F45" s="59"/>
      <c r="G45" s="59"/>
      <c r="H45" s="59"/>
      <c r="I45" s="59"/>
      <c r="J45" s="59"/>
      <c r="K45" s="59"/>
      <c r="L45" s="11"/>
      <c r="M45" s="7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tr">
        <f>IF(J47="","",1)</f>
        <v/>
      </c>
      <c r="P47" s="6"/>
      <c r="Q47" s="6"/>
    </row>
    <row r="48" spans="1:17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8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609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437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6">
    <sortCondition descending="1" ref="D14:D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5" location="Vestuario!A1" display="Vestuario"/>
    <hyperlink ref="B16" location="Calzado!A1" display="Calzado"/>
    <hyperlink ref="B14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156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6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47" sqref="C47:D47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592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57</v>
      </c>
      <c r="C13" s="66">
        <v>-0.06</v>
      </c>
      <c r="D13" s="66">
        <v>-1.8967864772837764E-3</v>
      </c>
      <c r="E13" s="66">
        <v>0.22</v>
      </c>
      <c r="F13" s="66">
        <v>8.3971041712562824E-3</v>
      </c>
      <c r="G13" s="66">
        <v>-0.39</v>
      </c>
      <c r="H13" s="66">
        <v>-9.5898636920231685E-3</v>
      </c>
      <c r="I13" s="106"/>
      <c r="J13" s="11"/>
      <c r="K13" s="7"/>
    </row>
    <row r="14" spans="1:22">
      <c r="A14" s="7"/>
      <c r="B14" s="9" t="s">
        <v>436</v>
      </c>
      <c r="C14" s="63">
        <v>0.6</v>
      </c>
      <c r="D14" s="63">
        <v>7.4200807905516379E-3</v>
      </c>
      <c r="E14" s="62">
        <v>1.03</v>
      </c>
      <c r="F14" s="62">
        <v>1.3783605175763807E-2</v>
      </c>
      <c r="G14" s="61">
        <v>0.25</v>
      </c>
      <c r="H14" s="63">
        <v>2.8445807409646744E-3</v>
      </c>
      <c r="I14" s="136"/>
      <c r="J14" s="11"/>
      <c r="K14" s="7"/>
    </row>
    <row r="15" spans="1:22">
      <c r="A15" s="7"/>
      <c r="B15" s="9" t="s">
        <v>439</v>
      </c>
      <c r="C15" s="61">
        <v>-1.89</v>
      </c>
      <c r="D15" s="61">
        <v>-1.9162587334339565E-2</v>
      </c>
      <c r="E15" s="62">
        <v>-1.91</v>
      </c>
      <c r="F15" s="62">
        <v>-2.2272102617171659E-2</v>
      </c>
      <c r="G15" s="61">
        <v>-3.22</v>
      </c>
      <c r="H15" s="61">
        <v>-2.3510620202725756E-2</v>
      </c>
      <c r="I15" s="136"/>
      <c r="J15" s="11"/>
      <c r="K15" s="7"/>
    </row>
    <row r="16" spans="1:22" s="17" customFormat="1">
      <c r="A16" s="7"/>
      <c r="B16" s="9" t="s">
        <v>440</v>
      </c>
      <c r="C16" s="61">
        <v>1.34</v>
      </c>
      <c r="D16" s="61">
        <v>9.7550861606346007E-3</v>
      </c>
      <c r="E16" s="62">
        <v>1.3</v>
      </c>
      <c r="F16" s="62">
        <v>1.2927594401406318E-2</v>
      </c>
      <c r="G16" s="61">
        <v>2.34</v>
      </c>
      <c r="H16" s="61">
        <v>1.1882441209191821E-2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441</v>
      </c>
      <c r="C17" s="61">
        <v>0.42</v>
      </c>
      <c r="D17" s="61">
        <v>7.6717059287288378E-4</v>
      </c>
      <c r="E17" s="62">
        <v>1.46</v>
      </c>
      <c r="F17" s="62">
        <v>4.6482671373336048E-3</v>
      </c>
      <c r="G17" s="61">
        <v>-0.01</v>
      </c>
      <c r="H17" s="61">
        <v>-8.3126345551445588E-6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67" t="s">
        <v>690</v>
      </c>
      <c r="D19" s="167"/>
      <c r="E19" s="167" t="s">
        <v>153</v>
      </c>
      <c r="F19" s="167"/>
      <c r="G19" s="167" t="s">
        <v>154</v>
      </c>
      <c r="H19" s="167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9" t="s">
        <v>366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9"/>
      <c r="D21" s="149"/>
      <c r="E21" s="149"/>
      <c r="F21" s="149"/>
      <c r="G21" s="149"/>
      <c r="H21" s="14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436</v>
      </c>
      <c r="C22" s="66">
        <v>0.6</v>
      </c>
      <c r="D22" s="66">
        <v>7.4200807905516379E-3</v>
      </c>
      <c r="E22" s="66">
        <v>1.03</v>
      </c>
      <c r="F22" s="66">
        <v>1.3783605175763807E-2</v>
      </c>
      <c r="G22" s="66">
        <v>0.25</v>
      </c>
      <c r="H22" s="66">
        <v>2.8445807409646744E-3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442</v>
      </c>
      <c r="C23" s="63">
        <v>0.03</v>
      </c>
      <c r="D23" s="63">
        <v>7.0342534481317303E-5</v>
      </c>
      <c r="E23" s="62">
        <v>-0.95</v>
      </c>
      <c r="F23" s="62">
        <v>-1.580208465204853E-3</v>
      </c>
      <c r="G23" s="61">
        <v>-0.28999999999999998</v>
      </c>
      <c r="H23" s="63">
        <v>-9.0346238407864698E-4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443</v>
      </c>
      <c r="C24" s="63">
        <v>-1.69</v>
      </c>
      <c r="D24" s="63">
        <v>-5.8839950502485305E-3</v>
      </c>
      <c r="E24" s="62">
        <v>-0.09</v>
      </c>
      <c r="F24" s="62">
        <v>-4.5902325201782574E-4</v>
      </c>
      <c r="G24" s="61">
        <v>-4.66</v>
      </c>
      <c r="H24" s="63">
        <v>-1.0258493636334683E-2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187</v>
      </c>
      <c r="C25" s="63">
        <v>4.6399999999999997</v>
      </c>
      <c r="D25" s="63">
        <v>1.0962454711116353E-2</v>
      </c>
      <c r="E25" s="62">
        <v>4.1100000000000003</v>
      </c>
      <c r="F25" s="62">
        <v>1.212375837643876E-2</v>
      </c>
      <c r="G25" s="61">
        <v>5.51</v>
      </c>
      <c r="H25" s="63">
        <v>1.3440701359851506E-2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444</v>
      </c>
      <c r="C26" s="63">
        <v>0.65</v>
      </c>
      <c r="D26" s="63">
        <v>2.7155838079365299E-3</v>
      </c>
      <c r="E26" s="62">
        <v>1.1000000000000001</v>
      </c>
      <c r="F26" s="62">
        <v>4.0349540462670296E-3</v>
      </c>
      <c r="G26" s="61">
        <v>0.49</v>
      </c>
      <c r="H26" s="63">
        <v>1.7749355948304215E-3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67" t="s">
        <v>690</v>
      </c>
      <c r="D29" s="167"/>
      <c r="E29" s="167" t="s">
        <v>153</v>
      </c>
      <c r="F29" s="167"/>
      <c r="G29" s="167" t="s">
        <v>154</v>
      </c>
      <c r="H29" s="16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9" t="s">
        <v>366</v>
      </c>
      <c r="C30" s="97" t="s">
        <v>64</v>
      </c>
      <c r="D30" s="97" t="s">
        <v>65</v>
      </c>
      <c r="E30" s="97" t="s">
        <v>64</v>
      </c>
      <c r="F30" s="97" t="s">
        <v>65</v>
      </c>
      <c r="G30" s="97" t="s">
        <v>64</v>
      </c>
      <c r="H30" s="97" t="s">
        <v>65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9"/>
      <c r="D31" s="149"/>
      <c r="E31" s="149"/>
      <c r="F31" s="149"/>
      <c r="G31" s="149"/>
      <c r="H31" s="14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439</v>
      </c>
      <c r="C32" s="66">
        <v>-1.89</v>
      </c>
      <c r="D32" s="66">
        <v>-1.9162587334339565E-2</v>
      </c>
      <c r="E32" s="66">
        <v>-1.91</v>
      </c>
      <c r="F32" s="66">
        <v>-2.2272102617171659E-2</v>
      </c>
      <c r="G32" s="66">
        <v>-3.22</v>
      </c>
      <c r="H32" s="66">
        <v>-2.3510620202725756E-2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105</v>
      </c>
      <c r="C33" s="63">
        <v>-2.42</v>
      </c>
      <c r="D33" s="63">
        <v>-5.2791942253675173E-3</v>
      </c>
      <c r="E33" s="62">
        <v>-2.42</v>
      </c>
      <c r="F33" s="62">
        <v>-5.765702478413048E-3</v>
      </c>
      <c r="G33" s="61">
        <v>-6.75</v>
      </c>
      <c r="H33" s="63">
        <v>-1.243509817968064E-2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445</v>
      </c>
      <c r="C34" s="63">
        <v>-3.46</v>
      </c>
      <c r="D34" s="63">
        <v>-1.007035032617856E-2</v>
      </c>
      <c r="E34" s="62">
        <v>-1.93</v>
      </c>
      <c r="F34" s="62">
        <v>-7.3273409768816284E-3</v>
      </c>
      <c r="G34" s="61">
        <v>-9.94</v>
      </c>
      <c r="H34" s="63">
        <v>-1.2494754828652185E-2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">
        <v>188</v>
      </c>
      <c r="C35" s="63">
        <v>3.33</v>
      </c>
      <c r="D35" s="63">
        <v>7.4549278576600264E-3</v>
      </c>
      <c r="E35" s="62">
        <v>3.27</v>
      </c>
      <c r="F35" s="62">
        <v>8.5038085440047491E-3</v>
      </c>
      <c r="G35" s="61">
        <v>3.55</v>
      </c>
      <c r="H35" s="63">
        <v>5.3013505194256533E-3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 t="s">
        <v>446</v>
      </c>
      <c r="C36" s="63">
        <v>-3.75</v>
      </c>
      <c r="D36" s="63">
        <v>-1.0530910969389467E-2</v>
      </c>
      <c r="E36" s="62">
        <v>-5.75</v>
      </c>
      <c r="F36" s="62">
        <v>-1.6566205673930263E-2</v>
      </c>
      <c r="G36" s="61">
        <v>-0.8</v>
      </c>
      <c r="H36" s="63">
        <v>-2.1671117155196906E-3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67" t="s">
        <v>690</v>
      </c>
      <c r="D38" s="167"/>
      <c r="E38" s="167" t="s">
        <v>153</v>
      </c>
      <c r="F38" s="167"/>
      <c r="G38" s="167" t="s">
        <v>154</v>
      </c>
      <c r="H38" s="16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9" t="s">
        <v>366</v>
      </c>
      <c r="C39" s="97" t="s">
        <v>64</v>
      </c>
      <c r="D39" s="97" t="s">
        <v>65</v>
      </c>
      <c r="E39" s="97" t="s">
        <v>64</v>
      </c>
      <c r="F39" s="97" t="s">
        <v>65</v>
      </c>
      <c r="G39" s="97" t="s">
        <v>64</v>
      </c>
      <c r="H39" s="97" t="s">
        <v>65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49"/>
      <c r="D40" s="149"/>
      <c r="E40" s="149"/>
      <c r="F40" s="149"/>
      <c r="G40" s="149"/>
      <c r="H40" s="149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9" t="s">
        <v>440</v>
      </c>
      <c r="C41" s="66">
        <v>1.34</v>
      </c>
      <c r="D41" s="66">
        <v>9.7550861606346007E-3</v>
      </c>
      <c r="E41" s="66">
        <v>1.3</v>
      </c>
      <c r="F41" s="66">
        <v>1.2927594401406318E-2</v>
      </c>
      <c r="G41" s="66">
        <v>2.34</v>
      </c>
      <c r="H41" s="66">
        <v>1.1882441209191821E-2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 t="s">
        <v>451</v>
      </c>
      <c r="C42" s="63">
        <v>2.0299999999999998</v>
      </c>
      <c r="D42" s="63">
        <v>1.7909753139925735E-3</v>
      </c>
      <c r="E42" s="62">
        <v>2.2400000000000002</v>
      </c>
      <c r="F42" s="62">
        <v>2.5002799034639623E-3</v>
      </c>
      <c r="G42" s="61">
        <v>-0.24</v>
      </c>
      <c r="H42" s="63">
        <v>-9.029833864936431E-5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 t="s">
        <v>186</v>
      </c>
      <c r="C43" s="63">
        <v>2.5</v>
      </c>
      <c r="D43" s="63">
        <v>5.6198819257596696E-3</v>
      </c>
      <c r="E43" s="62">
        <v>1.79</v>
      </c>
      <c r="F43" s="62">
        <v>5.9399771654459988E-3</v>
      </c>
      <c r="G43" s="61">
        <v>4.6100000000000003</v>
      </c>
      <c r="H43" s="63">
        <v>7.9524048985759564E-3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 t="s">
        <v>449</v>
      </c>
      <c r="C44" s="63">
        <v>-0.39</v>
      </c>
      <c r="D44" s="63">
        <v>-9.920264818618098E-4</v>
      </c>
      <c r="E44" s="62">
        <v>-0.71</v>
      </c>
      <c r="F44" s="62">
        <v>-2.322972399973605E-3</v>
      </c>
      <c r="G44" s="61">
        <v>2.9</v>
      </c>
      <c r="H44" s="63">
        <v>4.8529772711387005E-3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 t="s">
        <v>447</v>
      </c>
      <c r="C45" s="63">
        <v>2.15</v>
      </c>
      <c r="D45" s="63">
        <v>3.4532469205635044E-3</v>
      </c>
      <c r="E45" s="62">
        <v>3.17</v>
      </c>
      <c r="F45" s="62">
        <v>7.0943666930388819E-3</v>
      </c>
      <c r="G45" s="61">
        <v>-0.43</v>
      </c>
      <c r="H45" s="63">
        <v>-5.6029607453556387E-4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167" t="s">
        <v>690</v>
      </c>
      <c r="D47" s="167"/>
      <c r="E47" s="167" t="s">
        <v>153</v>
      </c>
      <c r="F47" s="167"/>
      <c r="G47" s="167" t="s">
        <v>154</v>
      </c>
      <c r="H47" s="167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149" t="s">
        <v>366</v>
      </c>
      <c r="C48" s="97" t="s">
        <v>64</v>
      </c>
      <c r="D48" s="97" t="s">
        <v>65</v>
      </c>
      <c r="E48" s="97" t="s">
        <v>64</v>
      </c>
      <c r="F48" s="97" t="s">
        <v>65</v>
      </c>
      <c r="G48" s="97" t="s">
        <v>64</v>
      </c>
      <c r="H48" s="97" t="s">
        <v>65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9"/>
      <c r="C49" s="149"/>
      <c r="D49" s="149"/>
      <c r="E49" s="149"/>
      <c r="F49" s="149"/>
      <c r="G49" s="149"/>
      <c r="H49" s="149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19" t="s">
        <v>441</v>
      </c>
      <c r="C50" s="66">
        <v>0.42</v>
      </c>
      <c r="D50" s="66">
        <v>7.6717059287288378E-4</v>
      </c>
      <c r="E50" s="66">
        <v>1.46</v>
      </c>
      <c r="F50" s="66">
        <v>4.6482671373336048E-3</v>
      </c>
      <c r="G50" s="66">
        <v>-0.01</v>
      </c>
      <c r="H50" s="66">
        <v>-8.3126345551445588E-6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>
      <c r="A51" s="7"/>
      <c r="B51" s="9" t="s">
        <v>448</v>
      </c>
      <c r="C51" s="63">
        <v>3.75</v>
      </c>
      <c r="D51" s="63">
        <v>1.2689416367991284E-3</v>
      </c>
      <c r="E51" s="62">
        <v>4.7300000000000004</v>
      </c>
      <c r="F51" s="62">
        <v>2.9617710048527456E-3</v>
      </c>
      <c r="G51" s="61">
        <v>-0.16</v>
      </c>
      <c r="H51" s="63">
        <v>-1.4712593589693102E-5</v>
      </c>
      <c r="I51" s="20"/>
      <c r="J51" s="11"/>
      <c r="K51" s="7"/>
    </row>
    <row r="52" spans="1:20">
      <c r="A52" s="7"/>
      <c r="B52" s="9" t="s">
        <v>108</v>
      </c>
      <c r="C52" s="63">
        <v>-0.31</v>
      </c>
      <c r="D52" s="63">
        <v>-4.6134528256052586E-4</v>
      </c>
      <c r="E52" s="62">
        <v>0.69</v>
      </c>
      <c r="F52" s="62">
        <v>1.7646601868184324E-3</v>
      </c>
      <c r="G52" s="61">
        <v>0.01</v>
      </c>
      <c r="H52" s="63">
        <v>7.3930128699665283E-6</v>
      </c>
      <c r="I52" s="20"/>
      <c r="J52" s="11"/>
      <c r="K52" s="7"/>
    </row>
    <row r="53" spans="1:20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>
      <c r="A54" s="7"/>
      <c r="B54" s="23" t="s">
        <v>609</v>
      </c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24"/>
      <c r="B55" s="25" t="s">
        <v>450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157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42" sqref="C42:D42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592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434</v>
      </c>
      <c r="C13" s="66">
        <v>-1.83</v>
      </c>
      <c r="D13" s="66">
        <v>-2.1099225653955441E-2</v>
      </c>
      <c r="E13" s="66">
        <v>-1.1499999999999999</v>
      </c>
      <c r="F13" s="66">
        <v>-1.5857255173487315E-2</v>
      </c>
      <c r="G13" s="66">
        <v>-0.6</v>
      </c>
      <c r="H13" s="66">
        <v>-2.9264620098053509E-3</v>
      </c>
      <c r="I13" s="106"/>
      <c r="J13" s="11"/>
      <c r="K13" s="7"/>
    </row>
    <row r="14" spans="1:22">
      <c r="A14" s="7"/>
      <c r="B14" s="9" t="s">
        <v>191</v>
      </c>
      <c r="C14" s="63">
        <v>2.91</v>
      </c>
      <c r="D14" s="63">
        <v>7.4859612038020648E-3</v>
      </c>
      <c r="E14" s="62">
        <v>2.59</v>
      </c>
      <c r="F14" s="62">
        <v>6.5823671443412954E-3</v>
      </c>
      <c r="G14" s="61">
        <v>3.48</v>
      </c>
      <c r="H14" s="63">
        <v>4.6299499161339096E-3</v>
      </c>
      <c r="I14" s="136"/>
      <c r="J14" s="11"/>
      <c r="K14" s="7"/>
    </row>
    <row r="15" spans="1:22">
      <c r="A15" s="7"/>
      <c r="B15" s="9" t="s">
        <v>453</v>
      </c>
      <c r="C15" s="61">
        <v>-3.05</v>
      </c>
      <c r="D15" s="61">
        <v>-7.5597756121385832E-3</v>
      </c>
      <c r="E15" s="62">
        <v>-2.15</v>
      </c>
      <c r="F15" s="62">
        <v>-3.8974782750398995E-3</v>
      </c>
      <c r="G15" s="61">
        <v>-1.45</v>
      </c>
      <c r="H15" s="61">
        <v>-1.1763059223170553E-3</v>
      </c>
      <c r="I15" s="136"/>
      <c r="J15" s="11"/>
      <c r="K15" s="7"/>
    </row>
    <row r="16" spans="1:22" s="17" customFormat="1">
      <c r="A16" s="7"/>
      <c r="B16" s="9" t="s">
        <v>106</v>
      </c>
      <c r="C16" s="61">
        <v>-4.38</v>
      </c>
      <c r="D16" s="61">
        <v>-1.3381830456732201E-2</v>
      </c>
      <c r="E16" s="62">
        <v>-3.32</v>
      </c>
      <c r="F16" s="62">
        <v>-1.5491700014865686E-2</v>
      </c>
      <c r="G16" s="61">
        <v>-4.96</v>
      </c>
      <c r="H16" s="61">
        <v>-4.8727931113137285E-3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454</v>
      </c>
      <c r="C17" s="61">
        <v>-2.0099999999999998</v>
      </c>
      <c r="D17" s="61">
        <v>-6.8815738884271142E-3</v>
      </c>
      <c r="E17" s="62">
        <v>-0.5</v>
      </c>
      <c r="F17" s="62">
        <v>-2.3843882722010311E-3</v>
      </c>
      <c r="G17" s="61">
        <v>-0.69</v>
      </c>
      <c r="H17" s="61">
        <v>-1.2096179525435944E-3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67" t="s">
        <v>690</v>
      </c>
      <c r="D20" s="167"/>
      <c r="E20" s="167" t="s">
        <v>153</v>
      </c>
      <c r="F20" s="167"/>
      <c r="G20" s="167" t="s">
        <v>154</v>
      </c>
      <c r="H20" s="16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9" t="s">
        <v>366</v>
      </c>
      <c r="C21" s="97" t="s">
        <v>64</v>
      </c>
      <c r="D21" s="97" t="s">
        <v>65</v>
      </c>
      <c r="E21" s="97" t="s">
        <v>64</v>
      </c>
      <c r="F21" s="97" t="s">
        <v>65</v>
      </c>
      <c r="G21" s="97" t="s">
        <v>64</v>
      </c>
      <c r="H21" s="97" t="s">
        <v>65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9"/>
      <c r="D22" s="149"/>
      <c r="E22" s="149"/>
      <c r="F22" s="149"/>
      <c r="G22" s="149"/>
      <c r="H22" s="149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191</v>
      </c>
      <c r="C23" s="66">
        <v>2.91</v>
      </c>
      <c r="D23" s="66">
        <v>7.4859612038020648E-3</v>
      </c>
      <c r="E23" s="66">
        <v>2.59</v>
      </c>
      <c r="F23" s="66">
        <v>6.5823671443412954E-3</v>
      </c>
      <c r="G23" s="66">
        <v>3.48</v>
      </c>
      <c r="H23" s="66">
        <v>4.6299499161339096E-3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191</v>
      </c>
      <c r="C24" s="63">
        <v>2.91</v>
      </c>
      <c r="D24" s="63">
        <v>7.4859612038020648E-3</v>
      </c>
      <c r="E24" s="62">
        <v>2.59</v>
      </c>
      <c r="F24" s="62">
        <v>6.5823671443412954E-3</v>
      </c>
      <c r="G24" s="61">
        <v>3.48</v>
      </c>
      <c r="H24" s="63">
        <v>4.6299499161339096E-3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67" t="s">
        <v>690</v>
      </c>
      <c r="D28" s="167"/>
      <c r="E28" s="167" t="s">
        <v>153</v>
      </c>
      <c r="F28" s="167"/>
      <c r="G28" s="167" t="s">
        <v>154</v>
      </c>
      <c r="H28" s="16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49" t="s">
        <v>366</v>
      </c>
      <c r="C29" s="97" t="s">
        <v>64</v>
      </c>
      <c r="D29" s="97" t="s">
        <v>65</v>
      </c>
      <c r="E29" s="97" t="s">
        <v>64</v>
      </c>
      <c r="F29" s="97" t="s">
        <v>65</v>
      </c>
      <c r="G29" s="97" t="s">
        <v>64</v>
      </c>
      <c r="H29" s="97" t="s">
        <v>65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149"/>
      <c r="D30" s="149"/>
      <c r="E30" s="149"/>
      <c r="F30" s="149"/>
      <c r="G30" s="149"/>
      <c r="H30" s="149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19" t="s">
        <v>453</v>
      </c>
      <c r="C31" s="66">
        <v>-3.05</v>
      </c>
      <c r="D31" s="66">
        <v>-7.5597756121385832E-3</v>
      </c>
      <c r="E31" s="66">
        <v>-2.15</v>
      </c>
      <c r="F31" s="66">
        <v>-3.8974782750398995E-3</v>
      </c>
      <c r="G31" s="66">
        <v>-1.45</v>
      </c>
      <c r="H31" s="66">
        <v>-1.1763059223170553E-3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453</v>
      </c>
      <c r="C32" s="63">
        <v>-3.05</v>
      </c>
      <c r="D32" s="63">
        <v>-7.5597756121385832E-3</v>
      </c>
      <c r="E32" s="62">
        <v>-2.15</v>
      </c>
      <c r="F32" s="62">
        <v>-3.8974782750398995E-3</v>
      </c>
      <c r="G32" s="61">
        <v>-1.45</v>
      </c>
      <c r="H32" s="63">
        <v>-1.1763059223170553E-3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67" t="s">
        <v>690</v>
      </c>
      <c r="D35" s="167"/>
      <c r="E35" s="167" t="s">
        <v>153</v>
      </c>
      <c r="F35" s="167"/>
      <c r="G35" s="167" t="s">
        <v>154</v>
      </c>
      <c r="H35" s="16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9" t="s">
        <v>366</v>
      </c>
      <c r="C36" s="97" t="s">
        <v>64</v>
      </c>
      <c r="D36" s="97" t="s">
        <v>65</v>
      </c>
      <c r="E36" s="97" t="s">
        <v>64</v>
      </c>
      <c r="F36" s="97" t="s">
        <v>65</v>
      </c>
      <c r="G36" s="97" t="s">
        <v>64</v>
      </c>
      <c r="H36" s="97" t="s">
        <v>65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9"/>
      <c r="D37" s="149"/>
      <c r="E37" s="149"/>
      <c r="F37" s="149"/>
      <c r="G37" s="149"/>
      <c r="H37" s="14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106</v>
      </c>
      <c r="C38" s="66">
        <v>-4.38</v>
      </c>
      <c r="D38" s="66">
        <v>-1.3381830456732201E-2</v>
      </c>
      <c r="E38" s="66">
        <v>-3.32</v>
      </c>
      <c r="F38" s="66">
        <v>-1.5491700014865686E-2</v>
      </c>
      <c r="G38" s="66">
        <v>-4.96</v>
      </c>
      <c r="H38" s="66">
        <v>-4.8727931113137285E-3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106</v>
      </c>
      <c r="C39" s="63">
        <v>-4.38</v>
      </c>
      <c r="D39" s="63">
        <v>-1.3381830456732201E-2</v>
      </c>
      <c r="E39" s="62">
        <v>-3.32</v>
      </c>
      <c r="F39" s="62">
        <v>-1.5491700014865686E-2</v>
      </c>
      <c r="G39" s="61">
        <v>-4.96</v>
      </c>
      <c r="H39" s="63">
        <v>-4.8727931113137285E-3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167" t="s">
        <v>690</v>
      </c>
      <c r="D42" s="167"/>
      <c r="E42" s="167" t="s">
        <v>153</v>
      </c>
      <c r="F42" s="167"/>
      <c r="G42" s="167" t="s">
        <v>154</v>
      </c>
      <c r="H42" s="167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49" t="s">
        <v>366</v>
      </c>
      <c r="C43" s="97" t="s">
        <v>64</v>
      </c>
      <c r="D43" s="97" t="s">
        <v>65</v>
      </c>
      <c r="E43" s="97" t="s">
        <v>64</v>
      </c>
      <c r="F43" s="97" t="s">
        <v>65</v>
      </c>
      <c r="G43" s="97" t="s">
        <v>64</v>
      </c>
      <c r="H43" s="97" t="s">
        <v>65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149"/>
      <c r="D44" s="149"/>
      <c r="E44" s="149"/>
      <c r="F44" s="149"/>
      <c r="G44" s="149"/>
      <c r="H44" s="149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19" t="s">
        <v>454</v>
      </c>
      <c r="C45" s="66">
        <v>-2.0099999999999998</v>
      </c>
      <c r="D45" s="66">
        <v>-6.8815738884271142E-3</v>
      </c>
      <c r="E45" s="66">
        <v>-0.5</v>
      </c>
      <c r="F45" s="66">
        <v>-2.3843882722010311E-3</v>
      </c>
      <c r="G45" s="66">
        <v>-0.69</v>
      </c>
      <c r="H45" s="66">
        <v>-1.2096179525435944E-3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 t="s">
        <v>454</v>
      </c>
      <c r="C46" s="63">
        <v>-2.0099999999999998</v>
      </c>
      <c r="D46" s="63">
        <v>-6.8815738884271151E-3</v>
      </c>
      <c r="E46" s="62">
        <v>-0.5</v>
      </c>
      <c r="F46" s="62">
        <v>-2.3843882722010311E-3</v>
      </c>
      <c r="G46" s="61">
        <v>-0.69</v>
      </c>
      <c r="H46" s="63">
        <v>-1.2096179525435944E-3</v>
      </c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609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158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26" sqref="C26:D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592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435</v>
      </c>
      <c r="C13" s="66">
        <v>3.58</v>
      </c>
      <c r="D13" s="66">
        <v>8.619300862395065E-3</v>
      </c>
      <c r="E13" s="66">
        <v>3.78</v>
      </c>
      <c r="F13" s="66">
        <v>7.6488774534615774E-3</v>
      </c>
      <c r="G13" s="66">
        <v>2.83</v>
      </c>
      <c r="H13" s="66">
        <v>6.3543170090277377E-3</v>
      </c>
      <c r="I13" s="106"/>
      <c r="J13" s="11"/>
      <c r="K13" s="7"/>
    </row>
    <row r="14" spans="1:22">
      <c r="A14" s="7"/>
      <c r="B14" s="9" t="s">
        <v>455</v>
      </c>
      <c r="C14" s="63">
        <v>3.65</v>
      </c>
      <c r="D14" s="63">
        <v>7.6298681509888696E-3</v>
      </c>
      <c r="E14" s="62">
        <v>4.0199999999999996</v>
      </c>
      <c r="F14" s="62">
        <v>6.6332338632516712E-3</v>
      </c>
      <c r="G14" s="61">
        <v>2.83</v>
      </c>
      <c r="H14" s="63">
        <v>5.9113346996540654E-3</v>
      </c>
      <c r="I14" s="136"/>
      <c r="J14" s="11"/>
      <c r="K14" s="7"/>
    </row>
    <row r="15" spans="1:22">
      <c r="A15" s="7"/>
      <c r="B15" s="9" t="s">
        <v>456</v>
      </c>
      <c r="C15" s="61">
        <v>3.13</v>
      </c>
      <c r="D15" s="61">
        <v>9.9317324515746028E-4</v>
      </c>
      <c r="E15" s="62">
        <v>2.76</v>
      </c>
      <c r="F15" s="62">
        <v>1.0306464353633639E-3</v>
      </c>
      <c r="G15" s="61">
        <v>2.79</v>
      </c>
      <c r="H15" s="61">
        <v>4.3678949444610443E-4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9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455</v>
      </c>
      <c r="C21" s="66">
        <v>3.65</v>
      </c>
      <c r="D21" s="66">
        <v>7.6298681509888696E-3</v>
      </c>
      <c r="E21" s="66">
        <v>4.0199999999999996</v>
      </c>
      <c r="F21" s="66">
        <v>6.6332338632516712E-3</v>
      </c>
      <c r="G21" s="66">
        <v>2.83</v>
      </c>
      <c r="H21" s="66">
        <v>5.9113346996540654E-3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226</v>
      </c>
      <c r="C22" s="63">
        <v>2.12</v>
      </c>
      <c r="D22" s="63">
        <v>7.5106657347822324E-4</v>
      </c>
      <c r="E22" s="62">
        <v>4.62</v>
      </c>
      <c r="F22" s="62">
        <v>2.2756420280088899E-3</v>
      </c>
      <c r="G22" s="61">
        <v>-1.95</v>
      </c>
      <c r="H22" s="63">
        <v>-8.109409829953016E-4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107</v>
      </c>
      <c r="C23" s="63">
        <v>3.97</v>
      </c>
      <c r="D23" s="63">
        <v>6.8922977053122239E-3</v>
      </c>
      <c r="E23" s="62">
        <v>3.77</v>
      </c>
      <c r="F23" s="62">
        <v>4.3641230967770639E-3</v>
      </c>
      <c r="G23" s="61">
        <v>4.09</v>
      </c>
      <c r="H23" s="63">
        <v>6.8420237187019461E-3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67" t="s">
        <v>690</v>
      </c>
      <c r="D26" s="167"/>
      <c r="E26" s="167" t="s">
        <v>153</v>
      </c>
      <c r="F26" s="167"/>
      <c r="G26" s="167" t="s">
        <v>154</v>
      </c>
      <c r="H26" s="167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9" t="s">
        <v>366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9"/>
      <c r="D28" s="149"/>
      <c r="E28" s="149"/>
      <c r="F28" s="149"/>
      <c r="G28" s="149"/>
      <c r="H28" s="14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456</v>
      </c>
      <c r="C29" s="66">
        <v>3.13</v>
      </c>
      <c r="D29" s="66">
        <v>9.9317324515746028E-4</v>
      </c>
      <c r="E29" s="66">
        <v>2.76</v>
      </c>
      <c r="F29" s="66">
        <v>1.0306464353633639E-3</v>
      </c>
      <c r="G29" s="66">
        <v>2.79</v>
      </c>
      <c r="H29" s="66">
        <v>4.3678949444610443E-4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227</v>
      </c>
      <c r="C30" s="63">
        <v>3.13</v>
      </c>
      <c r="D30" s="63">
        <v>9.9317324515746028E-4</v>
      </c>
      <c r="E30" s="62">
        <v>2.76</v>
      </c>
      <c r="F30" s="62">
        <v>1.0306464353633639E-3</v>
      </c>
      <c r="G30" s="61">
        <v>2.79</v>
      </c>
      <c r="H30" s="63">
        <v>4.3678949444610443E-4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74"/>
      <c r="D33" s="174"/>
      <c r="E33" s="174"/>
      <c r="F33" s="174"/>
      <c r="G33" s="174"/>
      <c r="H33" s="174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50"/>
      <c r="C34" s="140"/>
      <c r="D34" s="140"/>
      <c r="E34" s="140"/>
      <c r="F34" s="140"/>
      <c r="G34" s="140"/>
      <c r="H34" s="14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50"/>
      <c r="D35" s="150"/>
      <c r="E35" s="150"/>
      <c r="F35" s="150"/>
      <c r="G35" s="150"/>
      <c r="H35" s="15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4"/>
      <c r="C36" s="106"/>
      <c r="D36" s="106"/>
      <c r="E36" s="106"/>
      <c r="F36" s="106"/>
      <c r="G36" s="106"/>
      <c r="H36" s="10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2"/>
      <c r="C37" s="135"/>
      <c r="D37" s="135"/>
      <c r="E37" s="135"/>
      <c r="F37" s="135"/>
      <c r="G37" s="135"/>
      <c r="H37" s="135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74"/>
      <c r="D40" s="174"/>
      <c r="E40" s="174"/>
      <c r="F40" s="174"/>
      <c r="G40" s="174"/>
      <c r="H40" s="174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50"/>
      <c r="C41" s="140"/>
      <c r="D41" s="140"/>
      <c r="E41" s="140"/>
      <c r="F41" s="140"/>
      <c r="G41" s="140"/>
      <c r="H41" s="14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50"/>
      <c r="D42" s="150"/>
      <c r="E42" s="150"/>
      <c r="F42" s="150"/>
      <c r="G42" s="150"/>
      <c r="H42" s="15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4"/>
      <c r="C43" s="106"/>
      <c r="D43" s="106"/>
      <c r="E43" s="106"/>
      <c r="F43" s="106"/>
      <c r="G43" s="106"/>
      <c r="H43" s="106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609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159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B34" sqref="B34"/>
    </sheetView>
  </sheetViews>
  <sheetFormatPr baseColWidth="10" defaultColWidth="10.85546875" defaultRowHeight="15.75"/>
  <cols>
    <col min="1" max="1" width="1.85546875" style="6" customWidth="1"/>
    <col min="2" max="2" width="17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296</v>
      </c>
      <c r="D7" s="168"/>
      <c r="E7" s="168"/>
      <c r="F7" s="168"/>
      <c r="G7" s="168"/>
      <c r="H7" s="168"/>
      <c r="I7" s="168"/>
      <c r="J7" s="168"/>
      <c r="K7" s="168"/>
      <c r="L7" s="11"/>
      <c r="M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66"/>
      <c r="L8" s="11"/>
      <c r="M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45"/>
      <c r="K9" s="145"/>
      <c r="L9" s="11"/>
      <c r="M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67" t="s">
        <v>75</v>
      </c>
      <c r="J10" s="167"/>
      <c r="K10" s="167"/>
      <c r="L10" s="11"/>
      <c r="M10" s="7"/>
    </row>
    <row r="11" spans="1:22">
      <c r="A11" s="7"/>
      <c r="B11" s="9"/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152</v>
      </c>
      <c r="J11" s="52" t="s">
        <v>153</v>
      </c>
      <c r="K11" s="52" t="s">
        <v>154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57</v>
      </c>
      <c r="C13" s="66">
        <v>-0.33</v>
      </c>
      <c r="D13" s="66">
        <v>-1.5031331645060425E-2</v>
      </c>
      <c r="E13" s="66">
        <v>-0.01</v>
      </c>
      <c r="F13" s="66">
        <v>-5.3982528205060712E-4</v>
      </c>
      <c r="G13" s="66">
        <v>-0.2</v>
      </c>
      <c r="H13" s="66">
        <v>-6.3421532591962605E-3</v>
      </c>
      <c r="I13" s="103"/>
      <c r="J13" s="103"/>
      <c r="K13" s="103"/>
      <c r="L13" s="11"/>
      <c r="M13" s="7"/>
    </row>
    <row r="14" spans="1:22">
      <c r="A14" s="7"/>
      <c r="B14" s="9" t="s">
        <v>845</v>
      </c>
      <c r="C14" s="61">
        <v>4.6399999999999997</v>
      </c>
      <c r="D14" s="61">
        <v>1.0962454711116353E-2</v>
      </c>
      <c r="E14" s="62">
        <v>4.1100000000000003</v>
      </c>
      <c r="F14" s="62">
        <v>1.212375837643876E-2</v>
      </c>
      <c r="G14" s="61">
        <v>5.51</v>
      </c>
      <c r="H14" s="61">
        <v>1.3440701359851506E-2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9" t="s">
        <v>815</v>
      </c>
      <c r="C15" s="61">
        <v>2.91</v>
      </c>
      <c r="D15" s="61">
        <v>7.4859612038020648E-3</v>
      </c>
      <c r="E15" s="62">
        <v>2.59</v>
      </c>
      <c r="F15" s="62">
        <v>6.5823671443412954E-3</v>
      </c>
      <c r="G15" s="61">
        <v>3.48</v>
      </c>
      <c r="H15" s="61">
        <v>4.6299499161339096E-3</v>
      </c>
      <c r="I15" s="98">
        <v>2</v>
      </c>
      <c r="J15" s="99">
        <v>4</v>
      </c>
      <c r="K15" s="98">
        <v>6</v>
      </c>
      <c r="L15" s="11"/>
      <c r="M15" s="7"/>
      <c r="O15" s="53"/>
    </row>
    <row r="16" spans="1:22">
      <c r="A16" s="7"/>
      <c r="B16" s="9" t="s">
        <v>846</v>
      </c>
      <c r="C16" s="61">
        <v>3.33</v>
      </c>
      <c r="D16" s="61">
        <v>7.4549278576600264E-3</v>
      </c>
      <c r="E16" s="62">
        <v>3.27</v>
      </c>
      <c r="F16" s="62">
        <v>8.5038085440047491E-3</v>
      </c>
      <c r="G16" s="61">
        <v>3.55</v>
      </c>
      <c r="H16" s="61">
        <v>5.3013505194256533E-3</v>
      </c>
      <c r="I16" s="98">
        <v>3</v>
      </c>
      <c r="J16" s="99">
        <v>2</v>
      </c>
      <c r="K16" s="98">
        <v>4</v>
      </c>
      <c r="L16" s="11"/>
      <c r="M16" s="7"/>
      <c r="O16" s="18"/>
    </row>
    <row r="17" spans="1:17">
      <c r="A17" s="7"/>
      <c r="B17" s="9" t="s">
        <v>107</v>
      </c>
      <c r="C17" s="61">
        <v>3.97</v>
      </c>
      <c r="D17" s="61">
        <v>6.8922977053122239E-3</v>
      </c>
      <c r="E17" s="62">
        <v>3.77</v>
      </c>
      <c r="F17" s="62">
        <v>4.3641230967770639E-3</v>
      </c>
      <c r="G17" s="61">
        <v>4.09</v>
      </c>
      <c r="H17" s="61">
        <v>6.8420237187019461E-3</v>
      </c>
      <c r="I17" s="98">
        <v>4</v>
      </c>
      <c r="J17" s="99">
        <v>6</v>
      </c>
      <c r="K17" s="98">
        <v>3</v>
      </c>
      <c r="L17" s="11"/>
      <c r="M17" s="7"/>
    </row>
    <row r="18" spans="1:17">
      <c r="A18" s="7"/>
      <c r="B18" s="9" t="s">
        <v>848</v>
      </c>
      <c r="C18" s="61">
        <v>2.5</v>
      </c>
      <c r="D18" s="61">
        <v>5.6198819257596696E-3</v>
      </c>
      <c r="E18" s="62">
        <v>1.79</v>
      </c>
      <c r="F18" s="62">
        <v>5.9399771654459988E-3</v>
      </c>
      <c r="G18" s="61">
        <v>4.6100000000000003</v>
      </c>
      <c r="H18" s="61">
        <v>7.9524048985759564E-3</v>
      </c>
      <c r="I18" s="98">
        <v>5</v>
      </c>
      <c r="J18" s="99">
        <v>5</v>
      </c>
      <c r="K18" s="98">
        <v>2</v>
      </c>
      <c r="L18" s="11"/>
      <c r="M18" s="7"/>
    </row>
    <row r="19" spans="1:17">
      <c r="A19" s="7"/>
      <c r="B19" s="9" t="s">
        <v>847</v>
      </c>
      <c r="C19" s="61">
        <v>2.15</v>
      </c>
      <c r="D19" s="61">
        <v>3.4532469205635044E-3</v>
      </c>
      <c r="E19" s="62">
        <v>3.17</v>
      </c>
      <c r="F19" s="62">
        <v>7.0943666930388819E-3</v>
      </c>
      <c r="G19" s="61">
        <v>-0.43</v>
      </c>
      <c r="H19" s="61">
        <v>-5.6029607453556387E-4</v>
      </c>
      <c r="I19" s="98">
        <v>6</v>
      </c>
      <c r="J19" s="99">
        <v>3</v>
      </c>
      <c r="K19" s="98">
        <v>12</v>
      </c>
      <c r="L19" s="11"/>
      <c r="M19" s="7"/>
    </row>
    <row r="20" spans="1:17">
      <c r="A20" s="7"/>
      <c r="B20" s="9" t="s">
        <v>844</v>
      </c>
      <c r="C20" s="61">
        <v>0.65</v>
      </c>
      <c r="D20" s="61">
        <v>2.7155838079365299E-3</v>
      </c>
      <c r="E20" s="62">
        <v>1.1000000000000001</v>
      </c>
      <c r="F20" s="62">
        <v>4.0349540462670296E-3</v>
      </c>
      <c r="G20" s="61">
        <v>0.49</v>
      </c>
      <c r="H20" s="61">
        <v>1.7749355948304215E-3</v>
      </c>
      <c r="I20" s="98">
        <v>7</v>
      </c>
      <c r="J20" s="99">
        <v>7</v>
      </c>
      <c r="K20" s="98">
        <v>7</v>
      </c>
      <c r="L20" s="11"/>
      <c r="M20" s="7"/>
      <c r="P20" s="17"/>
      <c r="Q20" s="17"/>
    </row>
    <row r="21" spans="1:17">
      <c r="A21" s="7"/>
      <c r="B21" s="9" t="s">
        <v>806</v>
      </c>
      <c r="C21" s="61">
        <v>2.0299999999999998</v>
      </c>
      <c r="D21" s="61">
        <v>1.7909753139925735E-3</v>
      </c>
      <c r="E21" s="62">
        <v>2.2400000000000002</v>
      </c>
      <c r="F21" s="62">
        <v>2.5002799034639623E-3</v>
      </c>
      <c r="G21" s="61">
        <v>-0.24</v>
      </c>
      <c r="H21" s="61">
        <v>-9.029833864936431E-5</v>
      </c>
      <c r="I21" s="98">
        <v>8</v>
      </c>
      <c r="J21" s="99">
        <v>9</v>
      </c>
      <c r="K21" s="98">
        <v>11</v>
      </c>
      <c r="L21" s="11"/>
      <c r="M21" s="7"/>
      <c r="O21" s="57"/>
      <c r="P21" s="57"/>
      <c r="Q21" s="57"/>
    </row>
    <row r="22" spans="1:17">
      <c r="A22" s="7"/>
      <c r="B22" s="9" t="s">
        <v>843</v>
      </c>
      <c r="C22" s="61">
        <v>3.75</v>
      </c>
      <c r="D22" s="61">
        <v>1.2689416367991284E-3</v>
      </c>
      <c r="E22" s="62">
        <v>4.7300000000000004</v>
      </c>
      <c r="F22" s="62">
        <v>2.9617710048527456E-3</v>
      </c>
      <c r="G22" s="61">
        <v>-0.16</v>
      </c>
      <c r="H22" s="61">
        <v>-1.4712593589693102E-5</v>
      </c>
      <c r="I22" s="98">
        <v>9</v>
      </c>
      <c r="J22" s="99">
        <v>8</v>
      </c>
      <c r="K22" s="98">
        <v>10</v>
      </c>
      <c r="L22" s="11"/>
      <c r="M22" s="7"/>
      <c r="O22" s="57"/>
      <c r="P22" s="57"/>
      <c r="Q22" s="57"/>
    </row>
    <row r="23" spans="1:17">
      <c r="A23" s="7"/>
      <c r="B23" s="9" t="s">
        <v>813</v>
      </c>
      <c r="C23" s="61">
        <v>3.13</v>
      </c>
      <c r="D23" s="61">
        <v>9.9317324515746028E-4</v>
      </c>
      <c r="E23" s="62">
        <v>2.76</v>
      </c>
      <c r="F23" s="62">
        <v>1.0306464353633639E-3</v>
      </c>
      <c r="G23" s="61">
        <v>2.79</v>
      </c>
      <c r="H23" s="61">
        <v>4.3678949444610443E-4</v>
      </c>
      <c r="I23" s="98">
        <v>10</v>
      </c>
      <c r="J23" s="99">
        <v>12</v>
      </c>
      <c r="K23" s="98">
        <v>8</v>
      </c>
      <c r="L23" s="11"/>
      <c r="M23" s="7"/>
      <c r="O23" s="57"/>
      <c r="P23" s="57"/>
      <c r="Q23" s="57"/>
    </row>
    <row r="24" spans="1:17">
      <c r="A24" s="7"/>
      <c r="B24" s="9" t="s">
        <v>814</v>
      </c>
      <c r="C24" s="61">
        <v>2.12</v>
      </c>
      <c r="D24" s="61">
        <v>7.5106657347822324E-4</v>
      </c>
      <c r="E24" s="62">
        <v>4.62</v>
      </c>
      <c r="F24" s="62">
        <v>2.2756420280088899E-3</v>
      </c>
      <c r="G24" s="61">
        <v>-1.95</v>
      </c>
      <c r="H24" s="61">
        <v>-8.109409829953016E-4</v>
      </c>
      <c r="I24" s="98">
        <v>11</v>
      </c>
      <c r="J24" s="99">
        <v>10</v>
      </c>
      <c r="K24" s="98">
        <v>13</v>
      </c>
      <c r="L24" s="11"/>
      <c r="M24" s="7"/>
    </row>
    <row r="25" spans="1:17">
      <c r="A25" s="7"/>
      <c r="B25" s="79" t="s">
        <v>817</v>
      </c>
      <c r="C25" s="61">
        <v>0.03</v>
      </c>
      <c r="D25" s="61">
        <v>7.0342534481317303E-5</v>
      </c>
      <c r="E25" s="62">
        <v>-0.95</v>
      </c>
      <c r="F25" s="62">
        <v>-1.580208465204853E-3</v>
      </c>
      <c r="G25" s="61">
        <v>-0.28999999999999998</v>
      </c>
      <c r="H25" s="61">
        <v>-9.0346238407864698E-4</v>
      </c>
      <c r="I25" s="98">
        <v>12</v>
      </c>
      <c r="J25" s="99">
        <v>14</v>
      </c>
      <c r="K25" s="98">
        <v>14</v>
      </c>
      <c r="L25" s="11"/>
      <c r="M25" s="7"/>
    </row>
    <row r="26" spans="1:17">
      <c r="A26" s="7"/>
      <c r="B26" s="9" t="s">
        <v>647</v>
      </c>
      <c r="C26" s="61">
        <v>-0.31</v>
      </c>
      <c r="D26" s="61">
        <v>-4.6134528256052586E-4</v>
      </c>
      <c r="E26" s="62">
        <v>0.69</v>
      </c>
      <c r="F26" s="62">
        <v>1.7646601868184324E-3</v>
      </c>
      <c r="G26" s="61">
        <v>0.01</v>
      </c>
      <c r="H26" s="61">
        <v>7.3930128699665283E-6</v>
      </c>
      <c r="I26" s="98">
        <v>13</v>
      </c>
      <c r="J26" s="99">
        <v>11</v>
      </c>
      <c r="K26" s="98">
        <v>9</v>
      </c>
      <c r="L26" s="11"/>
      <c r="M26" s="7"/>
    </row>
    <row r="27" spans="1:17">
      <c r="A27" s="7"/>
      <c r="B27" s="9" t="s">
        <v>809</v>
      </c>
      <c r="C27" s="61">
        <v>-0.39</v>
      </c>
      <c r="D27" s="61">
        <v>-9.920264818618098E-4</v>
      </c>
      <c r="E27" s="62">
        <v>-0.71</v>
      </c>
      <c r="F27" s="62">
        <v>-2.322972399973605E-3</v>
      </c>
      <c r="G27" s="61">
        <v>2.9</v>
      </c>
      <c r="H27" s="61">
        <v>4.8529772711387005E-3</v>
      </c>
      <c r="I27" s="98">
        <v>14</v>
      </c>
      <c r="J27" s="99">
        <v>15</v>
      </c>
      <c r="K27" s="98">
        <v>5</v>
      </c>
      <c r="L27" s="11"/>
      <c r="M27" s="7"/>
    </row>
    <row r="28" spans="1:17">
      <c r="A28" s="7"/>
      <c r="B28" s="9" t="s">
        <v>105</v>
      </c>
      <c r="C28" s="61">
        <v>-2.42</v>
      </c>
      <c r="D28" s="61">
        <v>-5.2791942253675173E-3</v>
      </c>
      <c r="E28" s="62">
        <v>-2.42</v>
      </c>
      <c r="F28" s="62">
        <v>-5.765702478413048E-3</v>
      </c>
      <c r="G28" s="61">
        <v>-6.75</v>
      </c>
      <c r="H28" s="61">
        <v>-1.243509817968064E-2</v>
      </c>
      <c r="I28" s="98">
        <v>15</v>
      </c>
      <c r="J28" s="99">
        <v>18</v>
      </c>
      <c r="K28" s="98">
        <v>20</v>
      </c>
      <c r="L28" s="11"/>
      <c r="M28" s="7"/>
    </row>
    <row r="29" spans="1:17">
      <c r="A29" s="7"/>
      <c r="B29" s="9" t="s">
        <v>818</v>
      </c>
      <c r="C29" s="61">
        <v>-1.69</v>
      </c>
      <c r="D29" s="61">
        <v>-5.8839950502485305E-3</v>
      </c>
      <c r="E29" s="62">
        <v>-0.09</v>
      </c>
      <c r="F29" s="62">
        <v>-4.5902325201782574E-4</v>
      </c>
      <c r="G29" s="61">
        <v>-4.66</v>
      </c>
      <c r="H29" s="61">
        <v>-1.0258493636334683E-2</v>
      </c>
      <c r="I29" s="98">
        <v>16</v>
      </c>
      <c r="J29" s="99">
        <v>13</v>
      </c>
      <c r="K29" s="98">
        <v>19</v>
      </c>
      <c r="L29" s="11"/>
      <c r="M29" s="7"/>
    </row>
    <row r="30" spans="1:17">
      <c r="A30" s="7"/>
      <c r="B30" s="9" t="s">
        <v>849</v>
      </c>
      <c r="C30" s="61">
        <v>-2.0099999999999998</v>
      </c>
      <c r="D30" s="61">
        <v>-6.8815738884271151E-3</v>
      </c>
      <c r="E30" s="62">
        <v>-0.5</v>
      </c>
      <c r="F30" s="62">
        <v>-2.3843882722010311E-3</v>
      </c>
      <c r="G30" s="61">
        <v>-0.69</v>
      </c>
      <c r="H30" s="61">
        <v>-1.2096179525435944E-3</v>
      </c>
      <c r="I30" s="98">
        <v>17</v>
      </c>
      <c r="J30" s="99">
        <v>16</v>
      </c>
      <c r="K30" s="98">
        <v>16</v>
      </c>
      <c r="L30" s="11"/>
      <c r="M30" s="7"/>
    </row>
    <row r="31" spans="1:17">
      <c r="A31" s="7"/>
      <c r="B31" s="79" t="s">
        <v>819</v>
      </c>
      <c r="C31" s="61">
        <v>-3.05</v>
      </c>
      <c r="D31" s="61">
        <v>-7.5597756121385832E-3</v>
      </c>
      <c r="E31" s="62">
        <v>-2.15</v>
      </c>
      <c r="F31" s="62">
        <v>-3.8974782750398995E-3</v>
      </c>
      <c r="G31" s="61">
        <v>-1.45</v>
      </c>
      <c r="H31" s="61">
        <v>-1.1763059223170553E-3</v>
      </c>
      <c r="I31" s="98">
        <v>18</v>
      </c>
      <c r="J31" s="99">
        <v>17</v>
      </c>
      <c r="K31" s="98">
        <v>15</v>
      </c>
      <c r="L31" s="11"/>
      <c r="M31" s="7"/>
    </row>
    <row r="32" spans="1:17">
      <c r="A32" s="7"/>
      <c r="B32" s="9" t="s">
        <v>821</v>
      </c>
      <c r="C32" s="61">
        <v>-3.46</v>
      </c>
      <c r="D32" s="61">
        <v>-1.007035032617856E-2</v>
      </c>
      <c r="E32" s="62">
        <v>-1.93</v>
      </c>
      <c r="F32" s="62">
        <v>-7.3273409768816284E-3</v>
      </c>
      <c r="G32" s="61">
        <v>-9.94</v>
      </c>
      <c r="H32" s="61">
        <v>-1.2494754828652185E-2</v>
      </c>
      <c r="I32" s="98">
        <v>19</v>
      </c>
      <c r="J32" s="99">
        <v>19</v>
      </c>
      <c r="K32" s="98">
        <v>21</v>
      </c>
      <c r="L32" s="11"/>
      <c r="M32" s="7"/>
    </row>
    <row r="33" spans="1:17">
      <c r="A33" s="7"/>
      <c r="B33" s="9" t="s">
        <v>808</v>
      </c>
      <c r="C33" s="61">
        <v>-3.75</v>
      </c>
      <c r="D33" s="61">
        <v>-1.0530910969389467E-2</v>
      </c>
      <c r="E33" s="62">
        <v>-5.75</v>
      </c>
      <c r="F33" s="62">
        <v>-1.6566205673930263E-2</v>
      </c>
      <c r="G33" s="61">
        <v>-0.8</v>
      </c>
      <c r="H33" s="61">
        <v>-2.1671117155196906E-3</v>
      </c>
      <c r="I33" s="98">
        <v>20</v>
      </c>
      <c r="J33" s="99">
        <v>21</v>
      </c>
      <c r="K33" s="98">
        <v>17</v>
      </c>
      <c r="L33" s="11"/>
      <c r="M33" s="7"/>
    </row>
    <row r="34" spans="1:17">
      <c r="A34" s="7"/>
      <c r="B34" s="79" t="s">
        <v>106</v>
      </c>
      <c r="C34" s="61">
        <v>-4.38</v>
      </c>
      <c r="D34" s="61">
        <v>-1.3381830456732201E-2</v>
      </c>
      <c r="E34" s="62">
        <v>-3.32</v>
      </c>
      <c r="F34" s="62">
        <v>-1.5491700014865686E-2</v>
      </c>
      <c r="G34" s="61">
        <v>-4.96</v>
      </c>
      <c r="H34" s="61">
        <v>-4.8727931113137285E-3</v>
      </c>
      <c r="I34" s="98">
        <v>21</v>
      </c>
      <c r="J34" s="99">
        <v>20</v>
      </c>
      <c r="K34" s="98">
        <v>18</v>
      </c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>
      <c r="A44" s="7"/>
      <c r="B44" s="9"/>
      <c r="C44" s="59"/>
      <c r="D44" s="59"/>
      <c r="E44" s="59"/>
      <c r="F44" s="59"/>
      <c r="G44" s="59"/>
      <c r="H44" s="59"/>
      <c r="I44" s="59"/>
      <c r="J44" s="59"/>
      <c r="K44" s="59"/>
      <c r="L44" s="11"/>
      <c r="M44" s="7"/>
    </row>
    <row r="45" spans="1:17">
      <c r="A45" s="7"/>
      <c r="B45" s="9"/>
      <c r="C45" s="59"/>
      <c r="D45" s="59"/>
      <c r="E45" s="59"/>
      <c r="F45" s="59"/>
      <c r="G45" s="59"/>
      <c r="H45" s="59"/>
      <c r="I45" s="59"/>
      <c r="J45" s="59"/>
      <c r="K45" s="59"/>
      <c r="L45" s="11"/>
      <c r="M45" s="7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23" t="s">
        <v>609</v>
      </c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8" t="s">
        <v>268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 t="s">
        <v>269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58" t="s">
        <v>270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271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160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10" sqref="C10:D10"/>
    </sheetView>
  </sheetViews>
  <sheetFormatPr baseColWidth="10" defaultColWidth="10.85546875" defaultRowHeight="15.75"/>
  <cols>
    <col min="1" max="1" width="1.85546875" style="6" customWidth="1"/>
    <col min="2" max="2" width="17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564</v>
      </c>
      <c r="D7" s="168"/>
      <c r="E7" s="168"/>
      <c r="F7" s="168"/>
      <c r="G7" s="168"/>
      <c r="H7" s="168"/>
      <c r="I7" s="168"/>
      <c r="J7" s="168"/>
      <c r="K7" s="168"/>
      <c r="L7" s="11"/>
      <c r="M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66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67" t="s">
        <v>75</v>
      </c>
      <c r="J10" s="167"/>
      <c r="K10" s="167"/>
      <c r="L10" s="11"/>
      <c r="M10" s="7"/>
    </row>
    <row r="11" spans="1:22">
      <c r="A11" s="7"/>
      <c r="B11" s="145" t="s">
        <v>364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152</v>
      </c>
      <c r="J11" s="52" t="s">
        <v>153</v>
      </c>
      <c r="K11" s="52" t="s">
        <v>154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55</v>
      </c>
      <c r="C13" s="66">
        <v>3.73</v>
      </c>
      <c r="D13" s="66">
        <v>0.11256454214306577</v>
      </c>
      <c r="E13" s="66">
        <v>2.2599999999999998</v>
      </c>
      <c r="F13" s="66">
        <v>5.4111173878052199E-2</v>
      </c>
      <c r="G13" s="66">
        <v>4.18</v>
      </c>
      <c r="H13" s="66">
        <v>0.19354090531396245</v>
      </c>
      <c r="I13" s="103"/>
      <c r="J13" s="103"/>
      <c r="K13" s="103"/>
      <c r="L13" s="11"/>
      <c r="M13" s="7"/>
    </row>
    <row r="14" spans="1:22">
      <c r="A14" s="7"/>
      <c r="B14" s="138" t="s">
        <v>459</v>
      </c>
      <c r="C14" s="61">
        <v>6.16</v>
      </c>
      <c r="D14" s="61">
        <v>5.4603618214087178E-2</v>
      </c>
      <c r="E14" s="62">
        <v>3.56</v>
      </c>
      <c r="F14" s="62">
        <v>1.7211028517348653E-2</v>
      </c>
      <c r="G14" s="61">
        <v>7.45</v>
      </c>
      <c r="H14" s="61">
        <v>0.10650527224856098</v>
      </c>
      <c r="I14" s="98">
        <v>1</v>
      </c>
      <c r="J14" s="99">
        <v>2</v>
      </c>
      <c r="K14" s="98">
        <v>1</v>
      </c>
      <c r="L14" s="11"/>
      <c r="M14" s="7"/>
    </row>
    <row r="15" spans="1:22">
      <c r="A15" s="7"/>
      <c r="B15" s="32" t="s">
        <v>458</v>
      </c>
      <c r="C15" s="61">
        <v>2.31</v>
      </c>
      <c r="D15" s="61">
        <v>3.72859972232591E-2</v>
      </c>
      <c r="E15" s="62">
        <v>1.43</v>
      </c>
      <c r="F15" s="62">
        <v>2.2543011575842202E-2</v>
      </c>
      <c r="G15" s="61">
        <v>2.4900000000000002</v>
      </c>
      <c r="H15" s="61">
        <v>6.6540227091338527E-2</v>
      </c>
      <c r="I15" s="98">
        <v>2</v>
      </c>
      <c r="J15" s="99">
        <v>1</v>
      </c>
      <c r="K15" s="98">
        <v>2</v>
      </c>
      <c r="L15" s="11"/>
      <c r="M15" s="7"/>
      <c r="O15" s="53"/>
    </row>
    <row r="16" spans="1:22">
      <c r="A16" s="7"/>
      <c r="B16" s="32" t="s">
        <v>457</v>
      </c>
      <c r="C16" s="61">
        <v>4.1500000000000004</v>
      </c>
      <c r="D16" s="61">
        <v>2.1470062425665869E-2</v>
      </c>
      <c r="E16" s="62">
        <v>4.3600000000000003</v>
      </c>
      <c r="F16" s="62">
        <v>1.4583720339127342E-2</v>
      </c>
      <c r="G16" s="61">
        <v>4.26</v>
      </c>
      <c r="H16" s="61">
        <v>2.2496350965819402E-2</v>
      </c>
      <c r="I16" s="98">
        <v>3</v>
      </c>
      <c r="J16" s="99">
        <v>3</v>
      </c>
      <c r="K16" s="98">
        <v>3</v>
      </c>
      <c r="L16" s="11"/>
      <c r="M16" s="7"/>
      <c r="O16" s="18"/>
    </row>
    <row r="17" spans="1:21">
      <c r="A17" s="7"/>
      <c r="B17" s="72"/>
      <c r="C17" s="73"/>
      <c r="D17" s="73"/>
      <c r="E17" s="73"/>
      <c r="F17" s="73"/>
      <c r="G17" s="141"/>
      <c r="H17" s="141"/>
      <c r="I17" s="141"/>
      <c r="J17" s="141"/>
      <c r="K17" s="73"/>
      <c r="L17" s="11"/>
      <c r="M17" s="7"/>
    </row>
    <row r="18" spans="1:21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21">
      <c r="A20" s="7"/>
      <c r="B20" s="9"/>
      <c r="C20" s="168" t="s">
        <v>641</v>
      </c>
      <c r="D20" s="168"/>
      <c r="E20" s="168"/>
      <c r="F20" s="168"/>
      <c r="G20" s="168"/>
      <c r="H20" s="168"/>
      <c r="I20" s="168"/>
      <c r="J20" s="168"/>
      <c r="K20" s="168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B21" s="9"/>
      <c r="C21" s="166" t="s">
        <v>614</v>
      </c>
      <c r="D21" s="166"/>
      <c r="E21" s="166"/>
      <c r="F21" s="166"/>
      <c r="G21" s="166"/>
      <c r="H21" s="166"/>
      <c r="I21" s="166"/>
      <c r="J21" s="166"/>
      <c r="K21" s="166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/>
      <c r="E22" s="103">
        <v>2009</v>
      </c>
      <c r="F22" s="103">
        <v>2010</v>
      </c>
      <c r="G22" s="103">
        <v>2011</v>
      </c>
      <c r="H22" s="135"/>
      <c r="I22" s="136"/>
      <c r="J22" s="136"/>
      <c r="K22" s="136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27</v>
      </c>
      <c r="E23" s="63">
        <v>7.07</v>
      </c>
      <c r="F23" s="62">
        <v>5.13</v>
      </c>
      <c r="G23" s="61">
        <v>3.73</v>
      </c>
      <c r="H23" s="135"/>
      <c r="I23" s="136"/>
      <c r="J23" s="136"/>
      <c r="K23" s="136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4</v>
      </c>
      <c r="E24" s="61">
        <v>6.13</v>
      </c>
      <c r="F24" s="62">
        <v>4.2</v>
      </c>
      <c r="G24" s="61">
        <v>3.19</v>
      </c>
      <c r="H24" s="135"/>
      <c r="I24" s="136"/>
      <c r="J24" s="136"/>
      <c r="K24" s="136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F25" s="135"/>
      <c r="G25" s="135"/>
      <c r="H25" s="135"/>
      <c r="I25" s="136"/>
      <c r="J25" s="136"/>
      <c r="K25" s="136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3"/>
      <c r="D26" s="143"/>
      <c r="E26" s="143"/>
      <c r="F26" s="143"/>
      <c r="G26" s="143"/>
      <c r="H26" s="143"/>
      <c r="I26" s="143"/>
      <c r="J26" s="143"/>
      <c r="K26" s="143"/>
      <c r="L26" s="162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3"/>
      <c r="D27" s="143"/>
      <c r="E27" s="143"/>
      <c r="F27" s="143"/>
      <c r="G27" s="143"/>
      <c r="H27" s="143"/>
      <c r="I27" s="143"/>
      <c r="J27" s="143"/>
      <c r="K27" s="143"/>
      <c r="L27" s="162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3"/>
      <c r="D28" s="143"/>
      <c r="E28" s="143"/>
      <c r="F28" s="143"/>
      <c r="G28" s="143"/>
      <c r="H28" s="143"/>
      <c r="I28" s="143"/>
      <c r="J28" s="143"/>
      <c r="K28" s="143"/>
      <c r="L28" s="162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3"/>
      <c r="D29" s="143"/>
      <c r="E29" s="143"/>
      <c r="F29" s="143"/>
      <c r="G29" s="143"/>
      <c r="H29" s="143"/>
      <c r="I29" s="143"/>
      <c r="J29" s="143"/>
      <c r="K29" s="143"/>
      <c r="L29" s="162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19"/>
      <c r="C30" s="144"/>
      <c r="D30" s="144"/>
      <c r="E30" s="144"/>
      <c r="F30" s="144"/>
      <c r="G30" s="144"/>
      <c r="H30" s="144"/>
      <c r="I30" s="144"/>
      <c r="J30" s="144"/>
      <c r="K30" s="144"/>
      <c r="L30" s="163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4"/>
      <c r="D31" s="144"/>
      <c r="E31" s="144"/>
      <c r="F31" s="144"/>
      <c r="G31" s="144"/>
      <c r="H31" s="144"/>
      <c r="I31" s="144"/>
      <c r="J31" s="144"/>
      <c r="K31" s="144"/>
      <c r="L31" s="163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4"/>
      <c r="D32" s="144"/>
      <c r="E32" s="144"/>
      <c r="F32" s="144"/>
      <c r="G32" s="144"/>
      <c r="H32" s="144"/>
      <c r="I32" s="144"/>
      <c r="J32" s="144"/>
      <c r="K32" s="144"/>
      <c r="L32" s="163"/>
      <c r="M32" s="7"/>
      <c r="O32" s="57"/>
      <c r="P32" s="57"/>
      <c r="Q32" s="57"/>
      <c r="R32" s="82"/>
      <c r="S32" s="83"/>
      <c r="T32" s="83"/>
      <c r="U32" s="84"/>
    </row>
    <row r="33" spans="1:17" ht="14.25" customHeight="1">
      <c r="A33" s="7"/>
      <c r="B33" s="9"/>
      <c r="C33" s="144"/>
      <c r="D33" s="144"/>
      <c r="E33" s="144"/>
      <c r="F33" s="144"/>
      <c r="G33" s="144"/>
      <c r="H33" s="144"/>
      <c r="I33" s="144"/>
      <c r="J33" s="144"/>
      <c r="K33" s="144"/>
      <c r="L33" s="163"/>
      <c r="M33" s="7"/>
    </row>
    <row r="34" spans="1:17">
      <c r="A34" s="7"/>
      <c r="B34" s="9"/>
      <c r="C34" s="144"/>
      <c r="D34" s="144"/>
      <c r="E34" s="144"/>
      <c r="F34" s="144"/>
      <c r="G34" s="144"/>
      <c r="H34" s="144"/>
      <c r="I34" s="144"/>
      <c r="J34" s="144"/>
      <c r="K34" s="144"/>
      <c r="L34" s="163"/>
      <c r="M34" s="7"/>
    </row>
    <row r="35" spans="1:17">
      <c r="A35" s="7"/>
      <c r="B35" s="9"/>
      <c r="C35" s="143"/>
      <c r="D35" s="143"/>
      <c r="E35" s="143"/>
      <c r="F35" s="143"/>
      <c r="G35" s="143"/>
      <c r="H35" s="143"/>
      <c r="I35" s="143"/>
      <c r="J35" s="143"/>
      <c r="K35" s="143"/>
      <c r="L35" s="162"/>
      <c r="M35" s="7"/>
    </row>
    <row r="36" spans="1:17">
      <c r="A36" s="7"/>
      <c r="B36" s="9"/>
      <c r="C36" s="143"/>
      <c r="D36" s="143"/>
      <c r="E36" s="143"/>
      <c r="F36" s="143"/>
      <c r="G36" s="143"/>
      <c r="H36" s="143"/>
      <c r="I36" s="143"/>
      <c r="J36" s="143"/>
      <c r="K36" s="143"/>
      <c r="L36" s="162"/>
      <c r="M36" s="7"/>
    </row>
    <row r="37" spans="1:17">
      <c r="A37" s="7"/>
      <c r="B37" s="9"/>
      <c r="C37" s="143"/>
      <c r="D37" s="143"/>
      <c r="E37" s="143"/>
      <c r="F37" s="143"/>
      <c r="G37" s="143"/>
      <c r="H37" s="143"/>
      <c r="I37" s="143"/>
      <c r="J37" s="143"/>
      <c r="K37" s="143"/>
      <c r="L37" s="162"/>
      <c r="M37" s="7"/>
    </row>
    <row r="38" spans="1:17">
      <c r="A38" s="7"/>
      <c r="B38" s="9"/>
      <c r="C38" s="143"/>
      <c r="D38" s="143"/>
      <c r="E38" s="143"/>
      <c r="F38" s="143"/>
      <c r="G38" s="143"/>
      <c r="H38" s="143"/>
      <c r="I38" s="143"/>
      <c r="J38" s="143"/>
      <c r="K38" s="143"/>
      <c r="L38" s="162"/>
      <c r="M38" s="7"/>
    </row>
    <row r="39" spans="1:17">
      <c r="A39" s="7"/>
      <c r="B39" s="9"/>
      <c r="C39" s="143"/>
      <c r="D39" s="143"/>
      <c r="E39" s="143"/>
      <c r="F39" s="143"/>
      <c r="G39" s="143"/>
      <c r="H39" s="143"/>
      <c r="I39" s="143"/>
      <c r="J39" s="143"/>
      <c r="K39" s="143"/>
      <c r="L39" s="162"/>
      <c r="M39" s="7"/>
    </row>
    <row r="40" spans="1:17">
      <c r="A40" s="7"/>
      <c r="B40" s="9"/>
      <c r="C40" s="143"/>
      <c r="D40" s="143"/>
      <c r="E40" s="143"/>
      <c r="F40" s="143"/>
      <c r="G40" s="143"/>
      <c r="H40" s="143"/>
      <c r="I40" s="143"/>
      <c r="J40" s="143"/>
      <c r="K40" s="143"/>
      <c r="L40" s="162"/>
      <c r="M40" s="7"/>
    </row>
    <row r="41" spans="1:17">
      <c r="A41" s="7"/>
      <c r="C41" s="143"/>
      <c r="D41" s="143"/>
      <c r="E41" s="143"/>
      <c r="F41" s="143"/>
      <c r="G41" s="143"/>
      <c r="H41" s="143"/>
      <c r="I41" s="143"/>
      <c r="J41" s="143"/>
      <c r="K41" s="143"/>
      <c r="L41" s="162"/>
      <c r="M41" s="7"/>
    </row>
    <row r="42" spans="1:17">
      <c r="A42" s="7"/>
      <c r="C42" s="143"/>
      <c r="D42" s="143"/>
      <c r="E42" s="143"/>
      <c r="F42" s="143"/>
      <c r="G42" s="143"/>
      <c r="H42" s="143"/>
      <c r="I42" s="143"/>
      <c r="J42" s="143"/>
      <c r="K42" s="143"/>
      <c r="L42" s="162"/>
      <c r="M42" s="7"/>
    </row>
    <row r="43" spans="1:17">
      <c r="A43" s="7"/>
      <c r="C43" s="143"/>
      <c r="D43" s="143"/>
      <c r="E43" s="143"/>
      <c r="F43" s="143"/>
      <c r="G43" s="143"/>
      <c r="H43" s="143"/>
      <c r="I43" s="143"/>
      <c r="J43" s="143"/>
      <c r="K43" s="143"/>
      <c r="L43" s="162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58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 t="s">
        <v>609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460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K16">
    <sortCondition descending="1" ref="D14:D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6" location="'Servicios de Salud'!A1" display="Servicios de salud"/>
    <hyperlink ref="B15" location="'Bienes y Artículos'!A1" display="Bienes y artículos"/>
    <hyperlink ref="B14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161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35" sqref="C35:D3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591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457</v>
      </c>
      <c r="C13" s="66">
        <v>4.1500000000000004</v>
      </c>
      <c r="D13" s="66">
        <v>2.1470062425665869E-2</v>
      </c>
      <c r="E13" s="66">
        <v>4.3600000000000003</v>
      </c>
      <c r="F13" s="66">
        <v>1.4583720339127342E-2</v>
      </c>
      <c r="G13" s="66">
        <v>4.26</v>
      </c>
      <c r="H13" s="66">
        <v>2.2496350965819402E-2</v>
      </c>
      <c r="I13" s="106"/>
      <c r="J13" s="11"/>
      <c r="K13" s="7"/>
    </row>
    <row r="14" spans="1:22">
      <c r="A14" s="7"/>
      <c r="B14" s="9" t="s">
        <v>462</v>
      </c>
      <c r="C14" s="63">
        <v>4.28</v>
      </c>
      <c r="D14" s="63">
        <v>1.8489444798147289E-2</v>
      </c>
      <c r="E14" s="62">
        <v>4.82</v>
      </c>
      <c r="F14" s="62">
        <v>1.1856351013712737E-2</v>
      </c>
      <c r="G14" s="61">
        <v>4.1399999999999997</v>
      </c>
      <c r="H14" s="63">
        <v>1.7259798845633886E-2</v>
      </c>
      <c r="I14" s="136"/>
      <c r="J14" s="11"/>
      <c r="K14" s="7"/>
    </row>
    <row r="15" spans="1:22">
      <c r="A15" s="7"/>
      <c r="B15" s="9" t="s">
        <v>463</v>
      </c>
      <c r="C15" s="61">
        <v>3.76</v>
      </c>
      <c r="D15" s="61">
        <v>1.3796714565667732E-3</v>
      </c>
      <c r="E15" s="62">
        <v>3.1</v>
      </c>
      <c r="F15" s="62">
        <v>1.0675177646053407E-3</v>
      </c>
      <c r="G15" s="61">
        <v>4.7</v>
      </c>
      <c r="H15" s="61">
        <v>5.2255379119690876E-3</v>
      </c>
      <c r="I15" s="136"/>
      <c r="J15" s="11"/>
      <c r="K15" s="7"/>
    </row>
    <row r="16" spans="1:22" s="17" customFormat="1">
      <c r="A16" s="7"/>
      <c r="B16" s="9" t="s">
        <v>465</v>
      </c>
      <c r="C16" s="61">
        <v>3.27</v>
      </c>
      <c r="D16" s="61">
        <v>1.5913669650029717E-3</v>
      </c>
      <c r="E16" s="62">
        <v>3.04</v>
      </c>
      <c r="F16" s="62">
        <v>1.643304235557473E-3</v>
      </c>
      <c r="G16" s="61">
        <v>0</v>
      </c>
      <c r="H16" s="61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67" t="s">
        <v>690</v>
      </c>
      <c r="D19" s="167"/>
      <c r="E19" s="167" t="s">
        <v>153</v>
      </c>
      <c r="F19" s="167"/>
      <c r="G19" s="167" t="s">
        <v>154</v>
      </c>
      <c r="H19" s="167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9" t="s">
        <v>366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9"/>
      <c r="D21" s="149"/>
      <c r="E21" s="149"/>
      <c r="F21" s="149"/>
      <c r="G21" s="149"/>
      <c r="H21" s="14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462</v>
      </c>
      <c r="C22" s="66">
        <v>4.28</v>
      </c>
      <c r="D22" s="66">
        <v>1.8489444798147289E-2</v>
      </c>
      <c r="E22" s="66">
        <v>4.82</v>
      </c>
      <c r="F22" s="66">
        <v>1.1856351013712737E-2</v>
      </c>
      <c r="G22" s="66">
        <v>4.1399999999999997</v>
      </c>
      <c r="H22" s="66">
        <v>1.7259798845633886E-2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196</v>
      </c>
      <c r="C23" s="63">
        <v>4.8499999999999996</v>
      </c>
      <c r="D23" s="63">
        <v>7.0812883816072855E-3</v>
      </c>
      <c r="E23" s="62">
        <v>5.57</v>
      </c>
      <c r="F23" s="62">
        <v>5.773110509127607E-3</v>
      </c>
      <c r="G23" s="61">
        <v>4.32</v>
      </c>
      <c r="H23" s="63">
        <v>1.4184616544545524E-2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202</v>
      </c>
      <c r="C24" s="63">
        <v>3.99</v>
      </c>
      <c r="D24" s="63">
        <v>1.1410669906291646E-2</v>
      </c>
      <c r="E24" s="62">
        <v>4.29</v>
      </c>
      <c r="F24" s="62">
        <v>6.106421946669406E-3</v>
      </c>
      <c r="G24" s="61">
        <v>3.48</v>
      </c>
      <c r="H24" s="63">
        <v>3.0806994464669776E-3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67" t="s">
        <v>690</v>
      </c>
      <c r="D27" s="167"/>
      <c r="E27" s="167" t="s">
        <v>153</v>
      </c>
      <c r="F27" s="167"/>
      <c r="G27" s="167" t="s">
        <v>154</v>
      </c>
      <c r="H27" s="167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9" t="s">
        <v>366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9"/>
      <c r="D29" s="149"/>
      <c r="E29" s="149"/>
      <c r="F29" s="149"/>
      <c r="G29" s="149"/>
      <c r="H29" s="14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463</v>
      </c>
      <c r="C30" s="66">
        <v>3.76</v>
      </c>
      <c r="D30" s="66">
        <v>1.3796714565667732E-3</v>
      </c>
      <c r="E30" s="66">
        <v>3.1</v>
      </c>
      <c r="F30" s="66">
        <v>1.0675177646053407E-3</v>
      </c>
      <c r="G30" s="66">
        <v>4.7</v>
      </c>
      <c r="H30" s="66">
        <v>5.2255379119690876E-3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197</v>
      </c>
      <c r="C31" s="63">
        <v>4.53</v>
      </c>
      <c r="D31" s="63">
        <v>9.986291306152569E-4</v>
      </c>
      <c r="E31" s="62">
        <v>4.25</v>
      </c>
      <c r="F31" s="62">
        <v>3.693257022948953E-4</v>
      </c>
      <c r="G31" s="61">
        <v>4.84</v>
      </c>
      <c r="H31" s="63">
        <v>4.9479862653085682E-3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466</v>
      </c>
      <c r="C32" s="63">
        <v>2.61</v>
      </c>
      <c r="D32" s="63">
        <v>3.8238433084547189E-4</v>
      </c>
      <c r="E32" s="62">
        <v>2.71</v>
      </c>
      <c r="F32" s="62">
        <v>6.9772012392936079E-4</v>
      </c>
      <c r="G32" s="61">
        <v>3.03</v>
      </c>
      <c r="H32" s="63">
        <v>2.711187891903739E-4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72"/>
      <c r="C34" s="174"/>
      <c r="D34" s="174"/>
      <c r="E34" s="174"/>
      <c r="F34" s="174"/>
      <c r="G34" s="174"/>
      <c r="H34" s="174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67" t="s">
        <v>690</v>
      </c>
      <c r="D35" s="167"/>
      <c r="E35" s="167" t="s">
        <v>153</v>
      </c>
      <c r="F35" s="167"/>
      <c r="G35" s="167" t="s">
        <v>154</v>
      </c>
      <c r="H35" s="16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9" t="s">
        <v>366</v>
      </c>
      <c r="C36" s="97" t="s">
        <v>64</v>
      </c>
      <c r="D36" s="97" t="s">
        <v>65</v>
      </c>
      <c r="E36" s="97" t="s">
        <v>64</v>
      </c>
      <c r="F36" s="97" t="s">
        <v>65</v>
      </c>
      <c r="G36" s="97" t="s">
        <v>64</v>
      </c>
      <c r="H36" s="97" t="s">
        <v>65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9"/>
      <c r="D37" s="149"/>
      <c r="E37" s="149"/>
      <c r="F37" s="149"/>
      <c r="G37" s="149"/>
      <c r="H37" s="14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465</v>
      </c>
      <c r="C38" s="66">
        <v>3.27</v>
      </c>
      <c r="D38" s="66">
        <v>1.5913669650029717E-3</v>
      </c>
      <c r="E38" s="66">
        <v>3.04</v>
      </c>
      <c r="F38" s="66">
        <v>1.643304235557473E-3</v>
      </c>
      <c r="G38" s="66">
        <v>0</v>
      </c>
      <c r="H38" s="66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465</v>
      </c>
      <c r="C39" s="63">
        <v>3.27</v>
      </c>
      <c r="D39" s="63">
        <v>1.5913669650029717E-3</v>
      </c>
      <c r="E39" s="62">
        <v>3.04</v>
      </c>
      <c r="F39" s="62">
        <v>1.643304235557473E-3</v>
      </c>
      <c r="G39" s="61">
        <v>0</v>
      </c>
      <c r="H39" s="63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37"/>
      <c r="D40" s="137"/>
      <c r="E40" s="137"/>
      <c r="F40" s="137"/>
      <c r="G40" s="137"/>
      <c r="H40" s="13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74"/>
      <c r="D41" s="174"/>
      <c r="E41" s="174"/>
      <c r="F41" s="174"/>
      <c r="G41" s="174"/>
      <c r="H41" s="174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50"/>
      <c r="C42" s="140"/>
      <c r="D42" s="140"/>
      <c r="E42" s="140"/>
      <c r="F42" s="140"/>
      <c r="G42" s="140"/>
      <c r="H42" s="14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50"/>
      <c r="D43" s="150"/>
      <c r="E43" s="150"/>
      <c r="F43" s="150"/>
      <c r="G43" s="150"/>
      <c r="H43" s="15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4"/>
      <c r="C44" s="106"/>
      <c r="D44" s="106"/>
      <c r="E44" s="106"/>
      <c r="F44" s="106"/>
      <c r="G44" s="106"/>
      <c r="H44" s="106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B46" s="72"/>
      <c r="C46" s="137"/>
      <c r="D46" s="137"/>
      <c r="E46" s="137"/>
      <c r="F46" s="137"/>
      <c r="G46" s="137"/>
      <c r="H46" s="137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609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464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35:D35"/>
    <mergeCell ref="E35:F35"/>
    <mergeCell ref="G35:H35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162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26" sqref="C26:D26"/>
    </sheetView>
  </sheetViews>
  <sheetFormatPr baseColWidth="10" defaultColWidth="10.85546875" defaultRowHeight="15.75"/>
  <cols>
    <col min="1" max="1" width="1.85546875" style="6" customWidth="1"/>
    <col min="2" max="2" width="3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591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458</v>
      </c>
      <c r="C13" s="66">
        <v>2.31</v>
      </c>
      <c r="D13" s="66">
        <v>3.72859972232591E-2</v>
      </c>
      <c r="E13" s="66">
        <v>1.43</v>
      </c>
      <c r="F13" s="66">
        <v>2.2543011575842202E-2</v>
      </c>
      <c r="G13" s="66">
        <v>2.4900000000000002</v>
      </c>
      <c r="H13" s="66">
        <v>6.6540227091338527E-2</v>
      </c>
      <c r="I13" s="106"/>
      <c r="J13" s="11"/>
      <c r="K13" s="7"/>
    </row>
    <row r="14" spans="1:22">
      <c r="A14" s="7"/>
      <c r="B14" s="9" t="s">
        <v>469</v>
      </c>
      <c r="C14" s="63">
        <v>2.4</v>
      </c>
      <c r="D14" s="63">
        <v>3.7483358352345571E-2</v>
      </c>
      <c r="E14" s="62">
        <v>1.44</v>
      </c>
      <c r="F14" s="62">
        <v>2.2035635015741208E-2</v>
      </c>
      <c r="G14" s="61">
        <v>2.56</v>
      </c>
      <c r="H14" s="63">
        <v>6.7166439605655853E-2</v>
      </c>
      <c r="I14" s="136"/>
      <c r="J14" s="11"/>
      <c r="K14" s="7"/>
    </row>
    <row r="15" spans="1:22">
      <c r="A15" s="7"/>
      <c r="B15" s="9" t="s">
        <v>467</v>
      </c>
      <c r="C15" s="61">
        <v>-0.41</v>
      </c>
      <c r="D15" s="61">
        <v>-2.1477548827213548E-4</v>
      </c>
      <c r="E15" s="62">
        <v>1.32</v>
      </c>
      <c r="F15" s="62">
        <v>6.0954034653787586E-4</v>
      </c>
      <c r="G15" s="61">
        <v>-0.99</v>
      </c>
      <c r="H15" s="61">
        <v>-4.8157051156867247E-4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9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469</v>
      </c>
      <c r="C21" s="66">
        <v>2.4</v>
      </c>
      <c r="D21" s="66">
        <v>3.7483358352345571E-2</v>
      </c>
      <c r="E21" s="66">
        <v>1.44</v>
      </c>
      <c r="F21" s="66">
        <v>2.2035635015741208E-2</v>
      </c>
      <c r="G21" s="66">
        <v>2.56</v>
      </c>
      <c r="H21" s="66">
        <v>6.7166439605655853E-2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109</v>
      </c>
      <c r="C22" s="63">
        <v>3.04</v>
      </c>
      <c r="D22" s="63">
        <v>3.403069659234681E-2</v>
      </c>
      <c r="E22" s="62">
        <v>2.2200000000000002</v>
      </c>
      <c r="F22" s="62">
        <v>2.4931625524837232E-2</v>
      </c>
      <c r="G22" s="61">
        <v>2.94</v>
      </c>
      <c r="H22" s="63">
        <v>6.0730113341430997E-2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470</v>
      </c>
      <c r="C23" s="63">
        <v>0.84</v>
      </c>
      <c r="D23" s="63">
        <v>3.7157715785379264E-3</v>
      </c>
      <c r="E23" s="62">
        <v>-0.66</v>
      </c>
      <c r="F23" s="62">
        <v>-2.6877243556265619E-3</v>
      </c>
      <c r="G23" s="61">
        <v>1.19</v>
      </c>
      <c r="H23" s="63">
        <v>6.640401515000117E-3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67" t="s">
        <v>690</v>
      </c>
      <c r="D26" s="167"/>
      <c r="E26" s="167" t="s">
        <v>153</v>
      </c>
      <c r="F26" s="167"/>
      <c r="G26" s="167" t="s">
        <v>154</v>
      </c>
      <c r="H26" s="167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9" t="s">
        <v>366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9"/>
      <c r="D28" s="149"/>
      <c r="E28" s="149"/>
      <c r="F28" s="149"/>
      <c r="G28" s="149"/>
      <c r="H28" s="14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467</v>
      </c>
      <c r="C29" s="66">
        <v>-0.41</v>
      </c>
      <c r="D29" s="66">
        <v>-2.1477548827213548E-4</v>
      </c>
      <c r="E29" s="66">
        <v>1.32</v>
      </c>
      <c r="F29" s="66">
        <v>6.0954034653787586E-4</v>
      </c>
      <c r="G29" s="66">
        <v>-0.99</v>
      </c>
      <c r="H29" s="66">
        <v>-4.8157051156867247E-4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467</v>
      </c>
      <c r="C30" s="63">
        <v>-0.41</v>
      </c>
      <c r="D30" s="63">
        <v>-2.1477548827213548E-4</v>
      </c>
      <c r="E30" s="62">
        <v>1.32</v>
      </c>
      <c r="F30" s="62">
        <v>6.0954034653787586E-4</v>
      </c>
      <c r="G30" s="61">
        <v>-0.99</v>
      </c>
      <c r="H30" s="63">
        <v>-4.8157051156867247E-4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74"/>
      <c r="D32" s="174"/>
      <c r="E32" s="174"/>
      <c r="F32" s="174"/>
      <c r="G32" s="174"/>
      <c r="H32" s="174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66"/>
      <c r="D33" s="166"/>
      <c r="E33" s="166"/>
      <c r="F33" s="166"/>
      <c r="G33" s="166"/>
      <c r="H33" s="16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9"/>
      <c r="D35" s="149"/>
      <c r="E35" s="149"/>
      <c r="F35" s="149"/>
      <c r="G35" s="149"/>
      <c r="H35" s="14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74"/>
      <c r="D39" s="174"/>
      <c r="E39" s="174"/>
      <c r="F39" s="174"/>
      <c r="G39" s="174"/>
      <c r="H39" s="174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50"/>
      <c r="C40" s="140"/>
      <c r="D40" s="140"/>
      <c r="E40" s="140"/>
      <c r="F40" s="140"/>
      <c r="G40" s="140"/>
      <c r="H40" s="14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50"/>
      <c r="D41" s="150"/>
      <c r="E41" s="150"/>
      <c r="F41" s="150"/>
      <c r="G41" s="150"/>
      <c r="H41" s="15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7"/>
      <c r="D44" s="137"/>
      <c r="E44" s="137"/>
      <c r="F44" s="137"/>
      <c r="G44" s="137"/>
      <c r="H44" s="137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609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468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163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26" sqref="C26:D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591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471</v>
      </c>
      <c r="C13" s="66">
        <v>6.16</v>
      </c>
      <c r="D13" s="66">
        <v>5.4603618214087178E-2</v>
      </c>
      <c r="E13" s="66">
        <v>3.56</v>
      </c>
      <c r="F13" s="66">
        <v>1.7211028517348653E-2</v>
      </c>
      <c r="G13" s="66">
        <v>7.45</v>
      </c>
      <c r="H13" s="66">
        <v>0.10650527224856098</v>
      </c>
      <c r="I13" s="106"/>
      <c r="J13" s="11"/>
      <c r="K13" s="7"/>
    </row>
    <row r="14" spans="1:22">
      <c r="A14" s="7"/>
      <c r="B14" s="9" t="s">
        <v>472</v>
      </c>
      <c r="C14" s="63">
        <v>7.2</v>
      </c>
      <c r="D14" s="63">
        <v>5.0133954832365248E-2</v>
      </c>
      <c r="E14" s="62">
        <v>4.4400000000000004</v>
      </c>
      <c r="F14" s="62">
        <v>1.1786759265013491E-2</v>
      </c>
      <c r="G14" s="61">
        <v>8.48</v>
      </c>
      <c r="H14" s="63">
        <v>0.10110619079354764</v>
      </c>
      <c r="I14" s="136"/>
      <c r="J14" s="11"/>
      <c r="K14" s="7"/>
    </row>
    <row r="15" spans="1:22">
      <c r="A15" s="7"/>
      <c r="B15" s="9" t="s">
        <v>473</v>
      </c>
      <c r="C15" s="61">
        <v>2.5099999999999998</v>
      </c>
      <c r="D15" s="61">
        <v>4.7715712144946387E-3</v>
      </c>
      <c r="E15" s="62">
        <v>2.5099999999999998</v>
      </c>
      <c r="F15" s="62">
        <v>5.4711552209560184E-3</v>
      </c>
      <c r="G15" s="61">
        <v>2.5099999999999998</v>
      </c>
      <c r="H15" s="61">
        <v>5.9575853186744042E-3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9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471</v>
      </c>
      <c r="C21" s="66">
        <v>7.2</v>
      </c>
      <c r="D21" s="66">
        <v>5.0133954832365248E-2</v>
      </c>
      <c r="E21" s="66">
        <v>4.4400000000000004</v>
      </c>
      <c r="F21" s="66">
        <v>1.1786759265013491E-2</v>
      </c>
      <c r="G21" s="66">
        <v>8.48</v>
      </c>
      <c r="H21" s="66">
        <v>0.10110619079354764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195</v>
      </c>
      <c r="C22" s="63">
        <v>8.6300000000000008</v>
      </c>
      <c r="D22" s="63">
        <v>3.8089660042598533E-2</v>
      </c>
      <c r="E22" s="62">
        <v>6.34</v>
      </c>
      <c r="F22" s="62">
        <v>3.3255207900017413E-3</v>
      </c>
      <c r="G22" s="61">
        <v>8.7200000000000006</v>
      </c>
      <c r="H22" s="63">
        <v>9.1375293868256005E-2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584</v>
      </c>
      <c r="C23" s="63">
        <v>4.8</v>
      </c>
      <c r="D23" s="63">
        <v>1.2236489599822863E-2</v>
      </c>
      <c r="E23" s="62">
        <v>3.98</v>
      </c>
      <c r="F23" s="62">
        <v>8.4778937644099522E-3</v>
      </c>
      <c r="G23" s="61">
        <v>6.74</v>
      </c>
      <c r="H23" s="63">
        <v>9.7309247243611632E-3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67" t="s">
        <v>690</v>
      </c>
      <c r="D26" s="167"/>
      <c r="E26" s="167" t="s">
        <v>153</v>
      </c>
      <c r="F26" s="167"/>
      <c r="G26" s="167" t="s">
        <v>154</v>
      </c>
      <c r="H26" s="167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9" t="s">
        <v>366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9"/>
      <c r="D28" s="149"/>
      <c r="E28" s="149"/>
      <c r="F28" s="149"/>
      <c r="G28" s="149"/>
      <c r="H28" s="14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473</v>
      </c>
      <c r="C29" s="66">
        <v>2.5099999999999998</v>
      </c>
      <c r="D29" s="66">
        <v>4.7715712144946387E-3</v>
      </c>
      <c r="E29" s="66">
        <v>2.5099999999999998</v>
      </c>
      <c r="F29" s="66">
        <v>5.4711552209560184E-3</v>
      </c>
      <c r="G29" s="66">
        <v>2.5099999999999998</v>
      </c>
      <c r="H29" s="66">
        <v>5.9575853186744042E-3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199</v>
      </c>
      <c r="C30" s="63">
        <v>2.5099999999999998</v>
      </c>
      <c r="D30" s="63">
        <v>4.7715712144946387E-3</v>
      </c>
      <c r="E30" s="62">
        <v>2.5099999999999998</v>
      </c>
      <c r="F30" s="62">
        <v>5.4711552209560184E-3</v>
      </c>
      <c r="G30" s="61">
        <v>2.5099999999999998</v>
      </c>
      <c r="H30" s="63">
        <v>5.9575853186744042E-3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74"/>
      <c r="D32" s="174"/>
      <c r="E32" s="174"/>
      <c r="F32" s="174"/>
      <c r="G32" s="174"/>
      <c r="H32" s="174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66"/>
      <c r="D33" s="166"/>
      <c r="E33" s="166"/>
      <c r="F33" s="166"/>
      <c r="G33" s="166"/>
      <c r="H33" s="16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9"/>
      <c r="D35" s="149"/>
      <c r="E35" s="149"/>
      <c r="F35" s="149"/>
      <c r="G35" s="149"/>
      <c r="H35" s="14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74"/>
      <c r="D39" s="174"/>
      <c r="E39" s="174"/>
      <c r="F39" s="174"/>
      <c r="G39" s="174"/>
      <c r="H39" s="174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50"/>
      <c r="C40" s="140"/>
      <c r="D40" s="140"/>
      <c r="E40" s="140"/>
      <c r="F40" s="140"/>
      <c r="G40" s="140"/>
      <c r="H40" s="14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50"/>
      <c r="D41" s="150"/>
      <c r="E41" s="150"/>
      <c r="F41" s="150"/>
      <c r="G41" s="150"/>
      <c r="H41" s="15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7"/>
      <c r="D44" s="137"/>
      <c r="E44" s="137"/>
      <c r="F44" s="137"/>
      <c r="G44" s="137"/>
      <c r="H44" s="137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609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586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585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164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10" sqref="C10:D10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297</v>
      </c>
      <c r="D7" s="168"/>
      <c r="E7" s="168"/>
      <c r="F7" s="168"/>
      <c r="G7" s="168"/>
      <c r="H7" s="168"/>
      <c r="I7" s="168"/>
      <c r="J7" s="168"/>
      <c r="K7" s="168"/>
      <c r="L7" s="11"/>
      <c r="M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66"/>
      <c r="L8" s="11"/>
      <c r="M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45"/>
      <c r="K9" s="145"/>
      <c r="L9" s="11"/>
      <c r="M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67" t="s">
        <v>75</v>
      </c>
      <c r="J10" s="167"/>
      <c r="K10" s="167"/>
      <c r="L10" s="11"/>
      <c r="M10" s="7"/>
    </row>
    <row r="11" spans="1:22">
      <c r="A11" s="7"/>
      <c r="B11" s="9"/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152</v>
      </c>
      <c r="J11" s="52" t="s">
        <v>153</v>
      </c>
      <c r="K11" s="52" t="s">
        <v>154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55</v>
      </c>
      <c r="C13" s="66">
        <v>3.73</v>
      </c>
      <c r="D13" s="66">
        <v>0.11256454214306577</v>
      </c>
      <c r="E13" s="66">
        <v>2.2599999999999998</v>
      </c>
      <c r="F13" s="66">
        <v>5.4111173878052199E-2</v>
      </c>
      <c r="G13" s="66">
        <v>4.18</v>
      </c>
      <c r="H13" s="66">
        <v>0.19354090531396245</v>
      </c>
      <c r="I13" s="103"/>
      <c r="J13" s="103"/>
      <c r="K13" s="103"/>
      <c r="L13" s="11"/>
      <c r="M13" s="7"/>
    </row>
    <row r="14" spans="1:22">
      <c r="A14" s="7"/>
      <c r="B14" s="9" t="s">
        <v>744</v>
      </c>
      <c r="C14" s="61">
        <v>8.6300000000000008</v>
      </c>
      <c r="D14" s="61">
        <v>3.8089660042598533E-2</v>
      </c>
      <c r="E14" s="62">
        <v>6.34</v>
      </c>
      <c r="F14" s="62">
        <v>3.3255207900017413E-3</v>
      </c>
      <c r="G14" s="61">
        <v>8.7200000000000006</v>
      </c>
      <c r="H14" s="61">
        <v>9.1375293868256005E-2</v>
      </c>
      <c r="I14" s="98">
        <v>1</v>
      </c>
      <c r="J14" s="99">
        <v>6</v>
      </c>
      <c r="K14" s="98">
        <v>1</v>
      </c>
      <c r="L14" s="11"/>
      <c r="M14" s="7"/>
    </row>
    <row r="15" spans="1:22">
      <c r="A15" s="7"/>
      <c r="B15" s="9" t="s">
        <v>109</v>
      </c>
      <c r="C15" s="61">
        <v>3.04</v>
      </c>
      <c r="D15" s="61">
        <v>3.403069659234681E-2</v>
      </c>
      <c r="E15" s="62">
        <v>2.2200000000000002</v>
      </c>
      <c r="F15" s="62">
        <v>2.4931625524837232E-2</v>
      </c>
      <c r="G15" s="61">
        <v>2.94</v>
      </c>
      <c r="H15" s="61">
        <v>6.0730113341430997E-2</v>
      </c>
      <c r="I15" s="98">
        <v>2</v>
      </c>
      <c r="J15" s="99">
        <v>1</v>
      </c>
      <c r="K15" s="98">
        <v>2</v>
      </c>
      <c r="L15" s="11"/>
      <c r="M15" s="7"/>
      <c r="O15" s="53"/>
    </row>
    <row r="16" spans="1:22">
      <c r="A16" s="7"/>
      <c r="B16" s="9" t="s">
        <v>824</v>
      </c>
      <c r="C16" s="61">
        <v>4.8</v>
      </c>
      <c r="D16" s="61">
        <v>1.2236489599822863E-2</v>
      </c>
      <c r="E16" s="62">
        <v>3.98</v>
      </c>
      <c r="F16" s="62">
        <v>8.4778937644099522E-3</v>
      </c>
      <c r="G16" s="61">
        <v>6.74</v>
      </c>
      <c r="H16" s="61">
        <v>9.7309247243611632E-3</v>
      </c>
      <c r="I16" s="98">
        <v>3</v>
      </c>
      <c r="J16" s="99">
        <v>2</v>
      </c>
      <c r="K16" s="98">
        <v>4</v>
      </c>
      <c r="L16" s="11"/>
      <c r="M16" s="7"/>
      <c r="O16" s="18"/>
    </row>
    <row r="17" spans="1:17">
      <c r="A17" s="7"/>
      <c r="B17" s="9" t="s">
        <v>850</v>
      </c>
      <c r="C17" s="61">
        <v>3.99</v>
      </c>
      <c r="D17" s="61">
        <v>1.1410669906291646E-2</v>
      </c>
      <c r="E17" s="62">
        <v>4.29</v>
      </c>
      <c r="F17" s="62">
        <v>6.106421946669406E-3</v>
      </c>
      <c r="G17" s="61">
        <v>3.48</v>
      </c>
      <c r="H17" s="61">
        <v>3.0806994464669776E-3</v>
      </c>
      <c r="I17" s="98">
        <v>4</v>
      </c>
      <c r="J17" s="99">
        <v>3</v>
      </c>
      <c r="K17" s="98">
        <v>8</v>
      </c>
      <c r="L17" s="11"/>
      <c r="M17" s="7"/>
    </row>
    <row r="18" spans="1:17">
      <c r="A18" s="7"/>
      <c r="B18" s="9" t="s">
        <v>747</v>
      </c>
      <c r="C18" s="61">
        <v>4.8499999999999996</v>
      </c>
      <c r="D18" s="61">
        <v>7.0812883816072855E-3</v>
      </c>
      <c r="E18" s="62">
        <v>5.57</v>
      </c>
      <c r="F18" s="62">
        <v>5.773110509127607E-3</v>
      </c>
      <c r="G18" s="61">
        <v>4.32</v>
      </c>
      <c r="H18" s="61">
        <v>1.4184616544545524E-2</v>
      </c>
      <c r="I18" s="98">
        <v>5</v>
      </c>
      <c r="J18" s="99">
        <v>4</v>
      </c>
      <c r="K18" s="98">
        <v>3</v>
      </c>
      <c r="L18" s="11"/>
      <c r="M18" s="7"/>
    </row>
    <row r="19" spans="1:17">
      <c r="A19" s="7"/>
      <c r="B19" s="9" t="s">
        <v>751</v>
      </c>
      <c r="C19" s="61">
        <v>2.5099999999999998</v>
      </c>
      <c r="D19" s="61">
        <v>4.7715712144946387E-3</v>
      </c>
      <c r="E19" s="62">
        <v>2.5099999999999998</v>
      </c>
      <c r="F19" s="62">
        <v>5.4711552209560184E-3</v>
      </c>
      <c r="G19" s="61">
        <v>2.5099999999999998</v>
      </c>
      <c r="H19" s="61">
        <v>5.9575853186744042E-3</v>
      </c>
      <c r="I19" s="98">
        <v>6</v>
      </c>
      <c r="J19" s="99">
        <v>5</v>
      </c>
      <c r="K19" s="98">
        <v>6</v>
      </c>
      <c r="L19" s="11"/>
      <c r="M19" s="7"/>
    </row>
    <row r="20" spans="1:17">
      <c r="A20" s="7"/>
      <c r="B20" s="9" t="s">
        <v>746</v>
      </c>
      <c r="C20" s="61">
        <v>0.84</v>
      </c>
      <c r="D20" s="61">
        <v>3.7157715785379264E-3</v>
      </c>
      <c r="E20" s="62">
        <v>-0.66</v>
      </c>
      <c r="F20" s="62">
        <v>-2.6877243556265619E-3</v>
      </c>
      <c r="G20" s="61">
        <v>1.19</v>
      </c>
      <c r="H20" s="61">
        <v>6.640401515000117E-3</v>
      </c>
      <c r="I20" s="98">
        <v>7</v>
      </c>
      <c r="J20" s="99">
        <v>11</v>
      </c>
      <c r="K20" s="98">
        <v>5</v>
      </c>
      <c r="L20" s="11"/>
      <c r="M20" s="7"/>
      <c r="P20" s="17"/>
      <c r="Q20" s="17"/>
    </row>
    <row r="21" spans="1:17">
      <c r="A21" s="7"/>
      <c r="B21" s="9" t="s">
        <v>749</v>
      </c>
      <c r="C21" s="61">
        <v>3.27</v>
      </c>
      <c r="D21" s="61">
        <v>1.5913669650029717E-3</v>
      </c>
      <c r="E21" s="62">
        <v>3.04</v>
      </c>
      <c r="F21" s="62">
        <v>1.643304235557473E-3</v>
      </c>
      <c r="G21" s="61">
        <v>0</v>
      </c>
      <c r="H21" s="61">
        <v>0</v>
      </c>
      <c r="I21" s="98">
        <v>8</v>
      </c>
      <c r="J21" s="99">
        <v>7</v>
      </c>
      <c r="K21" s="98">
        <v>10</v>
      </c>
      <c r="L21" s="11"/>
      <c r="M21" s="7"/>
      <c r="O21" s="57"/>
      <c r="P21" s="57"/>
      <c r="Q21" s="57"/>
    </row>
    <row r="22" spans="1:17">
      <c r="A22" s="7"/>
      <c r="B22" s="9" t="s">
        <v>748</v>
      </c>
      <c r="C22" s="61">
        <v>4.53</v>
      </c>
      <c r="D22" s="61">
        <v>9.986291306152569E-4</v>
      </c>
      <c r="E22" s="62">
        <v>4.25</v>
      </c>
      <c r="F22" s="62">
        <v>3.693257022948953E-4</v>
      </c>
      <c r="G22" s="61">
        <v>4.84</v>
      </c>
      <c r="H22" s="61">
        <v>4.9479862653085682E-3</v>
      </c>
      <c r="I22" s="98">
        <v>9</v>
      </c>
      <c r="J22" s="99">
        <v>10</v>
      </c>
      <c r="K22" s="98">
        <v>7</v>
      </c>
      <c r="L22" s="11"/>
      <c r="M22" s="7"/>
      <c r="O22" s="57"/>
      <c r="P22" s="57"/>
      <c r="Q22" s="57"/>
    </row>
    <row r="23" spans="1:17">
      <c r="A23" s="7"/>
      <c r="B23" s="9" t="s">
        <v>750</v>
      </c>
      <c r="C23" s="61">
        <v>2.61</v>
      </c>
      <c r="D23" s="61">
        <v>3.8238433084547189E-4</v>
      </c>
      <c r="E23" s="62">
        <v>2.71</v>
      </c>
      <c r="F23" s="62">
        <v>6.9772012392936079E-4</v>
      </c>
      <c r="G23" s="61">
        <v>3.03</v>
      </c>
      <c r="H23" s="61">
        <v>2.711187891903739E-4</v>
      </c>
      <c r="I23" s="98">
        <v>10</v>
      </c>
      <c r="J23" s="99">
        <v>8</v>
      </c>
      <c r="K23" s="98">
        <v>9</v>
      </c>
      <c r="L23" s="11"/>
      <c r="M23" s="7"/>
      <c r="O23" s="57"/>
      <c r="P23" s="57"/>
      <c r="Q23" s="57"/>
    </row>
    <row r="24" spans="1:17">
      <c r="A24" s="7"/>
      <c r="B24" s="9" t="s">
        <v>265</v>
      </c>
      <c r="C24" s="61">
        <v>-0.41</v>
      </c>
      <c r="D24" s="61">
        <v>-2.1477548827213548E-4</v>
      </c>
      <c r="E24" s="62">
        <v>1.32</v>
      </c>
      <c r="F24" s="62">
        <v>6.0954034653787586E-4</v>
      </c>
      <c r="G24" s="61">
        <v>-0.99</v>
      </c>
      <c r="H24" s="61">
        <v>-4.8157051156867247E-4</v>
      </c>
      <c r="I24" s="98">
        <v>11</v>
      </c>
      <c r="J24" s="99">
        <v>9</v>
      </c>
      <c r="K24" s="98">
        <v>11</v>
      </c>
      <c r="L24" s="11"/>
      <c r="M24" s="7"/>
    </row>
    <row r="25" spans="1:17">
      <c r="A25" s="7"/>
      <c r="B25" s="79"/>
      <c r="C25" s="59"/>
      <c r="D25" s="59"/>
      <c r="E25" s="59"/>
      <c r="F25" s="59"/>
      <c r="G25" s="85"/>
      <c r="H25" s="85"/>
      <c r="I25" s="85"/>
      <c r="J25" s="85"/>
      <c r="K25" s="59"/>
      <c r="L25" s="11"/>
      <c r="M25" s="7"/>
    </row>
    <row r="26" spans="1:17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17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17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  <c r="N28" s="72"/>
    </row>
    <row r="29" spans="1:17">
      <c r="A29" s="7"/>
      <c r="B29" s="7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23" t="s">
        <v>609</v>
      </c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58" t="s">
        <v>266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58" t="s">
        <v>267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155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165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10" sqref="C10:D10"/>
    </sheetView>
  </sheetViews>
  <sheetFormatPr baseColWidth="10" defaultColWidth="10.85546875" defaultRowHeight="15.7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569</v>
      </c>
      <c r="D7" s="168"/>
      <c r="E7" s="168"/>
      <c r="F7" s="168"/>
      <c r="G7" s="168"/>
      <c r="H7" s="168"/>
      <c r="I7" s="168"/>
      <c r="J7" s="168"/>
      <c r="K7" s="168"/>
      <c r="L7" s="11"/>
      <c r="M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66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67" t="s">
        <v>75</v>
      </c>
      <c r="J10" s="167"/>
      <c r="K10" s="167"/>
      <c r="L10" s="11"/>
      <c r="M10" s="7"/>
    </row>
    <row r="11" spans="1:22">
      <c r="A11" s="7"/>
      <c r="B11" s="145" t="s">
        <v>364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152</v>
      </c>
      <c r="J11" s="52" t="s">
        <v>153</v>
      </c>
      <c r="K11" s="52" t="s">
        <v>154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53</v>
      </c>
      <c r="C13" s="66">
        <v>5.0999999999999996</v>
      </c>
      <c r="D13" s="66">
        <v>0.38683084940941281</v>
      </c>
      <c r="E13" s="66">
        <v>3.86</v>
      </c>
      <c r="F13" s="66">
        <v>0.25086694081604144</v>
      </c>
      <c r="G13" s="66">
        <v>6.82</v>
      </c>
      <c r="H13" s="66">
        <v>0.67784448372543837</v>
      </c>
      <c r="I13" s="103"/>
      <c r="J13" s="103"/>
      <c r="K13" s="103"/>
      <c r="L13" s="11"/>
      <c r="M13" s="7"/>
    </row>
    <row r="14" spans="1:22">
      <c r="A14" s="7"/>
      <c r="B14" s="138" t="s">
        <v>480</v>
      </c>
      <c r="C14" s="61">
        <v>5.75</v>
      </c>
      <c r="D14" s="61">
        <v>0.3714067396841369</v>
      </c>
      <c r="E14" s="62">
        <v>4.24</v>
      </c>
      <c r="F14" s="62">
        <v>0.22828021477089644</v>
      </c>
      <c r="G14" s="61">
        <v>7.22</v>
      </c>
      <c r="H14" s="61">
        <v>0.67129035083416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138" t="s">
        <v>482</v>
      </c>
      <c r="C15" s="61">
        <v>1.54</v>
      </c>
      <c r="D15" s="61">
        <v>1.7331141777851163E-2</v>
      </c>
      <c r="E15" s="62">
        <v>2.04</v>
      </c>
      <c r="F15" s="62">
        <v>2.2749064302634646E-2</v>
      </c>
      <c r="G15" s="61">
        <v>1.37</v>
      </c>
      <c r="H15" s="61">
        <v>8.7894385177048444E-3</v>
      </c>
      <c r="I15" s="98">
        <v>2</v>
      </c>
      <c r="J15" s="99">
        <v>2</v>
      </c>
      <c r="K15" s="98">
        <v>2</v>
      </c>
      <c r="L15" s="11"/>
      <c r="M15" s="7"/>
      <c r="O15" s="53"/>
    </row>
    <row r="16" spans="1:22">
      <c r="A16" s="7"/>
      <c r="L16" s="11"/>
      <c r="M16" s="7"/>
      <c r="O16" s="18"/>
    </row>
    <row r="17" spans="1:21">
      <c r="A17" s="7"/>
      <c r="B17" s="9"/>
      <c r="C17" s="89"/>
      <c r="D17" s="89"/>
      <c r="E17" s="89"/>
      <c r="F17" s="89"/>
      <c r="G17" s="89"/>
      <c r="H17" s="89"/>
      <c r="I17" s="114"/>
      <c r="J17" s="114"/>
      <c r="K17" s="114"/>
      <c r="L17" s="11"/>
      <c r="M17" s="7"/>
    </row>
    <row r="18" spans="1:21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>
      <c r="A19" s="7"/>
      <c r="B19" s="9"/>
      <c r="C19" s="168" t="s">
        <v>642</v>
      </c>
      <c r="D19" s="168"/>
      <c r="E19" s="168"/>
      <c r="F19" s="168"/>
      <c r="G19" s="168"/>
      <c r="H19" s="168"/>
      <c r="I19" s="168"/>
      <c r="J19" s="168"/>
      <c r="K19" s="168"/>
      <c r="L19" s="11"/>
      <c r="M19" s="7"/>
      <c r="O19" s="57"/>
      <c r="P19" s="57"/>
      <c r="Q19" s="57"/>
      <c r="R19" s="82"/>
      <c r="S19" s="83"/>
      <c r="T19" s="83"/>
      <c r="U19" s="84"/>
    </row>
    <row r="20" spans="1:21">
      <c r="A20" s="7"/>
      <c r="B20" s="9"/>
      <c r="C20" s="166" t="s">
        <v>614</v>
      </c>
      <c r="D20" s="166"/>
      <c r="E20" s="166"/>
      <c r="F20" s="166"/>
      <c r="G20" s="166"/>
      <c r="H20" s="166"/>
      <c r="I20" s="166"/>
      <c r="J20" s="166"/>
      <c r="K20" s="166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D21" s="9"/>
      <c r="E21" s="103">
        <v>2009</v>
      </c>
      <c r="F21" s="103">
        <v>2010</v>
      </c>
      <c r="G21" s="103">
        <v>2011</v>
      </c>
      <c r="H21" s="135"/>
      <c r="I21" s="136"/>
      <c r="J21" s="136"/>
      <c r="K21" s="136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 t="s">
        <v>27</v>
      </c>
      <c r="E22" s="63">
        <v>7.37</v>
      </c>
      <c r="F22" s="62">
        <v>3.97</v>
      </c>
      <c r="G22" s="61">
        <v>5.0999999999999996</v>
      </c>
      <c r="H22" s="135"/>
      <c r="I22" s="136"/>
      <c r="J22" s="136"/>
      <c r="K22" s="136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4</v>
      </c>
      <c r="E23" s="61">
        <v>6.68</v>
      </c>
      <c r="F23" s="62">
        <v>4.12</v>
      </c>
      <c r="G23" s="61">
        <v>4.5599999999999996</v>
      </c>
      <c r="H23" s="135"/>
      <c r="I23" s="136"/>
      <c r="J23" s="136"/>
      <c r="K23" s="136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F24" s="135"/>
      <c r="G24" s="135"/>
      <c r="H24" s="135"/>
      <c r="I24" s="136"/>
      <c r="J24" s="136"/>
      <c r="K24" s="136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B25" s="9"/>
      <c r="C25" s="143"/>
      <c r="D25" s="143"/>
      <c r="E25" s="143"/>
      <c r="F25" s="143"/>
      <c r="G25" s="143"/>
      <c r="H25" s="143"/>
      <c r="I25" s="143"/>
      <c r="J25" s="143"/>
      <c r="K25" s="143"/>
      <c r="L25" s="162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3"/>
      <c r="D26" s="143"/>
      <c r="E26" s="143"/>
      <c r="F26" s="143"/>
      <c r="G26" s="143"/>
      <c r="H26" s="143"/>
      <c r="I26" s="143"/>
      <c r="J26" s="143"/>
      <c r="K26" s="143"/>
      <c r="L26" s="162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3"/>
      <c r="D27" s="143"/>
      <c r="E27" s="143"/>
      <c r="F27" s="143"/>
      <c r="G27" s="143"/>
      <c r="H27" s="143"/>
      <c r="I27" s="143"/>
      <c r="J27" s="143"/>
      <c r="K27" s="143"/>
      <c r="L27" s="162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3"/>
      <c r="D28" s="143"/>
      <c r="E28" s="143"/>
      <c r="F28" s="143"/>
      <c r="G28" s="143"/>
      <c r="H28" s="143"/>
      <c r="I28" s="143"/>
      <c r="J28" s="143"/>
      <c r="K28" s="143"/>
      <c r="L28" s="162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19"/>
      <c r="C29" s="144"/>
      <c r="D29" s="144"/>
      <c r="E29" s="144"/>
      <c r="F29" s="144"/>
      <c r="G29" s="144"/>
      <c r="H29" s="144"/>
      <c r="I29" s="144"/>
      <c r="J29" s="144"/>
      <c r="K29" s="144"/>
      <c r="L29" s="163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9"/>
      <c r="C30" s="144"/>
      <c r="D30" s="144"/>
      <c r="E30" s="144"/>
      <c r="F30" s="144"/>
      <c r="G30" s="144"/>
      <c r="H30" s="144"/>
      <c r="I30" s="144"/>
      <c r="J30" s="144"/>
      <c r="K30" s="144"/>
      <c r="L30" s="163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4"/>
      <c r="D31" s="144"/>
      <c r="E31" s="144"/>
      <c r="F31" s="144"/>
      <c r="G31" s="144"/>
      <c r="H31" s="144"/>
      <c r="I31" s="144"/>
      <c r="J31" s="144"/>
      <c r="K31" s="144"/>
      <c r="L31" s="163"/>
      <c r="M31" s="7"/>
      <c r="O31" s="57"/>
      <c r="P31" s="57"/>
      <c r="Q31" s="57"/>
      <c r="R31" s="82"/>
      <c r="S31" s="83"/>
      <c r="T31" s="83"/>
      <c r="U31" s="84"/>
    </row>
    <row r="32" spans="1:21" ht="14.25" customHeight="1">
      <c r="A32" s="7"/>
      <c r="B32" s="9"/>
      <c r="C32" s="144"/>
      <c r="D32" s="144"/>
      <c r="E32" s="144"/>
      <c r="F32" s="144"/>
      <c r="G32" s="144"/>
      <c r="H32" s="144"/>
      <c r="I32" s="144"/>
      <c r="J32" s="144"/>
      <c r="K32" s="144"/>
      <c r="L32" s="163"/>
      <c r="M32" s="7"/>
    </row>
    <row r="33" spans="1:17">
      <c r="A33" s="7"/>
      <c r="B33" s="9"/>
      <c r="C33" s="144"/>
      <c r="D33" s="144"/>
      <c r="E33" s="144"/>
      <c r="F33" s="144"/>
      <c r="G33" s="144"/>
      <c r="H33" s="144"/>
      <c r="I33" s="144"/>
      <c r="J33" s="144"/>
      <c r="K33" s="144"/>
      <c r="L33" s="163"/>
      <c r="M33" s="7"/>
    </row>
    <row r="34" spans="1:17">
      <c r="A34" s="7"/>
      <c r="B34" s="9"/>
      <c r="C34" s="143"/>
      <c r="D34" s="143"/>
      <c r="E34" s="143"/>
      <c r="F34" s="143"/>
      <c r="G34" s="143"/>
      <c r="H34" s="143"/>
      <c r="I34" s="143"/>
      <c r="J34" s="143"/>
      <c r="K34" s="143"/>
      <c r="L34" s="162"/>
      <c r="M34" s="7"/>
    </row>
    <row r="35" spans="1:17">
      <c r="A35" s="7"/>
      <c r="B35" s="9"/>
      <c r="C35" s="143"/>
      <c r="D35" s="143"/>
      <c r="E35" s="143"/>
      <c r="F35" s="143"/>
      <c r="G35" s="143"/>
      <c r="H35" s="143"/>
      <c r="I35" s="143"/>
      <c r="J35" s="143"/>
      <c r="K35" s="143"/>
      <c r="L35" s="162"/>
      <c r="M35" s="7"/>
    </row>
    <row r="36" spans="1:17">
      <c r="A36" s="7"/>
      <c r="B36" s="9"/>
      <c r="C36" s="143"/>
      <c r="D36" s="143"/>
      <c r="E36" s="143"/>
      <c r="F36" s="143"/>
      <c r="G36" s="143"/>
      <c r="H36" s="143"/>
      <c r="I36" s="143"/>
      <c r="J36" s="143"/>
      <c r="K36" s="143"/>
      <c r="L36" s="162"/>
      <c r="M36" s="7"/>
    </row>
    <row r="37" spans="1:17">
      <c r="A37" s="7"/>
      <c r="B37" s="9"/>
      <c r="C37" s="143"/>
      <c r="D37" s="143"/>
      <c r="E37" s="143"/>
      <c r="F37" s="143"/>
      <c r="G37" s="143"/>
      <c r="H37" s="143"/>
      <c r="I37" s="143"/>
      <c r="J37" s="143"/>
      <c r="K37" s="143"/>
      <c r="L37" s="162"/>
      <c r="M37" s="7"/>
    </row>
    <row r="38" spans="1:17">
      <c r="A38" s="7"/>
      <c r="B38" s="9"/>
      <c r="C38" s="143"/>
      <c r="D38" s="143"/>
      <c r="E38" s="143"/>
      <c r="F38" s="143"/>
      <c r="G38" s="143"/>
      <c r="H38" s="143"/>
      <c r="I38" s="143"/>
      <c r="J38" s="143"/>
      <c r="K38" s="143"/>
      <c r="L38" s="162"/>
      <c r="M38" s="7"/>
    </row>
    <row r="39" spans="1:17">
      <c r="A39" s="7"/>
      <c r="B39" s="9"/>
      <c r="C39" s="143"/>
      <c r="D39" s="143"/>
      <c r="E39" s="143"/>
      <c r="F39" s="143"/>
      <c r="G39" s="143"/>
      <c r="H39" s="143"/>
      <c r="I39" s="143"/>
      <c r="J39" s="143"/>
      <c r="K39" s="143"/>
      <c r="L39" s="162"/>
      <c r="M39" s="7"/>
    </row>
    <row r="40" spans="1:17">
      <c r="A40" s="7"/>
      <c r="C40" s="143"/>
      <c r="D40" s="143"/>
      <c r="E40" s="143"/>
      <c r="F40" s="143"/>
      <c r="G40" s="143"/>
      <c r="H40" s="143"/>
      <c r="I40" s="143"/>
      <c r="J40" s="143"/>
      <c r="K40" s="143"/>
      <c r="L40" s="162"/>
      <c r="M40" s="7"/>
    </row>
    <row r="41" spans="1:17">
      <c r="A41" s="7"/>
      <c r="C41" s="143"/>
      <c r="D41" s="143"/>
      <c r="E41" s="143"/>
      <c r="F41" s="143"/>
      <c r="G41" s="143"/>
      <c r="H41" s="143"/>
      <c r="I41" s="143"/>
      <c r="J41" s="143"/>
      <c r="K41" s="143"/>
      <c r="L41" s="162"/>
      <c r="M41" s="7"/>
    </row>
    <row r="42" spans="1:17">
      <c r="A42" s="7"/>
      <c r="C42" s="143"/>
      <c r="D42" s="143"/>
      <c r="E42" s="143"/>
      <c r="F42" s="143"/>
      <c r="G42" s="143"/>
      <c r="H42" s="143"/>
      <c r="I42" s="143"/>
      <c r="J42" s="143"/>
      <c r="K42" s="143"/>
      <c r="L42" s="162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 t="s">
        <v>609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481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166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34" sqref="C34:D34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591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474</v>
      </c>
      <c r="C13" s="66">
        <v>5.75</v>
      </c>
      <c r="D13" s="66">
        <v>0.3714067396841369</v>
      </c>
      <c r="E13" s="66">
        <v>4.24</v>
      </c>
      <c r="F13" s="66">
        <v>0.22828021477089644</v>
      </c>
      <c r="G13" s="66">
        <v>7.22</v>
      </c>
      <c r="H13" s="66">
        <v>0.67129035083416</v>
      </c>
      <c r="I13" s="106"/>
      <c r="J13" s="11"/>
      <c r="K13" s="7"/>
    </row>
    <row r="14" spans="1:22">
      <c r="A14" s="7"/>
      <c r="B14" s="9" t="s">
        <v>475</v>
      </c>
      <c r="C14" s="63">
        <v>6.93</v>
      </c>
      <c r="D14" s="63">
        <v>0.20828639004038507</v>
      </c>
      <c r="E14" s="62">
        <v>3.67</v>
      </c>
      <c r="F14" s="62">
        <v>7.1240149713511586E-2</v>
      </c>
      <c r="G14" s="61">
        <v>8.7100000000000009</v>
      </c>
      <c r="H14" s="63">
        <v>0.51123450410233351</v>
      </c>
      <c r="I14" s="136"/>
      <c r="J14" s="11"/>
      <c r="K14" s="7"/>
    </row>
    <row r="15" spans="1:22">
      <c r="A15" s="7"/>
      <c r="B15" s="9" t="s">
        <v>476</v>
      </c>
      <c r="C15" s="61">
        <v>5.32</v>
      </c>
      <c r="D15" s="61">
        <v>0.13915238701266375</v>
      </c>
      <c r="E15" s="62">
        <v>5.31</v>
      </c>
      <c r="F15" s="62">
        <v>0.14783931310528411</v>
      </c>
      <c r="G15" s="61">
        <v>5</v>
      </c>
      <c r="H15" s="61">
        <v>0.11836252267337484</v>
      </c>
      <c r="I15" s="136"/>
      <c r="J15" s="11"/>
      <c r="K15" s="7"/>
    </row>
    <row r="16" spans="1:22" s="17" customFormat="1">
      <c r="A16" s="7"/>
      <c r="B16" s="9" t="s">
        <v>198</v>
      </c>
      <c r="C16" s="61">
        <v>3</v>
      </c>
      <c r="D16" s="61">
        <v>2.5147116312328296E-2</v>
      </c>
      <c r="E16" s="62">
        <v>1.55</v>
      </c>
      <c r="F16" s="62">
        <v>1.0212826033814756E-2</v>
      </c>
      <c r="G16" s="61">
        <v>4.18</v>
      </c>
      <c r="H16" s="61">
        <v>4.43438920387371E-2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67" t="s">
        <v>690</v>
      </c>
      <c r="D19" s="167"/>
      <c r="E19" s="167" t="s">
        <v>153</v>
      </c>
      <c r="F19" s="167"/>
      <c r="G19" s="167" t="s">
        <v>154</v>
      </c>
      <c r="H19" s="167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9" t="s">
        <v>366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9"/>
      <c r="D21" s="149"/>
      <c r="E21" s="149"/>
      <c r="F21" s="149"/>
      <c r="G21" s="149"/>
      <c r="H21" s="14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475</v>
      </c>
      <c r="C22" s="66">
        <v>6.93</v>
      </c>
      <c r="D22" s="66">
        <v>0.20828639004038507</v>
      </c>
      <c r="E22" s="66">
        <v>3.67</v>
      </c>
      <c r="F22" s="66">
        <v>7.1240149713511586E-2</v>
      </c>
      <c r="G22" s="66">
        <v>8.7100000000000009</v>
      </c>
      <c r="H22" s="66">
        <v>0.51123450410233351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477</v>
      </c>
      <c r="C23" s="63">
        <v>6.25</v>
      </c>
      <c r="D23" s="63">
        <v>2.9001089197665222E-2</v>
      </c>
      <c r="E23" s="62">
        <v>3.71</v>
      </c>
      <c r="F23" s="62">
        <v>1.729709321286356E-2</v>
      </c>
      <c r="G23" s="61">
        <v>9.19</v>
      </c>
      <c r="H23" s="63">
        <v>3.8750247179232075E-2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111</v>
      </c>
      <c r="C24" s="63">
        <v>7.06</v>
      </c>
      <c r="D24" s="63">
        <v>0.17943445992872281</v>
      </c>
      <c r="E24" s="62">
        <v>3.65</v>
      </c>
      <c r="F24" s="62">
        <v>5.3832906627611983E-2</v>
      </c>
      <c r="G24" s="61">
        <v>8.67</v>
      </c>
      <c r="H24" s="63">
        <v>0.47234051333814631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67" t="s">
        <v>690</v>
      </c>
      <c r="D27" s="167"/>
      <c r="E27" s="167" t="s">
        <v>153</v>
      </c>
      <c r="F27" s="167"/>
      <c r="G27" s="167" t="s">
        <v>154</v>
      </c>
      <c r="H27" s="167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9" t="s">
        <v>366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9"/>
      <c r="D29" s="149"/>
      <c r="E29" s="149"/>
      <c r="F29" s="149"/>
      <c r="G29" s="149"/>
      <c r="H29" s="14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476</v>
      </c>
      <c r="C30" s="66">
        <v>5.32</v>
      </c>
      <c r="D30" s="66">
        <v>0.13915238701266375</v>
      </c>
      <c r="E30" s="66">
        <v>5.31</v>
      </c>
      <c r="F30" s="66">
        <v>0.14783931310528411</v>
      </c>
      <c r="G30" s="66">
        <v>5</v>
      </c>
      <c r="H30" s="66">
        <v>0.11836252267337484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476</v>
      </c>
      <c r="C31" s="63">
        <v>5.32</v>
      </c>
      <c r="D31" s="63">
        <v>0.13915238701266375</v>
      </c>
      <c r="E31" s="62">
        <v>5.31</v>
      </c>
      <c r="F31" s="62">
        <v>0.14783931310528411</v>
      </c>
      <c r="G31" s="61">
        <v>5</v>
      </c>
      <c r="H31" s="63">
        <v>0.11836252267337484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74"/>
      <c r="D33" s="174"/>
      <c r="E33" s="174"/>
      <c r="F33" s="174"/>
      <c r="G33" s="174"/>
      <c r="H33" s="174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67" t="s">
        <v>690</v>
      </c>
      <c r="D34" s="167"/>
      <c r="E34" s="167" t="s">
        <v>153</v>
      </c>
      <c r="F34" s="167"/>
      <c r="G34" s="167" t="s">
        <v>154</v>
      </c>
      <c r="H34" s="16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9" t="s">
        <v>366</v>
      </c>
      <c r="C35" s="97" t="s">
        <v>64</v>
      </c>
      <c r="D35" s="97" t="s">
        <v>65</v>
      </c>
      <c r="E35" s="97" t="s">
        <v>64</v>
      </c>
      <c r="F35" s="97" t="s">
        <v>65</v>
      </c>
      <c r="G35" s="97" t="s">
        <v>64</v>
      </c>
      <c r="H35" s="97" t="s">
        <v>65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9"/>
      <c r="D36" s="149"/>
      <c r="E36" s="149"/>
      <c r="F36" s="149"/>
      <c r="G36" s="149"/>
      <c r="H36" s="14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198</v>
      </c>
      <c r="C37" s="66">
        <v>3</v>
      </c>
      <c r="D37" s="66">
        <v>2.5147116312328296E-2</v>
      </c>
      <c r="E37" s="66">
        <v>1.55</v>
      </c>
      <c r="F37" s="66">
        <v>1.0212826033814756E-2</v>
      </c>
      <c r="G37" s="66">
        <v>4.18</v>
      </c>
      <c r="H37" s="66">
        <v>4.43438920387371E-2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198</v>
      </c>
      <c r="C38" s="63">
        <v>3</v>
      </c>
      <c r="D38" s="63">
        <v>2.5147116312328299E-2</v>
      </c>
      <c r="E38" s="62">
        <v>1.55</v>
      </c>
      <c r="F38" s="62">
        <v>1.0212826033814756E-2</v>
      </c>
      <c r="G38" s="61">
        <v>4.18</v>
      </c>
      <c r="H38" s="63">
        <v>4.43438920387371E-2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74"/>
      <c r="D39" s="174"/>
      <c r="E39" s="174"/>
      <c r="F39" s="174"/>
      <c r="G39" s="174"/>
      <c r="H39" s="174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50"/>
      <c r="C40" s="140"/>
      <c r="D40" s="140"/>
      <c r="E40" s="140"/>
      <c r="F40" s="140"/>
      <c r="G40" s="140"/>
      <c r="H40" s="14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50"/>
      <c r="D41" s="150"/>
      <c r="E41" s="150"/>
      <c r="F41" s="150"/>
      <c r="G41" s="150"/>
      <c r="H41" s="15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7"/>
      <c r="D44" s="137"/>
      <c r="E44" s="137"/>
      <c r="F44" s="137"/>
      <c r="G44" s="137"/>
      <c r="H44" s="137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609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478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479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167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26" sqref="C26:D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591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483</v>
      </c>
      <c r="C13" s="66">
        <v>1.54</v>
      </c>
      <c r="D13" s="66">
        <v>1.7331141777851163E-2</v>
      </c>
      <c r="E13" s="66">
        <v>2.04</v>
      </c>
      <c r="F13" s="66">
        <v>2.2749064302634646E-2</v>
      </c>
      <c r="G13" s="66">
        <v>1.37</v>
      </c>
      <c r="H13" s="66">
        <v>8.7894385177048444E-3</v>
      </c>
      <c r="I13" s="106"/>
      <c r="J13" s="11"/>
      <c r="K13" s="7"/>
    </row>
    <row r="14" spans="1:22">
      <c r="A14" s="7"/>
      <c r="B14" s="9" t="s">
        <v>603</v>
      </c>
      <c r="C14" s="63">
        <v>2.21</v>
      </c>
      <c r="D14" s="63">
        <v>2.1225964475870055E-2</v>
      </c>
      <c r="E14" s="62">
        <v>2.93</v>
      </c>
      <c r="F14" s="62">
        <v>2.8178491340076897E-2</v>
      </c>
      <c r="G14" s="61">
        <v>2.5099999999999998</v>
      </c>
      <c r="H14" s="63">
        <v>1.171257228813564E-2</v>
      </c>
      <c r="I14" s="136"/>
      <c r="J14" s="11"/>
      <c r="K14" s="7"/>
    </row>
    <row r="15" spans="1:22">
      <c r="A15" s="7"/>
      <c r="B15" s="9" t="s">
        <v>604</v>
      </c>
      <c r="C15" s="61">
        <v>-2.19</v>
      </c>
      <c r="D15" s="61">
        <v>-3.6126887708728826E-3</v>
      </c>
      <c r="E15" s="62">
        <v>-3.21</v>
      </c>
      <c r="F15" s="62">
        <v>-4.9252245936960504E-3</v>
      </c>
      <c r="G15" s="61">
        <v>-1.53</v>
      </c>
      <c r="H15" s="61">
        <v>-2.6762130924114749E-3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60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603</v>
      </c>
      <c r="C21" s="66">
        <v>2.21</v>
      </c>
      <c r="D21" s="66">
        <v>2.1225964475870055E-2</v>
      </c>
      <c r="E21" s="66">
        <v>2.93</v>
      </c>
      <c r="F21" s="66">
        <v>2.8178491340076897E-2</v>
      </c>
      <c r="G21" s="66">
        <v>2.5099999999999998</v>
      </c>
      <c r="H21" s="66">
        <v>1.171257228813564E-2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112</v>
      </c>
      <c r="C22" s="63">
        <v>2.39</v>
      </c>
      <c r="D22" s="63">
        <v>1.5695588838182114E-2</v>
      </c>
      <c r="E22" s="62">
        <v>3.92</v>
      </c>
      <c r="F22" s="62">
        <v>2.112513307167738E-2</v>
      </c>
      <c r="G22" s="61">
        <v>2.97</v>
      </c>
      <c r="H22" s="63">
        <v>1.1199753947844816E-2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110</v>
      </c>
      <c r="C23" s="63">
        <v>2.75</v>
      </c>
      <c r="D23" s="63">
        <v>4.6448092669193102E-3</v>
      </c>
      <c r="E23" s="62">
        <v>2.06</v>
      </c>
      <c r="F23" s="62">
        <v>5.3734425590095366E-3</v>
      </c>
      <c r="G23" s="61">
        <v>4.07</v>
      </c>
      <c r="H23" s="63">
        <v>4.1366058550004736E-4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605</v>
      </c>
      <c r="C24" s="63">
        <v>0.67</v>
      </c>
      <c r="D24" s="63">
        <v>9.0327441119981934E-4</v>
      </c>
      <c r="E24" s="62">
        <v>1.08</v>
      </c>
      <c r="F24" s="62">
        <v>1.7490561988815886E-3</v>
      </c>
      <c r="G24" s="61">
        <v>0.2</v>
      </c>
      <c r="H24" s="63">
        <v>1.5872224860353723E-4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67" t="s">
        <v>690</v>
      </c>
      <c r="D26" s="167"/>
      <c r="E26" s="167" t="s">
        <v>153</v>
      </c>
      <c r="F26" s="167"/>
      <c r="G26" s="167" t="s">
        <v>154</v>
      </c>
      <c r="H26" s="167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60" t="s">
        <v>366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9"/>
      <c r="D28" s="149"/>
      <c r="E28" s="149"/>
      <c r="F28" s="149"/>
      <c r="G28" s="149"/>
      <c r="H28" s="14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604</v>
      </c>
      <c r="C29" s="66">
        <v>-2.19</v>
      </c>
      <c r="D29" s="66">
        <v>-3.6126887708728826E-3</v>
      </c>
      <c r="E29" s="66">
        <v>-3.21</v>
      </c>
      <c r="F29" s="66">
        <v>-4.9252245936960504E-3</v>
      </c>
      <c r="G29" s="66">
        <v>-1.53</v>
      </c>
      <c r="H29" s="66">
        <v>-2.6762130924114749E-3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604</v>
      </c>
      <c r="C30" s="63">
        <v>-2.19</v>
      </c>
      <c r="D30" s="63">
        <v>-3.6126887708728826E-3</v>
      </c>
      <c r="E30" s="62">
        <v>-3.21</v>
      </c>
      <c r="F30" s="62">
        <v>-4.9252245936960504E-3</v>
      </c>
      <c r="G30" s="61">
        <v>-1.53</v>
      </c>
      <c r="H30" s="63">
        <v>-2.6762130924114749E-3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2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166"/>
      <c r="D32" s="166"/>
      <c r="E32" s="166"/>
      <c r="F32" s="166"/>
      <c r="G32" s="166"/>
      <c r="H32" s="16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60"/>
      <c r="C33" s="166"/>
      <c r="D33" s="166"/>
      <c r="E33" s="166"/>
      <c r="F33" s="166"/>
      <c r="G33" s="166"/>
      <c r="H33" s="16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9"/>
      <c r="C35" s="160"/>
      <c r="D35" s="160"/>
      <c r="E35" s="160"/>
      <c r="F35" s="160"/>
      <c r="G35" s="160"/>
      <c r="H35" s="16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50"/>
      <c r="C38" s="174"/>
      <c r="D38" s="174"/>
      <c r="E38" s="174"/>
      <c r="F38" s="174"/>
      <c r="G38" s="174"/>
      <c r="H38" s="17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40"/>
      <c r="D39" s="140"/>
      <c r="E39" s="140"/>
      <c r="F39" s="140"/>
      <c r="G39" s="140"/>
      <c r="H39" s="14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4"/>
      <c r="C40" s="150"/>
      <c r="D40" s="150"/>
      <c r="E40" s="150"/>
      <c r="F40" s="150"/>
      <c r="G40" s="150"/>
      <c r="H40" s="15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6"/>
      <c r="D41" s="106"/>
      <c r="E41" s="106"/>
      <c r="F41" s="106"/>
      <c r="G41" s="106"/>
      <c r="H41" s="10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2"/>
      <c r="C42" s="135"/>
      <c r="D42" s="135"/>
      <c r="E42" s="135"/>
      <c r="F42" s="135"/>
      <c r="G42" s="135"/>
      <c r="H42" s="135"/>
      <c r="I42" s="20"/>
      <c r="J42" s="11"/>
      <c r="K42" s="7"/>
    </row>
    <row r="43" spans="1:20">
      <c r="A43" s="7"/>
      <c r="C43" s="137"/>
      <c r="D43" s="137"/>
      <c r="E43" s="137"/>
      <c r="F43" s="137"/>
      <c r="G43" s="137"/>
      <c r="H43" s="137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609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607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168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10" sqref="C10:D10"/>
    </sheetView>
  </sheetViews>
  <sheetFormatPr baseColWidth="10" defaultColWidth="10.85546875" defaultRowHeight="15.7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298</v>
      </c>
      <c r="D7" s="168"/>
      <c r="E7" s="168"/>
      <c r="F7" s="168"/>
      <c r="G7" s="168"/>
      <c r="H7" s="168"/>
      <c r="I7" s="168"/>
      <c r="J7" s="168"/>
      <c r="K7" s="168"/>
      <c r="L7" s="11"/>
      <c r="M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66"/>
      <c r="L8" s="11"/>
      <c r="M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45"/>
      <c r="K9" s="145"/>
      <c r="L9" s="11"/>
      <c r="M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67" t="s">
        <v>75</v>
      </c>
      <c r="J10" s="167"/>
      <c r="K10" s="167"/>
      <c r="L10" s="11"/>
      <c r="M10" s="7"/>
    </row>
    <row r="11" spans="1:22">
      <c r="A11" s="7"/>
      <c r="B11" s="9"/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152</v>
      </c>
      <c r="J11" s="52" t="s">
        <v>153</v>
      </c>
      <c r="K11" s="52" t="s">
        <v>154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53</v>
      </c>
      <c r="C13" s="66">
        <v>5.0999999999999996</v>
      </c>
      <c r="D13" s="66">
        <v>0.38683084940941281</v>
      </c>
      <c r="E13" s="66">
        <v>3.86</v>
      </c>
      <c r="F13" s="66">
        <v>0.25086694081604144</v>
      </c>
      <c r="G13" s="66">
        <v>6.82</v>
      </c>
      <c r="H13" s="66">
        <v>0.67784448372543837</v>
      </c>
      <c r="I13" s="103"/>
      <c r="J13" s="103"/>
      <c r="K13" s="103"/>
      <c r="L13" s="11"/>
      <c r="M13" s="7"/>
    </row>
    <row r="14" spans="1:22">
      <c r="A14" s="7"/>
      <c r="B14" s="9" t="s">
        <v>111</v>
      </c>
      <c r="C14" s="61">
        <v>7.06</v>
      </c>
      <c r="D14" s="61">
        <v>0.17943445992872281</v>
      </c>
      <c r="E14" s="62">
        <v>3.65</v>
      </c>
      <c r="F14" s="62">
        <v>5.3832906627611983E-2</v>
      </c>
      <c r="G14" s="61">
        <v>8.67</v>
      </c>
      <c r="H14" s="61">
        <v>0.47234051333814631</v>
      </c>
      <c r="I14" s="98">
        <v>1</v>
      </c>
      <c r="J14" s="99">
        <v>2</v>
      </c>
      <c r="K14" s="98">
        <v>1</v>
      </c>
      <c r="L14" s="11"/>
      <c r="M14" s="7"/>
    </row>
    <row r="15" spans="1:22">
      <c r="A15" s="7"/>
      <c r="B15" s="9" t="s">
        <v>754</v>
      </c>
      <c r="C15" s="61">
        <v>5.32</v>
      </c>
      <c r="D15" s="61">
        <v>0.13915238701266375</v>
      </c>
      <c r="E15" s="62">
        <v>5.31</v>
      </c>
      <c r="F15" s="62">
        <v>0.14783931310528411</v>
      </c>
      <c r="G15" s="61">
        <v>5</v>
      </c>
      <c r="H15" s="61">
        <v>0.11836252267337484</v>
      </c>
      <c r="I15" s="98">
        <v>2</v>
      </c>
      <c r="J15" s="99">
        <v>1</v>
      </c>
      <c r="K15" s="98">
        <v>2</v>
      </c>
      <c r="L15" s="11"/>
      <c r="M15" s="7"/>
      <c r="O15" s="53"/>
    </row>
    <row r="16" spans="1:22">
      <c r="A16" s="7"/>
      <c r="B16" s="9" t="s">
        <v>753</v>
      </c>
      <c r="C16" s="61">
        <v>6.25</v>
      </c>
      <c r="D16" s="61">
        <v>2.9001089197665222E-2</v>
      </c>
      <c r="E16" s="62">
        <v>3.71</v>
      </c>
      <c r="F16" s="62">
        <v>1.729709321286356E-2</v>
      </c>
      <c r="G16" s="61">
        <v>9.19</v>
      </c>
      <c r="H16" s="61">
        <v>3.8750247179232075E-2</v>
      </c>
      <c r="I16" s="98">
        <v>3</v>
      </c>
      <c r="J16" s="99">
        <v>4</v>
      </c>
      <c r="K16" s="98">
        <v>4</v>
      </c>
      <c r="L16" s="11"/>
      <c r="M16" s="7"/>
      <c r="O16" s="18"/>
    </row>
    <row r="17" spans="1:22">
      <c r="A17" s="7"/>
      <c r="B17" s="9" t="s">
        <v>851</v>
      </c>
      <c r="C17" s="61">
        <v>3</v>
      </c>
      <c r="D17" s="61">
        <v>2.5147116312328299E-2</v>
      </c>
      <c r="E17" s="62">
        <v>1.55</v>
      </c>
      <c r="F17" s="62">
        <v>1.0212826033814756E-2</v>
      </c>
      <c r="G17" s="61">
        <v>4.18</v>
      </c>
      <c r="H17" s="61">
        <v>4.43438920387371E-2</v>
      </c>
      <c r="I17" s="98">
        <v>4</v>
      </c>
      <c r="J17" s="99">
        <v>5</v>
      </c>
      <c r="K17" s="98">
        <v>3</v>
      </c>
      <c r="L17" s="11"/>
      <c r="M17" s="7"/>
    </row>
    <row r="18" spans="1:22">
      <c r="A18" s="7"/>
      <c r="B18" s="9" t="s">
        <v>112</v>
      </c>
      <c r="C18" s="61">
        <v>2.39</v>
      </c>
      <c r="D18" s="61">
        <v>1.5695588838182114E-2</v>
      </c>
      <c r="E18" s="62">
        <v>3.92</v>
      </c>
      <c r="F18" s="62">
        <v>2.112513307167738E-2</v>
      </c>
      <c r="G18" s="61">
        <v>2.97</v>
      </c>
      <c r="H18" s="61">
        <v>1.1199753947844816E-2</v>
      </c>
      <c r="I18" s="98">
        <v>5</v>
      </c>
      <c r="J18" s="99">
        <v>3</v>
      </c>
      <c r="K18" s="98">
        <v>5</v>
      </c>
      <c r="L18" s="11"/>
      <c r="M18" s="7"/>
    </row>
    <row r="19" spans="1:22">
      <c r="A19" s="7"/>
      <c r="B19" s="9" t="s">
        <v>110</v>
      </c>
      <c r="C19" s="61">
        <v>2.75</v>
      </c>
      <c r="D19" s="61">
        <v>4.6448092669193102E-3</v>
      </c>
      <c r="E19" s="62">
        <v>2.06</v>
      </c>
      <c r="F19" s="62">
        <v>5.3734425590095366E-3</v>
      </c>
      <c r="G19" s="61">
        <v>4.07</v>
      </c>
      <c r="H19" s="61">
        <v>4.1366058550004736E-4</v>
      </c>
      <c r="I19" s="98">
        <v>6</v>
      </c>
      <c r="J19" s="99">
        <v>6</v>
      </c>
      <c r="K19" s="98">
        <v>6</v>
      </c>
      <c r="L19" s="11"/>
      <c r="M19" s="7"/>
    </row>
    <row r="20" spans="1:22">
      <c r="A20" s="7"/>
      <c r="B20" s="9" t="s">
        <v>825</v>
      </c>
      <c r="C20" s="61">
        <v>0.67</v>
      </c>
      <c r="D20" s="61">
        <v>9.0327441119981934E-4</v>
      </c>
      <c r="E20" s="62">
        <v>1.08</v>
      </c>
      <c r="F20" s="62">
        <v>1.7490561988815886E-3</v>
      </c>
      <c r="G20" s="61">
        <v>0.2</v>
      </c>
      <c r="H20" s="61">
        <v>1.5872224860353723E-4</v>
      </c>
      <c r="I20" s="98">
        <v>7</v>
      </c>
      <c r="J20" s="99">
        <v>7</v>
      </c>
      <c r="K20" s="98">
        <v>7</v>
      </c>
      <c r="L20" s="11"/>
      <c r="M20" s="7"/>
      <c r="P20" s="17"/>
      <c r="Q20" s="17"/>
    </row>
    <row r="21" spans="1:22">
      <c r="A21" s="7"/>
      <c r="B21" s="9" t="s">
        <v>756</v>
      </c>
      <c r="C21" s="61">
        <v>-2.19</v>
      </c>
      <c r="D21" s="61">
        <v>-3.6126887708728826E-3</v>
      </c>
      <c r="E21" s="62">
        <v>-3.21</v>
      </c>
      <c r="F21" s="62">
        <v>-4.9252245936960504E-3</v>
      </c>
      <c r="G21" s="61">
        <v>-1.53</v>
      </c>
      <c r="H21" s="61">
        <v>-2.6762130924114749E-3</v>
      </c>
      <c r="I21" s="98">
        <v>8</v>
      </c>
      <c r="J21" s="99">
        <v>8</v>
      </c>
      <c r="K21" s="98">
        <v>8</v>
      </c>
      <c r="L21" s="11"/>
      <c r="M21" s="7"/>
      <c r="O21" s="57"/>
      <c r="P21" s="57"/>
      <c r="Q21" s="57"/>
    </row>
    <row r="22" spans="1:22">
      <c r="A22" s="7"/>
      <c r="L22" s="11"/>
      <c r="M22" s="7"/>
      <c r="O22" s="57"/>
      <c r="P22" s="57"/>
      <c r="Q22" s="57"/>
    </row>
    <row r="23" spans="1:22">
      <c r="A23" s="7"/>
      <c r="B23" s="9"/>
      <c r="C23" s="59"/>
      <c r="D23" s="59"/>
      <c r="E23" s="59"/>
      <c r="F23" s="59"/>
      <c r="G23" s="59"/>
      <c r="H23" s="59"/>
      <c r="I23" s="59"/>
      <c r="J23" s="59"/>
      <c r="K23" s="59"/>
      <c r="L23" s="11"/>
      <c r="M23" s="7"/>
      <c r="O23" s="57"/>
      <c r="P23" s="57"/>
      <c r="Q23" s="57"/>
    </row>
    <row r="24" spans="1:22">
      <c r="A24" s="7"/>
      <c r="B24" s="9"/>
      <c r="C24" s="59"/>
      <c r="D24" s="59"/>
      <c r="E24" s="59"/>
      <c r="F24" s="59"/>
      <c r="G24" s="59"/>
      <c r="H24" s="59"/>
      <c r="I24" s="59"/>
      <c r="J24" s="59"/>
      <c r="K24" s="59"/>
      <c r="L24" s="11"/>
      <c r="M24" s="7"/>
    </row>
    <row r="25" spans="1:22">
      <c r="A25" s="7"/>
      <c r="B25" s="79"/>
      <c r="C25" s="59"/>
      <c r="D25" s="59"/>
      <c r="E25" s="59"/>
      <c r="F25" s="59"/>
      <c r="G25" s="59"/>
      <c r="H25" s="59"/>
      <c r="I25" s="59"/>
      <c r="J25" s="59"/>
      <c r="K25" s="59"/>
      <c r="L25" s="11"/>
      <c r="M25" s="7"/>
    </row>
    <row r="26" spans="1:22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22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22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  <c r="N28" s="72"/>
    </row>
    <row r="29" spans="1:22">
      <c r="A29" s="7"/>
      <c r="B29" s="7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  <c r="P29" s="17"/>
      <c r="Q29" s="17"/>
      <c r="R29" s="17"/>
      <c r="S29" s="17"/>
      <c r="T29" s="17"/>
      <c r="U29" s="17"/>
      <c r="V29" s="17"/>
    </row>
    <row r="30" spans="1:22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  <c r="P30" s="17"/>
      <c r="Q30" s="17"/>
      <c r="R30" s="17"/>
      <c r="S30" s="17"/>
      <c r="T30" s="17"/>
      <c r="U30" s="17"/>
      <c r="V30" s="17"/>
    </row>
    <row r="31" spans="1:22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22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23" t="s">
        <v>609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58" t="s">
        <v>156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157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169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10" sqref="C10:D10"/>
    </sheetView>
  </sheetViews>
  <sheetFormatPr baseColWidth="10" defaultColWidth="10.85546875" defaultRowHeight="15.7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570</v>
      </c>
      <c r="D7" s="168"/>
      <c r="E7" s="168"/>
      <c r="F7" s="168"/>
      <c r="G7" s="168"/>
      <c r="H7" s="168"/>
      <c r="I7" s="168"/>
      <c r="J7" s="168"/>
      <c r="K7" s="168"/>
      <c r="L7" s="11"/>
      <c r="M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66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67" t="s">
        <v>75</v>
      </c>
      <c r="J10" s="167"/>
      <c r="K10" s="167"/>
      <c r="L10" s="11"/>
      <c r="M10" s="7"/>
    </row>
    <row r="11" spans="1:22">
      <c r="A11" s="7"/>
      <c r="B11" s="145" t="s">
        <v>364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152</v>
      </c>
      <c r="J11" s="52" t="s">
        <v>153</v>
      </c>
      <c r="K11" s="52" t="s">
        <v>154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52</v>
      </c>
      <c r="C13" s="66">
        <v>6.74</v>
      </c>
      <c r="D13" s="66">
        <v>0.23522901953875286</v>
      </c>
      <c r="E13" s="66">
        <v>-3.72</v>
      </c>
      <c r="F13" s="66">
        <v>-8.8868169842738931E-2</v>
      </c>
      <c r="G13" s="66">
        <v>3.5</v>
      </c>
      <c r="H13" s="66">
        <v>0.18607517944443572</v>
      </c>
      <c r="I13" s="103"/>
      <c r="J13" s="103"/>
      <c r="K13" s="103"/>
      <c r="L13" s="11"/>
      <c r="M13" s="7"/>
    </row>
    <row r="14" spans="1:22">
      <c r="A14" s="7"/>
      <c r="B14" s="138" t="s">
        <v>261</v>
      </c>
      <c r="C14" s="61">
        <v>15.52</v>
      </c>
      <c r="D14" s="61">
        <v>0.35270155430560274</v>
      </c>
      <c r="E14" s="62">
        <v>1.1000000000000001</v>
      </c>
      <c r="F14" s="62">
        <v>1.2671856056895145E-2</v>
      </c>
      <c r="G14" s="61">
        <v>7.39</v>
      </c>
      <c r="H14" s="61">
        <v>0.28652892050646167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138" t="s">
        <v>484</v>
      </c>
      <c r="C15" s="61">
        <v>-1.91</v>
      </c>
      <c r="D15" s="61">
        <v>-1.2467708974213662E-2</v>
      </c>
      <c r="E15" s="62">
        <v>-4.28</v>
      </c>
      <c r="F15" s="62">
        <v>-2.3337235234214805E-2</v>
      </c>
      <c r="G15" s="61">
        <v>-1</v>
      </c>
      <c r="H15" s="61">
        <v>-8.5242665286742805E-3</v>
      </c>
      <c r="I15" s="98">
        <v>2</v>
      </c>
      <c r="J15" s="99">
        <v>2</v>
      </c>
      <c r="K15" s="98">
        <v>2</v>
      </c>
      <c r="L15" s="11"/>
      <c r="M15" s="7"/>
      <c r="O15" s="53"/>
    </row>
    <row r="16" spans="1:22">
      <c r="A16" s="7"/>
      <c r="B16" s="138" t="s">
        <v>485</v>
      </c>
      <c r="C16" s="61">
        <v>-11.49</v>
      </c>
      <c r="D16" s="61">
        <v>-6.4875243641597913E-2</v>
      </c>
      <c r="E16" s="62">
        <v>-10.43</v>
      </c>
      <c r="F16" s="62">
        <v>-7.2129376183673155E-2</v>
      </c>
      <c r="G16" s="61">
        <v>-12.01</v>
      </c>
      <c r="H16" s="61">
        <v>-7.0503173862776256E-2</v>
      </c>
      <c r="I16" s="98">
        <v>3</v>
      </c>
      <c r="J16" s="99">
        <v>3</v>
      </c>
      <c r="K16" s="98">
        <v>3</v>
      </c>
      <c r="L16" s="11"/>
      <c r="M16" s="7"/>
      <c r="O16" s="18"/>
    </row>
    <row r="17" spans="1:21">
      <c r="A17" s="7"/>
      <c r="B17" s="9"/>
      <c r="C17" s="59"/>
      <c r="D17" s="59"/>
      <c r="E17" s="59"/>
      <c r="F17" s="59"/>
      <c r="G17" s="59"/>
      <c r="H17" s="59"/>
      <c r="I17" s="59"/>
      <c r="J17" s="59"/>
      <c r="K17" s="59"/>
      <c r="L17" s="11"/>
      <c r="M17" s="7"/>
    </row>
    <row r="18" spans="1:21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>
      <c r="A19" s="7"/>
      <c r="B19" s="9"/>
      <c r="C19" s="168" t="s">
        <v>643</v>
      </c>
      <c r="D19" s="168"/>
      <c r="E19" s="168"/>
      <c r="F19" s="168"/>
      <c r="G19" s="168"/>
      <c r="H19" s="168"/>
      <c r="I19" s="168"/>
      <c r="J19" s="168"/>
      <c r="K19" s="168"/>
      <c r="L19" s="11"/>
      <c r="M19" s="7"/>
      <c r="O19" s="57"/>
      <c r="P19" s="57"/>
      <c r="Q19" s="57"/>
      <c r="R19" s="82"/>
      <c r="S19" s="83"/>
      <c r="T19" s="83"/>
      <c r="U19" s="84"/>
    </row>
    <row r="20" spans="1:21">
      <c r="A20" s="7"/>
      <c r="B20" s="9"/>
      <c r="C20" s="166" t="s">
        <v>614</v>
      </c>
      <c r="D20" s="166"/>
      <c r="E20" s="166"/>
      <c r="F20" s="166"/>
      <c r="G20" s="166"/>
      <c r="H20" s="166"/>
      <c r="I20" s="166"/>
      <c r="J20" s="166"/>
      <c r="K20" s="166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D21" s="9"/>
      <c r="E21" s="103">
        <v>2009</v>
      </c>
      <c r="F21" s="103">
        <v>2010</v>
      </c>
      <c r="G21" s="103">
        <v>2011</v>
      </c>
      <c r="H21" s="135"/>
      <c r="I21" s="136"/>
      <c r="J21" s="136"/>
      <c r="K21" s="136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 t="s">
        <v>27</v>
      </c>
      <c r="E22" s="63">
        <v>0.91</v>
      </c>
      <c r="F22" s="62">
        <v>-1.08</v>
      </c>
      <c r="G22" s="61">
        <v>6.74</v>
      </c>
      <c r="H22" s="135"/>
      <c r="I22" s="136"/>
      <c r="J22" s="136"/>
      <c r="K22" s="136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4</v>
      </c>
      <c r="E23" s="61">
        <v>0.78</v>
      </c>
      <c r="F23" s="62">
        <v>-0.96</v>
      </c>
      <c r="G23" s="61">
        <v>3.03</v>
      </c>
      <c r="H23" s="135"/>
      <c r="I23" s="136"/>
      <c r="J23" s="136"/>
      <c r="K23" s="136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F24" s="135"/>
      <c r="G24" s="135"/>
      <c r="H24" s="135"/>
      <c r="I24" s="136"/>
      <c r="J24" s="136"/>
      <c r="K24" s="136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B25" s="9"/>
      <c r="C25" s="143"/>
      <c r="D25" s="143"/>
      <c r="E25" s="143"/>
      <c r="F25" s="143"/>
      <c r="G25" s="143"/>
      <c r="H25" s="143"/>
      <c r="I25" s="143"/>
      <c r="J25" s="143"/>
      <c r="K25" s="143"/>
      <c r="L25" s="162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3"/>
      <c r="D26" s="143"/>
      <c r="E26" s="143"/>
      <c r="F26" s="143"/>
      <c r="G26" s="143"/>
      <c r="H26" s="143"/>
      <c r="I26" s="143"/>
      <c r="J26" s="143"/>
      <c r="K26" s="143"/>
      <c r="L26" s="162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3"/>
      <c r="D27" s="143"/>
      <c r="E27" s="143"/>
      <c r="F27" s="143"/>
      <c r="G27" s="143"/>
      <c r="H27" s="143"/>
      <c r="I27" s="143"/>
      <c r="J27" s="143"/>
      <c r="K27" s="143"/>
      <c r="L27" s="162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3"/>
      <c r="D28" s="143"/>
      <c r="E28" s="143"/>
      <c r="F28" s="143"/>
      <c r="G28" s="143"/>
      <c r="H28" s="143"/>
      <c r="I28" s="143"/>
      <c r="J28" s="143"/>
      <c r="K28" s="143"/>
      <c r="L28" s="162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19"/>
      <c r="C29" s="144"/>
      <c r="D29" s="144"/>
      <c r="E29" s="144"/>
      <c r="F29" s="144"/>
      <c r="G29" s="144"/>
      <c r="H29" s="144"/>
      <c r="I29" s="144"/>
      <c r="J29" s="144"/>
      <c r="K29" s="144"/>
      <c r="L29" s="163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9"/>
      <c r="C30" s="144"/>
      <c r="D30" s="144"/>
      <c r="E30" s="144"/>
      <c r="F30" s="144"/>
      <c r="G30" s="144"/>
      <c r="H30" s="144"/>
      <c r="I30" s="144"/>
      <c r="J30" s="144"/>
      <c r="K30" s="144"/>
      <c r="L30" s="163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4"/>
      <c r="D31" s="144"/>
      <c r="E31" s="144"/>
      <c r="F31" s="144"/>
      <c r="G31" s="144"/>
      <c r="H31" s="144"/>
      <c r="I31" s="144"/>
      <c r="J31" s="144"/>
      <c r="K31" s="144"/>
      <c r="L31" s="163"/>
      <c r="M31" s="7"/>
      <c r="O31" s="57"/>
      <c r="P31" s="57"/>
      <c r="Q31" s="57"/>
      <c r="R31" s="82"/>
      <c r="S31" s="83"/>
      <c r="T31" s="83"/>
      <c r="U31" s="84"/>
    </row>
    <row r="32" spans="1:21" ht="14.25" customHeight="1">
      <c r="A32" s="7"/>
      <c r="B32" s="9"/>
      <c r="C32" s="144"/>
      <c r="D32" s="144"/>
      <c r="E32" s="144"/>
      <c r="F32" s="144"/>
      <c r="G32" s="144"/>
      <c r="H32" s="144"/>
      <c r="I32" s="144"/>
      <c r="J32" s="144"/>
      <c r="K32" s="144"/>
      <c r="L32" s="163"/>
      <c r="M32" s="7"/>
    </row>
    <row r="33" spans="1:17">
      <c r="A33" s="7"/>
      <c r="B33" s="9"/>
      <c r="C33" s="144"/>
      <c r="D33" s="144"/>
      <c r="E33" s="144"/>
      <c r="F33" s="144"/>
      <c r="G33" s="144"/>
      <c r="H33" s="144"/>
      <c r="I33" s="144"/>
      <c r="J33" s="144"/>
      <c r="K33" s="144"/>
      <c r="L33" s="163"/>
      <c r="M33" s="7"/>
    </row>
    <row r="34" spans="1:17">
      <c r="A34" s="7"/>
      <c r="B34" s="9"/>
      <c r="C34" s="143"/>
      <c r="D34" s="143"/>
      <c r="E34" s="143"/>
      <c r="F34" s="143"/>
      <c r="G34" s="143"/>
      <c r="H34" s="143"/>
      <c r="I34" s="143"/>
      <c r="J34" s="143"/>
      <c r="K34" s="143"/>
      <c r="L34" s="162"/>
      <c r="M34" s="7"/>
    </row>
    <row r="35" spans="1:17">
      <c r="A35" s="7"/>
      <c r="B35" s="9"/>
      <c r="C35" s="143"/>
      <c r="D35" s="143"/>
      <c r="E35" s="143"/>
      <c r="F35" s="143"/>
      <c r="G35" s="143"/>
      <c r="H35" s="143"/>
      <c r="I35" s="143"/>
      <c r="J35" s="143"/>
      <c r="K35" s="143"/>
      <c r="L35" s="162"/>
      <c r="M35" s="7"/>
    </row>
    <row r="36" spans="1:17">
      <c r="A36" s="7"/>
      <c r="B36" s="9"/>
      <c r="C36" s="143"/>
      <c r="D36" s="143"/>
      <c r="E36" s="143"/>
      <c r="F36" s="143"/>
      <c r="G36" s="143"/>
      <c r="H36" s="143"/>
      <c r="I36" s="143"/>
      <c r="J36" s="143"/>
      <c r="K36" s="143"/>
      <c r="L36" s="162"/>
      <c r="M36" s="7"/>
    </row>
    <row r="37" spans="1:17">
      <c r="A37" s="7"/>
      <c r="B37" s="9"/>
      <c r="C37" s="143"/>
      <c r="D37" s="143"/>
      <c r="E37" s="143"/>
      <c r="F37" s="143"/>
      <c r="G37" s="143"/>
      <c r="H37" s="143"/>
      <c r="I37" s="143"/>
      <c r="J37" s="143"/>
      <c r="K37" s="143"/>
      <c r="L37" s="162"/>
      <c r="M37" s="7"/>
    </row>
    <row r="38" spans="1:17">
      <c r="A38" s="7"/>
      <c r="B38" s="9"/>
      <c r="C38" s="143"/>
      <c r="D38" s="143"/>
      <c r="E38" s="143"/>
      <c r="F38" s="143"/>
      <c r="G38" s="143"/>
      <c r="H38" s="143"/>
      <c r="I38" s="143"/>
      <c r="J38" s="143"/>
      <c r="K38" s="143"/>
      <c r="L38" s="162"/>
      <c r="M38" s="7"/>
    </row>
    <row r="39" spans="1:17">
      <c r="A39" s="7"/>
      <c r="B39" s="9"/>
      <c r="C39" s="143"/>
      <c r="D39" s="143"/>
      <c r="E39" s="143"/>
      <c r="F39" s="143"/>
      <c r="G39" s="143"/>
      <c r="H39" s="143"/>
      <c r="I39" s="143"/>
      <c r="J39" s="143"/>
      <c r="K39" s="143"/>
      <c r="L39" s="162"/>
      <c r="M39" s="7"/>
    </row>
    <row r="40" spans="1:17">
      <c r="A40" s="7"/>
      <c r="C40" s="143"/>
      <c r="D40" s="143"/>
      <c r="E40" s="143"/>
      <c r="F40" s="143"/>
      <c r="G40" s="143"/>
      <c r="H40" s="143"/>
      <c r="I40" s="143"/>
      <c r="J40" s="143"/>
      <c r="K40" s="143"/>
      <c r="L40" s="162"/>
      <c r="M40" s="7"/>
    </row>
    <row r="41" spans="1:17">
      <c r="A41" s="7"/>
      <c r="C41" s="143"/>
      <c r="D41" s="143"/>
      <c r="E41" s="143"/>
      <c r="F41" s="143"/>
      <c r="G41" s="143"/>
      <c r="H41" s="143"/>
      <c r="I41" s="143"/>
      <c r="J41" s="143"/>
      <c r="K41" s="143"/>
      <c r="L41" s="162"/>
      <c r="M41" s="7"/>
    </row>
    <row r="42" spans="1:17">
      <c r="A42" s="7"/>
      <c r="C42" s="143"/>
      <c r="D42" s="143"/>
      <c r="E42" s="143"/>
      <c r="F42" s="143"/>
      <c r="G42" s="143"/>
      <c r="H42" s="143"/>
      <c r="I42" s="143"/>
      <c r="J42" s="143"/>
      <c r="K42" s="143"/>
      <c r="L42" s="162"/>
      <c r="M42" s="7"/>
    </row>
    <row r="43" spans="1:17" s="17" customFormat="1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tr">
        <f>IF(J47="","",1)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609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486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5" location="'Artículos Culturales y Otros'!A1" display="Artículos *"/>
    <hyperlink ref="B16" location="'Aparatos Diversión y Esparcimie'!A1" display="Aparatos §"/>
    <hyperlink ref="B14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170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43" sqref="C43:D4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590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490</v>
      </c>
      <c r="C13" s="66">
        <v>-1.91</v>
      </c>
      <c r="D13" s="66">
        <v>-1.2467708974213662E-2</v>
      </c>
      <c r="E13" s="66">
        <v>-4.28</v>
      </c>
      <c r="F13" s="66">
        <v>-2.3337235234214805E-2</v>
      </c>
      <c r="G13" s="66">
        <v>-1</v>
      </c>
      <c r="H13" s="66">
        <v>-8.5242665286742805E-3</v>
      </c>
      <c r="I13" s="106"/>
      <c r="J13" s="11"/>
      <c r="K13" s="7"/>
    </row>
    <row r="14" spans="1:22">
      <c r="A14" s="7"/>
      <c r="B14" s="9" t="s">
        <v>493</v>
      </c>
      <c r="C14" s="63">
        <v>3.85</v>
      </c>
      <c r="D14" s="63">
        <v>5.1115896348321163E-3</v>
      </c>
      <c r="E14" s="62">
        <v>4.2699999999999996</v>
      </c>
      <c r="F14" s="62">
        <v>2.838126816080862E-3</v>
      </c>
      <c r="G14" s="61">
        <v>2.41</v>
      </c>
      <c r="H14" s="63">
        <v>6.9167531523347285E-3</v>
      </c>
      <c r="I14" s="136"/>
      <c r="J14" s="11"/>
      <c r="K14" s="7"/>
    </row>
    <row r="15" spans="1:22">
      <c r="A15" s="7"/>
      <c r="B15" s="9" t="s">
        <v>500</v>
      </c>
      <c r="C15" s="61">
        <v>-6.23</v>
      </c>
      <c r="D15" s="61">
        <v>-1.9063187595405522E-2</v>
      </c>
      <c r="E15" s="62">
        <v>-6.6</v>
      </c>
      <c r="F15" s="62">
        <v>-2.6132024731905724E-2</v>
      </c>
      <c r="G15" s="61">
        <v>-6.9</v>
      </c>
      <c r="H15" s="61">
        <v>-1.8876449071937633E-2</v>
      </c>
      <c r="I15" s="136"/>
      <c r="J15" s="11"/>
      <c r="K15" s="7"/>
    </row>
    <row r="16" spans="1:22" s="17" customFormat="1">
      <c r="A16" s="7"/>
      <c r="B16" s="9" t="s">
        <v>502</v>
      </c>
      <c r="C16" s="61">
        <v>-0.32</v>
      </c>
      <c r="D16" s="61">
        <v>-2.954584307281996E-4</v>
      </c>
      <c r="E16" s="62">
        <v>1.74</v>
      </c>
      <c r="F16" s="62">
        <v>6.728196964290961E-4</v>
      </c>
      <c r="G16" s="61">
        <v>-0.53</v>
      </c>
      <c r="H16" s="61">
        <v>-9.1586435830270355E-4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494</v>
      </c>
      <c r="C17" s="61">
        <v>2.4300000000000002</v>
      </c>
      <c r="D17" s="61">
        <v>2.9570982919794593E-3</v>
      </c>
      <c r="E17" s="62">
        <v>0.12</v>
      </c>
      <c r="F17" s="62">
        <v>5.3035536300503155E-5</v>
      </c>
      <c r="G17" s="61">
        <v>5.13</v>
      </c>
      <c r="H17" s="61">
        <v>6.1046032445250271E-3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67" t="s">
        <v>690</v>
      </c>
      <c r="D20" s="167"/>
      <c r="E20" s="167" t="s">
        <v>153</v>
      </c>
      <c r="F20" s="167"/>
      <c r="G20" s="167" t="s">
        <v>154</v>
      </c>
      <c r="H20" s="16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9" t="s">
        <v>366</v>
      </c>
      <c r="C21" s="97" t="s">
        <v>64</v>
      </c>
      <c r="D21" s="97" t="s">
        <v>65</v>
      </c>
      <c r="E21" s="97" t="s">
        <v>64</v>
      </c>
      <c r="F21" s="97" t="s">
        <v>65</v>
      </c>
      <c r="G21" s="97" t="s">
        <v>64</v>
      </c>
      <c r="H21" s="97" t="s">
        <v>65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9"/>
      <c r="D22" s="149"/>
      <c r="E22" s="149"/>
      <c r="F22" s="149"/>
      <c r="G22" s="149"/>
      <c r="H22" s="149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493</v>
      </c>
      <c r="C23" s="66">
        <v>3.85</v>
      </c>
      <c r="D23" s="66">
        <v>5.1115896348321163E-3</v>
      </c>
      <c r="E23" s="66">
        <v>4.2699999999999996</v>
      </c>
      <c r="F23" s="66">
        <v>2.838126816080862E-3</v>
      </c>
      <c r="G23" s="66">
        <v>2.41</v>
      </c>
      <c r="H23" s="66">
        <v>6.9167531523347285E-3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116</v>
      </c>
      <c r="C24" s="63">
        <v>-0.63</v>
      </c>
      <c r="D24" s="63">
        <v>-3.931358396413917E-4</v>
      </c>
      <c r="E24" s="62">
        <v>2.08</v>
      </c>
      <c r="F24" s="62">
        <v>7.4682735507938921E-4</v>
      </c>
      <c r="G24" s="61">
        <v>-2.29</v>
      </c>
      <c r="H24" s="63">
        <v>-3.5219489180201408E-3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118</v>
      </c>
      <c r="C25" s="63">
        <v>-0.39</v>
      </c>
      <c r="D25" s="63">
        <v>-3.7715614484243735E-5</v>
      </c>
      <c r="E25" s="62">
        <v>4.54</v>
      </c>
      <c r="F25" s="62">
        <v>1.611600491829592E-4</v>
      </c>
      <c r="G25" s="61">
        <v>-2.5</v>
      </c>
      <c r="H25" s="63">
        <v>-9.1078131466997177E-4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117</v>
      </c>
      <c r="C26" s="63">
        <v>9.67</v>
      </c>
      <c r="D26" s="63">
        <v>5.8690352147123875E-3</v>
      </c>
      <c r="E26" s="62">
        <v>7.29</v>
      </c>
      <c r="F26" s="62">
        <v>1.9690092803236478E-3</v>
      </c>
      <c r="G26" s="61">
        <v>13.24</v>
      </c>
      <c r="H26" s="63">
        <v>1.281333181987248E-2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67" t="s">
        <v>690</v>
      </c>
      <c r="D29" s="167"/>
      <c r="E29" s="167" t="s">
        <v>153</v>
      </c>
      <c r="F29" s="167"/>
      <c r="G29" s="167" t="s">
        <v>154</v>
      </c>
      <c r="H29" s="16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9" t="s">
        <v>366</v>
      </c>
      <c r="C30" s="97" t="s">
        <v>64</v>
      </c>
      <c r="D30" s="97" t="s">
        <v>65</v>
      </c>
      <c r="E30" s="97" t="s">
        <v>64</v>
      </c>
      <c r="F30" s="97" t="s">
        <v>65</v>
      </c>
      <c r="G30" s="97" t="s">
        <v>64</v>
      </c>
      <c r="H30" s="97" t="s">
        <v>65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9"/>
      <c r="D31" s="149"/>
      <c r="E31" s="149"/>
      <c r="F31" s="149"/>
      <c r="G31" s="149"/>
      <c r="H31" s="14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500</v>
      </c>
      <c r="C32" s="66">
        <v>-6.23</v>
      </c>
      <c r="D32" s="66">
        <v>-1.9063187595405522E-2</v>
      </c>
      <c r="E32" s="66">
        <v>-6.6</v>
      </c>
      <c r="F32" s="66">
        <v>-2.6132024731905724E-2</v>
      </c>
      <c r="G32" s="66">
        <v>-6.9</v>
      </c>
      <c r="H32" s="66">
        <v>-1.8876449071937633E-2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500</v>
      </c>
      <c r="C33" s="63">
        <v>-6.23</v>
      </c>
      <c r="D33" s="63">
        <v>-1.9063187595405522E-2</v>
      </c>
      <c r="E33" s="62">
        <v>-6.6</v>
      </c>
      <c r="F33" s="62">
        <v>-2.6132024731905724E-2</v>
      </c>
      <c r="G33" s="61">
        <v>-6.9</v>
      </c>
      <c r="H33" s="63">
        <v>-1.8876449071937633E-2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74"/>
      <c r="D35" s="174"/>
      <c r="E35" s="174"/>
      <c r="F35" s="174"/>
      <c r="G35" s="174"/>
      <c r="H35" s="17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67" t="s">
        <v>690</v>
      </c>
      <c r="D36" s="167"/>
      <c r="E36" s="167" t="s">
        <v>153</v>
      </c>
      <c r="F36" s="167"/>
      <c r="G36" s="167" t="s">
        <v>154</v>
      </c>
      <c r="H36" s="16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9" t="s">
        <v>366</v>
      </c>
      <c r="C37" s="97" t="s">
        <v>64</v>
      </c>
      <c r="D37" s="97" t="s">
        <v>65</v>
      </c>
      <c r="E37" s="97" t="s">
        <v>64</v>
      </c>
      <c r="F37" s="97" t="s">
        <v>65</v>
      </c>
      <c r="G37" s="97" t="s">
        <v>64</v>
      </c>
      <c r="H37" s="97" t="s">
        <v>65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9"/>
      <c r="D38" s="149"/>
      <c r="E38" s="149"/>
      <c r="F38" s="149"/>
      <c r="G38" s="149"/>
      <c r="H38" s="14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502</v>
      </c>
      <c r="C39" s="66">
        <v>-0.32</v>
      </c>
      <c r="D39" s="66">
        <v>-2.954584307281996E-4</v>
      </c>
      <c r="E39" s="66">
        <v>1.74</v>
      </c>
      <c r="F39" s="66">
        <v>6.728196964290961E-4</v>
      </c>
      <c r="G39" s="66">
        <v>-0.53</v>
      </c>
      <c r="H39" s="66">
        <v>-9.1586435830270355E-4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502</v>
      </c>
      <c r="C40" s="63">
        <v>-0.32</v>
      </c>
      <c r="D40" s="63">
        <v>-2.954584307281996E-4</v>
      </c>
      <c r="E40" s="62">
        <v>1.74</v>
      </c>
      <c r="F40" s="62">
        <v>6.728196964290961E-4</v>
      </c>
      <c r="G40" s="61">
        <v>-0.53</v>
      </c>
      <c r="H40" s="63">
        <v>-9.1586435830270355E-4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74"/>
      <c r="D41" s="174"/>
      <c r="E41" s="174"/>
      <c r="F41" s="174"/>
      <c r="G41" s="174"/>
      <c r="H41" s="174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50"/>
      <c r="C42" s="140"/>
      <c r="D42" s="140"/>
      <c r="E42" s="140"/>
      <c r="F42" s="140"/>
      <c r="G42" s="140"/>
      <c r="H42" s="14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167" t="s">
        <v>690</v>
      </c>
      <c r="D43" s="167"/>
      <c r="E43" s="167" t="s">
        <v>153</v>
      </c>
      <c r="F43" s="167"/>
      <c r="G43" s="167" t="s">
        <v>154</v>
      </c>
      <c r="H43" s="167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149" t="s">
        <v>366</v>
      </c>
      <c r="C44" s="97" t="s">
        <v>64</v>
      </c>
      <c r="D44" s="97" t="s">
        <v>65</v>
      </c>
      <c r="E44" s="97" t="s">
        <v>64</v>
      </c>
      <c r="F44" s="97" t="s">
        <v>65</v>
      </c>
      <c r="G44" s="97" t="s">
        <v>64</v>
      </c>
      <c r="H44" s="97" t="s">
        <v>65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149"/>
      <c r="D45" s="149"/>
      <c r="E45" s="149"/>
      <c r="F45" s="149"/>
      <c r="G45" s="149"/>
      <c r="H45" s="149"/>
      <c r="I45" s="20"/>
      <c r="J45" s="11"/>
      <c r="K45" s="7"/>
    </row>
    <row r="46" spans="1:20">
      <c r="A46" s="7"/>
      <c r="B46" s="19" t="s">
        <v>494</v>
      </c>
      <c r="C46" s="66">
        <v>2.4300000000000002</v>
      </c>
      <c r="D46" s="66">
        <v>2.9570982919794593E-3</v>
      </c>
      <c r="E46" s="66">
        <v>0.12</v>
      </c>
      <c r="F46" s="66">
        <v>5.3035536300503155E-5</v>
      </c>
      <c r="G46" s="66">
        <v>5.13</v>
      </c>
      <c r="H46" s="66">
        <v>6.1046032445250271E-3</v>
      </c>
      <c r="I46" s="20"/>
      <c r="J46" s="11"/>
      <c r="K46" s="7"/>
    </row>
    <row r="47" spans="1:20">
      <c r="A47" s="7"/>
      <c r="B47" s="9" t="s">
        <v>113</v>
      </c>
      <c r="C47" s="63">
        <v>-1.93</v>
      </c>
      <c r="D47" s="63">
        <v>-6.8737068969742219E-4</v>
      </c>
      <c r="E47" s="62">
        <v>-2.2000000000000002</v>
      </c>
      <c r="F47" s="62">
        <v>-3.9195007176348796E-4</v>
      </c>
      <c r="G47" s="61">
        <v>-2.11</v>
      </c>
      <c r="H47" s="63">
        <v>-1.2861231988009025E-3</v>
      </c>
      <c r="I47" s="20"/>
      <c r="J47" s="11"/>
      <c r="K47" s="7"/>
    </row>
    <row r="48" spans="1:20">
      <c r="A48" s="7"/>
      <c r="B48" s="6" t="s">
        <v>228</v>
      </c>
      <c r="C48" s="63">
        <v>4.3899999999999997</v>
      </c>
      <c r="D48" s="63">
        <v>3.7790628719745144E-3</v>
      </c>
      <c r="E48" s="62">
        <v>1.76</v>
      </c>
      <c r="F48" s="62">
        <v>4.6430443852410805E-4</v>
      </c>
      <c r="G48" s="61">
        <v>14.14</v>
      </c>
      <c r="H48" s="63">
        <v>8.2070721165495002E-3</v>
      </c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609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499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501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171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34" sqref="C34:D34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590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491</v>
      </c>
      <c r="C13" s="66">
        <v>-11.49</v>
      </c>
      <c r="D13" s="66">
        <v>-6.4875243641597913E-2</v>
      </c>
      <c r="E13" s="66">
        <v>-10.43</v>
      </c>
      <c r="F13" s="66">
        <v>-7.2129376183673155E-2</v>
      </c>
      <c r="G13" s="66">
        <v>-12.01</v>
      </c>
      <c r="H13" s="66">
        <v>-7.0503173862776256E-2</v>
      </c>
      <c r="I13" s="106"/>
      <c r="J13" s="11"/>
      <c r="K13" s="7"/>
    </row>
    <row r="14" spans="1:22">
      <c r="A14" s="7"/>
      <c r="B14" s="9" t="s">
        <v>495</v>
      </c>
      <c r="C14" s="63">
        <v>-9.48</v>
      </c>
      <c r="D14" s="63">
        <v>-2.6522099193366181E-2</v>
      </c>
      <c r="E14" s="62">
        <v>-8.94</v>
      </c>
      <c r="F14" s="62">
        <v>-2.9521691413717258E-2</v>
      </c>
      <c r="G14" s="61">
        <v>-7.66</v>
      </c>
      <c r="H14" s="63">
        <v>-1.7075154289504502E-2</v>
      </c>
      <c r="I14" s="136"/>
      <c r="J14" s="11"/>
      <c r="K14" s="7"/>
    </row>
    <row r="15" spans="1:22">
      <c r="A15" s="7"/>
      <c r="B15" s="9" t="s">
        <v>496</v>
      </c>
      <c r="C15" s="61">
        <v>-9.35</v>
      </c>
      <c r="D15" s="61">
        <v>-6.3410216323495951E-3</v>
      </c>
      <c r="E15" s="62">
        <v>-7.44</v>
      </c>
      <c r="F15" s="62">
        <v>-1.10593316938404E-2</v>
      </c>
      <c r="G15" s="61">
        <v>-9.76</v>
      </c>
      <c r="H15" s="61">
        <v>-8.814650182128865E-4</v>
      </c>
      <c r="I15" s="136"/>
      <c r="J15" s="11"/>
      <c r="K15" s="7"/>
    </row>
    <row r="16" spans="1:22" s="17" customFormat="1">
      <c r="A16" s="7"/>
      <c r="B16" s="9" t="s">
        <v>503</v>
      </c>
      <c r="C16" s="61">
        <v>-14.58</v>
      </c>
      <c r="D16" s="61">
        <v>-3.1640571269680312E-2</v>
      </c>
      <c r="E16" s="62">
        <v>-14.57</v>
      </c>
      <c r="F16" s="62">
        <v>-3.0990658989868705E-2</v>
      </c>
      <c r="G16" s="61">
        <v>-14.59</v>
      </c>
      <c r="H16" s="61">
        <v>-5.1807141266025029E-2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67" t="s">
        <v>690</v>
      </c>
      <c r="D19" s="167"/>
      <c r="E19" s="167" t="s">
        <v>153</v>
      </c>
      <c r="F19" s="167"/>
      <c r="G19" s="167" t="s">
        <v>154</v>
      </c>
      <c r="H19" s="167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9" t="s">
        <v>366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9"/>
      <c r="D21" s="149"/>
      <c r="E21" s="149"/>
      <c r="F21" s="149"/>
      <c r="G21" s="149"/>
      <c r="H21" s="14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495</v>
      </c>
      <c r="C22" s="66">
        <v>-9.48</v>
      </c>
      <c r="D22" s="66">
        <v>-2.6522099193366181E-2</v>
      </c>
      <c r="E22" s="66">
        <v>-8.94</v>
      </c>
      <c r="F22" s="66">
        <v>-2.9521691413717258E-2</v>
      </c>
      <c r="G22" s="66">
        <v>-7.66</v>
      </c>
      <c r="H22" s="66">
        <v>-1.7075154289504502E-2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120</v>
      </c>
      <c r="C23" s="63">
        <v>-9.7200000000000006</v>
      </c>
      <c r="D23" s="63">
        <v>-1.9114344514957138E-2</v>
      </c>
      <c r="E23" s="62">
        <v>-9.2899999999999991</v>
      </c>
      <c r="F23" s="62">
        <v>-2.2141639598064478E-2</v>
      </c>
      <c r="G23" s="61">
        <v>-7.06</v>
      </c>
      <c r="H23" s="63">
        <v>-1.2936030665138456E-2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497</v>
      </c>
      <c r="C24" s="63">
        <v>-8.9</v>
      </c>
      <c r="D24" s="63">
        <v>-7.3962114528374609E-3</v>
      </c>
      <c r="E24" s="62">
        <v>-8.0399999999999991</v>
      </c>
      <c r="F24" s="62">
        <v>-7.3869875303433467E-3</v>
      </c>
      <c r="G24" s="61">
        <v>-10.34</v>
      </c>
      <c r="H24" s="63">
        <v>-4.1047277317512228E-3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67" t="s">
        <v>690</v>
      </c>
      <c r="D27" s="167"/>
      <c r="E27" s="167" t="s">
        <v>153</v>
      </c>
      <c r="F27" s="167"/>
      <c r="G27" s="167" t="s">
        <v>154</v>
      </c>
      <c r="H27" s="167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9" t="s">
        <v>366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9"/>
      <c r="D29" s="149"/>
      <c r="E29" s="149"/>
      <c r="F29" s="149"/>
      <c r="G29" s="149"/>
      <c r="H29" s="14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496</v>
      </c>
      <c r="C30" s="66">
        <v>-9.35</v>
      </c>
      <c r="D30" s="66">
        <v>-6.3410216323495951E-3</v>
      </c>
      <c r="E30" s="66">
        <v>-7.44</v>
      </c>
      <c r="F30" s="66">
        <v>-1.10593316938404E-2</v>
      </c>
      <c r="G30" s="66">
        <v>-9.76</v>
      </c>
      <c r="H30" s="66">
        <v>-8.814650182128865E-4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114</v>
      </c>
      <c r="C31" s="63">
        <v>-9.35</v>
      </c>
      <c r="D31" s="63">
        <v>-6.3410216323495951E-3</v>
      </c>
      <c r="E31" s="62">
        <v>-7.44</v>
      </c>
      <c r="F31" s="62">
        <v>-1.10593316938404E-2</v>
      </c>
      <c r="G31" s="61">
        <v>-9.76</v>
      </c>
      <c r="H31" s="63">
        <v>-8.814650182128865E-4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74"/>
      <c r="D33" s="174"/>
      <c r="E33" s="174"/>
      <c r="F33" s="174"/>
      <c r="G33" s="174"/>
      <c r="H33" s="174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67" t="s">
        <v>690</v>
      </c>
      <c r="D34" s="167"/>
      <c r="E34" s="167" t="s">
        <v>153</v>
      </c>
      <c r="F34" s="167"/>
      <c r="G34" s="167" t="s">
        <v>154</v>
      </c>
      <c r="H34" s="16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9" t="s">
        <v>366</v>
      </c>
      <c r="C35" s="97" t="s">
        <v>64</v>
      </c>
      <c r="D35" s="97" t="s">
        <v>65</v>
      </c>
      <c r="E35" s="97" t="s">
        <v>64</v>
      </c>
      <c r="F35" s="97" t="s">
        <v>65</v>
      </c>
      <c r="G35" s="97" t="s">
        <v>64</v>
      </c>
      <c r="H35" s="97" t="s">
        <v>65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9"/>
      <c r="D36" s="149"/>
      <c r="E36" s="149"/>
      <c r="F36" s="149"/>
      <c r="G36" s="149"/>
      <c r="H36" s="14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503</v>
      </c>
      <c r="C37" s="66">
        <v>-14.58</v>
      </c>
      <c r="D37" s="66">
        <v>-3.1640571269680312E-2</v>
      </c>
      <c r="E37" s="66">
        <v>-14.57</v>
      </c>
      <c r="F37" s="66">
        <v>-3.0990658989868705E-2</v>
      </c>
      <c r="G37" s="66">
        <v>-14.59</v>
      </c>
      <c r="H37" s="66">
        <v>-5.1807141266025029E-2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504</v>
      </c>
      <c r="C38" s="63">
        <v>-14.58</v>
      </c>
      <c r="D38" s="63">
        <v>-3.1640571269680305E-2</v>
      </c>
      <c r="E38" s="62">
        <v>-14.57</v>
      </c>
      <c r="F38" s="62">
        <v>-3.0990658989868705E-2</v>
      </c>
      <c r="G38" s="61">
        <v>-14.59</v>
      </c>
      <c r="H38" s="63">
        <v>-5.1807141266025029E-2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74"/>
      <c r="D39" s="174"/>
      <c r="E39" s="174"/>
      <c r="F39" s="174"/>
      <c r="G39" s="174"/>
      <c r="H39" s="174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50"/>
      <c r="C40" s="140"/>
      <c r="D40" s="140"/>
      <c r="E40" s="140"/>
      <c r="F40" s="140"/>
      <c r="G40" s="140"/>
      <c r="H40" s="14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50"/>
      <c r="D41" s="150"/>
      <c r="E41" s="150"/>
      <c r="F41" s="150"/>
      <c r="G41" s="150"/>
      <c r="H41" s="15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7"/>
      <c r="D44" s="137"/>
      <c r="E44" s="137"/>
      <c r="F44" s="137"/>
      <c r="G44" s="137"/>
      <c r="H44" s="137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609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506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505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172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V7" sqref="V7"/>
      <selection pane="bottomLeft" activeCell="C36" sqref="C36:D3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590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492</v>
      </c>
      <c r="C13" s="66">
        <v>15.52</v>
      </c>
      <c r="D13" s="66">
        <v>0.35270155430560274</v>
      </c>
      <c r="E13" s="66">
        <v>1.1000000000000001</v>
      </c>
      <c r="F13" s="66">
        <v>1.2671856056895145E-2</v>
      </c>
      <c r="G13" s="66">
        <v>7.39</v>
      </c>
      <c r="H13" s="66">
        <v>0.28652892050646167</v>
      </c>
      <c r="I13" s="106"/>
      <c r="J13" s="11"/>
      <c r="K13" s="7"/>
    </row>
    <row r="14" spans="1:22">
      <c r="A14" s="7"/>
      <c r="B14" s="9" t="s">
        <v>507</v>
      </c>
      <c r="C14" s="63">
        <v>17.11</v>
      </c>
      <c r="D14" s="63">
        <v>0.33145764781643511</v>
      </c>
      <c r="E14" s="62">
        <v>0.05</v>
      </c>
      <c r="F14" s="62">
        <v>4.7732633831763452E-4</v>
      </c>
      <c r="G14" s="61">
        <v>7.62</v>
      </c>
      <c r="H14" s="63">
        <v>0.23612936800015738</v>
      </c>
      <c r="I14" s="136"/>
      <c r="J14" s="11"/>
      <c r="K14" s="7"/>
    </row>
    <row r="15" spans="1:22">
      <c r="A15" s="7"/>
      <c r="B15" s="9" t="s">
        <v>508</v>
      </c>
      <c r="C15" s="61">
        <v>6.27</v>
      </c>
      <c r="D15" s="61">
        <v>1.8196402002976033E-2</v>
      </c>
      <c r="E15" s="62">
        <v>6.27</v>
      </c>
      <c r="F15" s="62">
        <v>1.1682138488708426E-2</v>
      </c>
      <c r="G15" s="61">
        <v>6.27</v>
      </c>
      <c r="H15" s="61">
        <v>4.6726389602573859E-2</v>
      </c>
      <c r="I15" s="136"/>
      <c r="J15" s="11"/>
      <c r="K15" s="7"/>
    </row>
    <row r="16" spans="1:22" s="17" customFormat="1">
      <c r="A16" s="7"/>
      <c r="B16" s="9" t="s">
        <v>201</v>
      </c>
      <c r="C16" s="61">
        <v>13.05</v>
      </c>
      <c r="D16" s="61">
        <v>5.9039340436082676E-3</v>
      </c>
      <c r="E16" s="62">
        <v>9.99</v>
      </c>
      <c r="F16" s="62">
        <v>1.1033929290964958E-3</v>
      </c>
      <c r="G16" s="61">
        <v>10.96</v>
      </c>
      <c r="H16" s="61">
        <v>3.6484105450217694E-3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67" t="s">
        <v>690</v>
      </c>
      <c r="D19" s="167"/>
      <c r="E19" s="167" t="s">
        <v>153</v>
      </c>
      <c r="F19" s="167"/>
      <c r="G19" s="167" t="s">
        <v>154</v>
      </c>
      <c r="H19" s="167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9" t="s">
        <v>366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9"/>
      <c r="D21" s="149"/>
      <c r="E21" s="149"/>
      <c r="F21" s="149"/>
      <c r="G21" s="149"/>
      <c r="H21" s="14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507</v>
      </c>
      <c r="C22" s="66">
        <v>17.11</v>
      </c>
      <c r="D22" s="66">
        <v>0.33145764781643511</v>
      </c>
      <c r="E22" s="66">
        <v>0.05</v>
      </c>
      <c r="F22" s="66">
        <v>4.7732633831763452E-4</v>
      </c>
      <c r="G22" s="66">
        <v>7.62</v>
      </c>
      <c r="H22" s="66">
        <v>0.23612936800015738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119</v>
      </c>
      <c r="C23" s="63">
        <v>0.31</v>
      </c>
      <c r="D23" s="63">
        <v>1.9499244922315873E-3</v>
      </c>
      <c r="E23" s="62">
        <v>0.31</v>
      </c>
      <c r="F23" s="62">
        <v>1.6867395163840777E-3</v>
      </c>
      <c r="G23" s="61">
        <v>0.3</v>
      </c>
      <c r="H23" s="63">
        <v>1.813542737391419E-3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121</v>
      </c>
      <c r="C24" s="63">
        <v>4</v>
      </c>
      <c r="D24" s="63">
        <v>1.7752842579408509E-2</v>
      </c>
      <c r="E24" s="62">
        <v>-0.6</v>
      </c>
      <c r="F24" s="62">
        <v>-3.1216328195316103E-4</v>
      </c>
      <c r="G24" s="61">
        <v>6.58</v>
      </c>
      <c r="H24" s="63">
        <v>9.4602348014599602E-2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511</v>
      </c>
      <c r="C25" s="63">
        <v>71.02</v>
      </c>
      <c r="D25" s="63">
        <v>0.46531044571150737</v>
      </c>
      <c r="E25" s="62">
        <v>1.57</v>
      </c>
      <c r="F25" s="62">
        <v>3.5076937160048523E-3</v>
      </c>
      <c r="G25" s="61">
        <v>23.93</v>
      </c>
      <c r="H25" s="63">
        <v>0.17597271526845326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498</v>
      </c>
      <c r="C26" s="63">
        <v>-3.55</v>
      </c>
      <c r="D26" s="63">
        <v>-7.4250821149700564E-3</v>
      </c>
      <c r="E26" s="62">
        <v>-3.1</v>
      </c>
      <c r="F26" s="62">
        <v>-4.188517365194773E-3</v>
      </c>
      <c r="G26" s="61">
        <v>-3.82</v>
      </c>
      <c r="H26" s="63">
        <v>-1.2264618836933411E-2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67" t="s">
        <v>690</v>
      </c>
      <c r="D29" s="167"/>
      <c r="E29" s="167" t="s">
        <v>153</v>
      </c>
      <c r="F29" s="167"/>
      <c r="G29" s="167" t="s">
        <v>154</v>
      </c>
      <c r="H29" s="16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9" t="s">
        <v>366</v>
      </c>
      <c r="C30" s="97" t="s">
        <v>64</v>
      </c>
      <c r="D30" s="97" t="s">
        <v>65</v>
      </c>
      <c r="E30" s="97" t="s">
        <v>64</v>
      </c>
      <c r="F30" s="97" t="s">
        <v>65</v>
      </c>
      <c r="G30" s="97" t="s">
        <v>64</v>
      </c>
      <c r="H30" s="97" t="s">
        <v>65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9"/>
      <c r="D31" s="149"/>
      <c r="E31" s="149"/>
      <c r="F31" s="149"/>
      <c r="G31" s="149"/>
      <c r="H31" s="14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508</v>
      </c>
      <c r="C32" s="66">
        <v>6.27</v>
      </c>
      <c r="D32" s="66">
        <v>1.8196402002976033E-2</v>
      </c>
      <c r="E32" s="66">
        <v>6.27</v>
      </c>
      <c r="F32" s="66">
        <v>1.1682138488708426E-2</v>
      </c>
      <c r="G32" s="66">
        <v>6.27</v>
      </c>
      <c r="H32" s="66">
        <v>4.6726389602573859E-2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115</v>
      </c>
      <c r="C33" s="63">
        <v>6.27</v>
      </c>
      <c r="D33" s="63">
        <v>1.8196402002976033E-2</v>
      </c>
      <c r="E33" s="62">
        <v>6.27</v>
      </c>
      <c r="F33" s="62">
        <v>1.1682138488708426E-2</v>
      </c>
      <c r="G33" s="61">
        <v>6.27</v>
      </c>
      <c r="H33" s="63">
        <v>4.6726389602573859E-2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74"/>
      <c r="D35" s="174"/>
      <c r="E35" s="174"/>
      <c r="F35" s="174"/>
      <c r="G35" s="174"/>
      <c r="H35" s="17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67" t="s">
        <v>690</v>
      </c>
      <c r="D36" s="167"/>
      <c r="E36" s="167" t="s">
        <v>153</v>
      </c>
      <c r="F36" s="167"/>
      <c r="G36" s="167" t="s">
        <v>154</v>
      </c>
      <c r="H36" s="16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9" t="s">
        <v>366</v>
      </c>
      <c r="C37" s="97" t="s">
        <v>64</v>
      </c>
      <c r="D37" s="97" t="s">
        <v>65</v>
      </c>
      <c r="E37" s="97" t="s">
        <v>64</v>
      </c>
      <c r="F37" s="97" t="s">
        <v>65</v>
      </c>
      <c r="G37" s="97" t="s">
        <v>64</v>
      </c>
      <c r="H37" s="97" t="s">
        <v>65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9"/>
      <c r="D38" s="149"/>
      <c r="E38" s="149"/>
      <c r="F38" s="149"/>
      <c r="G38" s="149"/>
      <c r="H38" s="14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201</v>
      </c>
      <c r="C39" s="66">
        <v>13.05</v>
      </c>
      <c r="D39" s="66">
        <v>5.9039340436082676E-3</v>
      </c>
      <c r="E39" s="66">
        <v>9.99</v>
      </c>
      <c r="F39" s="66">
        <v>1.1033929290964958E-3</v>
      </c>
      <c r="G39" s="66">
        <v>10.96</v>
      </c>
      <c r="H39" s="66">
        <v>3.6484105450217694E-3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201</v>
      </c>
      <c r="C40" s="63">
        <v>13.05</v>
      </c>
      <c r="D40" s="63">
        <v>5.9039340436082676E-3</v>
      </c>
      <c r="E40" s="62">
        <v>9.99</v>
      </c>
      <c r="F40" s="62">
        <v>1.1033929290964958E-3</v>
      </c>
      <c r="G40" s="61">
        <v>10.96</v>
      </c>
      <c r="H40" s="63">
        <v>3.6484105450217694E-3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74"/>
      <c r="D41" s="174"/>
      <c r="E41" s="174"/>
      <c r="F41" s="174"/>
      <c r="G41" s="174"/>
      <c r="H41" s="174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50"/>
      <c r="C42" s="140"/>
      <c r="D42" s="140"/>
      <c r="E42" s="140"/>
      <c r="F42" s="140"/>
      <c r="G42" s="140"/>
      <c r="H42" s="14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50"/>
      <c r="D43" s="150"/>
      <c r="E43" s="150"/>
      <c r="F43" s="150"/>
      <c r="G43" s="150"/>
      <c r="H43" s="15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4"/>
      <c r="C44" s="106"/>
      <c r="D44" s="106"/>
      <c r="E44" s="106"/>
      <c r="F44" s="106"/>
      <c r="G44" s="106"/>
      <c r="H44" s="106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B46" s="72"/>
      <c r="C46" s="137"/>
      <c r="D46" s="137"/>
      <c r="E46" s="137"/>
      <c r="F46" s="137"/>
      <c r="G46" s="137"/>
      <c r="H46" s="137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609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510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509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173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B28" sqref="B28"/>
    </sheetView>
  </sheetViews>
  <sheetFormatPr baseColWidth="10" defaultColWidth="10.85546875" defaultRowHeight="15.7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299</v>
      </c>
      <c r="D7" s="168"/>
      <c r="E7" s="168"/>
      <c r="F7" s="168"/>
      <c r="G7" s="168"/>
      <c r="H7" s="168"/>
      <c r="I7" s="168"/>
      <c r="J7" s="168"/>
      <c r="K7" s="168"/>
      <c r="L7" s="11"/>
      <c r="M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66"/>
      <c r="L8" s="11"/>
      <c r="M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45"/>
      <c r="K9" s="145"/>
      <c r="L9" s="11"/>
      <c r="M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67" t="s">
        <v>75</v>
      </c>
      <c r="J10" s="167"/>
      <c r="K10" s="167"/>
      <c r="L10" s="11"/>
      <c r="M10" s="7"/>
    </row>
    <row r="11" spans="1:22">
      <c r="A11" s="7"/>
      <c r="B11" s="9"/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152</v>
      </c>
      <c r="J11" s="52" t="s">
        <v>153</v>
      </c>
      <c r="K11" s="52" t="s">
        <v>154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52</v>
      </c>
      <c r="C13" s="66">
        <v>6.74</v>
      </c>
      <c r="D13" s="66">
        <v>0.23522901953875286</v>
      </c>
      <c r="E13" s="66">
        <v>-3.72</v>
      </c>
      <c r="F13" s="66">
        <v>-8.8868169842738931E-2</v>
      </c>
      <c r="G13" s="66">
        <v>3.5</v>
      </c>
      <c r="H13" s="66">
        <v>0.18607517944443572</v>
      </c>
      <c r="I13" s="103"/>
      <c r="J13" s="103"/>
      <c r="K13" s="103"/>
      <c r="L13" s="11"/>
      <c r="M13" s="7"/>
    </row>
    <row r="14" spans="1:22">
      <c r="A14" s="7"/>
      <c r="B14" s="9" t="s">
        <v>761</v>
      </c>
      <c r="C14" s="61">
        <v>71.02</v>
      </c>
      <c r="D14" s="61">
        <v>0.46531044571150737</v>
      </c>
      <c r="E14" s="62">
        <v>1.57</v>
      </c>
      <c r="F14" s="62">
        <v>3.5076937160048523E-3</v>
      </c>
      <c r="G14" s="61">
        <v>23.93</v>
      </c>
      <c r="H14" s="61">
        <v>0.17597271526845326</v>
      </c>
      <c r="I14" s="98">
        <v>1</v>
      </c>
      <c r="J14" s="99">
        <v>2</v>
      </c>
      <c r="K14" s="98">
        <v>1</v>
      </c>
      <c r="L14" s="11"/>
      <c r="M14" s="7"/>
    </row>
    <row r="15" spans="1:22">
      <c r="A15" s="7"/>
      <c r="B15" s="9" t="s">
        <v>115</v>
      </c>
      <c r="C15" s="61">
        <v>6.27</v>
      </c>
      <c r="D15" s="61">
        <v>1.8196402002976033E-2</v>
      </c>
      <c r="E15" s="62">
        <v>6.27</v>
      </c>
      <c r="F15" s="62">
        <v>1.1682138488708426E-2</v>
      </c>
      <c r="G15" s="61">
        <v>6.27</v>
      </c>
      <c r="H15" s="61">
        <v>4.6726389602573859E-2</v>
      </c>
      <c r="I15" s="98">
        <v>2</v>
      </c>
      <c r="J15" s="99">
        <v>1</v>
      </c>
      <c r="K15" s="98">
        <v>3</v>
      </c>
      <c r="L15" s="11"/>
      <c r="M15" s="7"/>
      <c r="O15" s="53"/>
    </row>
    <row r="16" spans="1:22">
      <c r="A16" s="7"/>
      <c r="B16" s="9" t="s">
        <v>121</v>
      </c>
      <c r="C16" s="61">
        <v>4</v>
      </c>
      <c r="D16" s="61">
        <v>1.7752842579408509E-2</v>
      </c>
      <c r="E16" s="62">
        <v>-0.6</v>
      </c>
      <c r="F16" s="62">
        <v>-3.1216328195316103E-4</v>
      </c>
      <c r="G16" s="61">
        <v>6.58</v>
      </c>
      <c r="H16" s="61">
        <v>9.4602348014599602E-2</v>
      </c>
      <c r="I16" s="98">
        <v>3</v>
      </c>
      <c r="J16" s="99">
        <v>10</v>
      </c>
      <c r="K16" s="98">
        <v>2</v>
      </c>
      <c r="L16" s="11"/>
      <c r="M16" s="7"/>
      <c r="O16" s="18"/>
    </row>
    <row r="17" spans="1:17">
      <c r="A17" s="7"/>
      <c r="B17" s="9" t="s">
        <v>759</v>
      </c>
      <c r="C17" s="61">
        <v>13.05</v>
      </c>
      <c r="D17" s="61">
        <v>5.9039340436082676E-3</v>
      </c>
      <c r="E17" s="62">
        <v>9.99</v>
      </c>
      <c r="F17" s="62">
        <v>1.1033929290964958E-3</v>
      </c>
      <c r="G17" s="61">
        <v>10.96</v>
      </c>
      <c r="H17" s="61">
        <v>3.6484105450217694E-3</v>
      </c>
      <c r="I17" s="98">
        <v>4</v>
      </c>
      <c r="J17" s="99">
        <v>5</v>
      </c>
      <c r="K17" s="98">
        <v>6</v>
      </c>
      <c r="L17" s="11"/>
      <c r="M17" s="7"/>
    </row>
    <row r="18" spans="1:17">
      <c r="A18" s="7"/>
      <c r="B18" s="9" t="s">
        <v>117</v>
      </c>
      <c r="C18" s="61">
        <v>9.67</v>
      </c>
      <c r="D18" s="61">
        <v>5.8690352147123875E-3</v>
      </c>
      <c r="E18" s="62">
        <v>7.29</v>
      </c>
      <c r="F18" s="62">
        <v>1.9690092803236478E-3</v>
      </c>
      <c r="G18" s="61">
        <v>13.24</v>
      </c>
      <c r="H18" s="61">
        <v>1.281333181987248E-2</v>
      </c>
      <c r="I18" s="98">
        <v>5</v>
      </c>
      <c r="J18" s="99">
        <v>3</v>
      </c>
      <c r="K18" s="98">
        <v>4</v>
      </c>
      <c r="L18" s="11"/>
      <c r="M18" s="7"/>
    </row>
    <row r="19" spans="1:17">
      <c r="A19" s="7"/>
      <c r="B19" s="9" t="s">
        <v>763</v>
      </c>
      <c r="C19" s="61">
        <v>4.3899999999999997</v>
      </c>
      <c r="D19" s="61">
        <v>3.7790628719745144E-3</v>
      </c>
      <c r="E19" s="62">
        <v>1.76</v>
      </c>
      <c r="F19" s="62">
        <v>4.6430443852410805E-4</v>
      </c>
      <c r="G19" s="61">
        <v>14.14</v>
      </c>
      <c r="H19" s="61">
        <v>8.2070721165495002E-3</v>
      </c>
      <c r="I19" s="98">
        <v>6</v>
      </c>
      <c r="J19" s="99">
        <v>8</v>
      </c>
      <c r="K19" s="98">
        <v>5</v>
      </c>
      <c r="L19" s="11"/>
      <c r="M19" s="7"/>
    </row>
    <row r="20" spans="1:17">
      <c r="A20" s="7"/>
      <c r="B20" s="9" t="s">
        <v>119</v>
      </c>
      <c r="C20" s="61">
        <v>0.31</v>
      </c>
      <c r="D20" s="61">
        <v>1.9499244922315873E-3</v>
      </c>
      <c r="E20" s="62">
        <v>0.31</v>
      </c>
      <c r="F20" s="62">
        <v>1.6867395163840777E-3</v>
      </c>
      <c r="G20" s="61">
        <v>0.3</v>
      </c>
      <c r="H20" s="61">
        <v>1.813542737391419E-3</v>
      </c>
      <c r="I20" s="98">
        <v>7</v>
      </c>
      <c r="J20" s="99">
        <v>4</v>
      </c>
      <c r="K20" s="98">
        <v>7</v>
      </c>
      <c r="L20" s="11"/>
      <c r="M20" s="7"/>
      <c r="P20" s="17"/>
      <c r="Q20" s="17"/>
    </row>
    <row r="21" spans="1:17">
      <c r="A21" s="7"/>
      <c r="B21" s="9" t="s">
        <v>118</v>
      </c>
      <c r="C21" s="61">
        <v>-0.39</v>
      </c>
      <c r="D21" s="61">
        <v>-3.7715614484243735E-5</v>
      </c>
      <c r="E21" s="62">
        <v>4.54</v>
      </c>
      <c r="F21" s="62">
        <v>1.611600491829592E-4</v>
      </c>
      <c r="G21" s="61">
        <v>-2.5</v>
      </c>
      <c r="H21" s="61">
        <v>-9.1078131466997177E-4</v>
      </c>
      <c r="I21" s="98">
        <v>8</v>
      </c>
      <c r="J21" s="99">
        <v>9</v>
      </c>
      <c r="K21" s="98">
        <v>9</v>
      </c>
      <c r="L21" s="11"/>
      <c r="M21" s="7"/>
      <c r="O21" s="57"/>
      <c r="P21" s="57"/>
      <c r="Q21" s="57"/>
    </row>
    <row r="22" spans="1:17">
      <c r="A22" s="7"/>
      <c r="B22" s="9" t="s">
        <v>758</v>
      </c>
      <c r="C22" s="61">
        <v>-0.32</v>
      </c>
      <c r="D22" s="61">
        <v>-2.954584307281996E-4</v>
      </c>
      <c r="E22" s="62">
        <v>1.74</v>
      </c>
      <c r="F22" s="62">
        <v>6.728196964290961E-4</v>
      </c>
      <c r="G22" s="61">
        <v>-0.53</v>
      </c>
      <c r="H22" s="61">
        <v>-9.1586435830270355E-4</v>
      </c>
      <c r="I22" s="98">
        <v>9</v>
      </c>
      <c r="J22" s="99">
        <v>7</v>
      </c>
      <c r="K22" s="98">
        <v>10</v>
      </c>
      <c r="L22" s="11"/>
      <c r="M22" s="7"/>
      <c r="O22" s="57"/>
      <c r="P22" s="57"/>
      <c r="Q22" s="57"/>
    </row>
    <row r="23" spans="1:17">
      <c r="A23" s="7"/>
      <c r="B23" s="9" t="s">
        <v>116</v>
      </c>
      <c r="C23" s="61">
        <v>-0.63</v>
      </c>
      <c r="D23" s="61">
        <v>-3.931358396413917E-4</v>
      </c>
      <c r="E23" s="62">
        <v>2.08</v>
      </c>
      <c r="F23" s="62">
        <v>7.4682735507938921E-4</v>
      </c>
      <c r="G23" s="61">
        <v>-2.29</v>
      </c>
      <c r="H23" s="61">
        <v>-3.5219489180201408E-3</v>
      </c>
      <c r="I23" s="98">
        <v>10</v>
      </c>
      <c r="J23" s="99">
        <v>6</v>
      </c>
      <c r="K23" s="98">
        <v>12</v>
      </c>
      <c r="L23" s="11"/>
      <c r="M23" s="7"/>
      <c r="O23" s="57"/>
      <c r="P23" s="57"/>
      <c r="Q23" s="57"/>
    </row>
    <row r="24" spans="1:17">
      <c r="A24" s="7"/>
      <c r="B24" s="9" t="s">
        <v>113</v>
      </c>
      <c r="C24" s="61">
        <v>-1.93</v>
      </c>
      <c r="D24" s="61">
        <v>-6.8737068969742219E-4</v>
      </c>
      <c r="E24" s="62">
        <v>-2.2000000000000002</v>
      </c>
      <c r="F24" s="62">
        <v>-3.9195007176348796E-4</v>
      </c>
      <c r="G24" s="61">
        <v>-2.11</v>
      </c>
      <c r="H24" s="61">
        <v>-1.2861231988009025E-3</v>
      </c>
      <c r="I24" s="98">
        <v>11</v>
      </c>
      <c r="J24" s="99">
        <v>11</v>
      </c>
      <c r="K24" s="98">
        <v>11</v>
      </c>
      <c r="L24" s="11"/>
      <c r="M24" s="7"/>
    </row>
    <row r="25" spans="1:17">
      <c r="A25" s="7"/>
      <c r="B25" s="79" t="s">
        <v>114</v>
      </c>
      <c r="C25" s="61">
        <v>-9.35</v>
      </c>
      <c r="D25" s="61">
        <v>-6.3410216323495951E-3</v>
      </c>
      <c r="E25" s="62">
        <v>-7.44</v>
      </c>
      <c r="F25" s="62">
        <v>-1.10593316938404E-2</v>
      </c>
      <c r="G25" s="61">
        <v>-9.76</v>
      </c>
      <c r="H25" s="61">
        <v>-8.814650182128865E-4</v>
      </c>
      <c r="I25" s="98">
        <v>12</v>
      </c>
      <c r="J25" s="99">
        <v>14</v>
      </c>
      <c r="K25" s="98">
        <v>8</v>
      </c>
      <c r="L25" s="11"/>
      <c r="M25" s="7"/>
    </row>
    <row r="26" spans="1:17">
      <c r="A26" s="7"/>
      <c r="B26" s="9" t="s">
        <v>762</v>
      </c>
      <c r="C26" s="61">
        <v>-8.9</v>
      </c>
      <c r="D26" s="61">
        <v>-7.3962114528374609E-3</v>
      </c>
      <c r="E26" s="62">
        <v>-8.0399999999999991</v>
      </c>
      <c r="F26" s="62">
        <v>-7.3869875303433467E-3</v>
      </c>
      <c r="G26" s="61">
        <v>-10.34</v>
      </c>
      <c r="H26" s="61">
        <v>-4.1047277317512228E-3</v>
      </c>
      <c r="I26" s="98">
        <v>13</v>
      </c>
      <c r="J26" s="99">
        <v>13</v>
      </c>
      <c r="K26" s="98">
        <v>13</v>
      </c>
      <c r="L26" s="11"/>
      <c r="M26" s="7"/>
    </row>
    <row r="27" spans="1:17">
      <c r="A27" s="7"/>
      <c r="B27" s="9" t="s">
        <v>760</v>
      </c>
      <c r="C27" s="61">
        <v>-3.55</v>
      </c>
      <c r="D27" s="61">
        <v>-7.4250821149700564E-3</v>
      </c>
      <c r="E27" s="62">
        <v>-3.1</v>
      </c>
      <c r="F27" s="62">
        <v>-4.188517365194773E-3</v>
      </c>
      <c r="G27" s="61">
        <v>-3.82</v>
      </c>
      <c r="H27" s="61">
        <v>-1.2264618836933411E-2</v>
      </c>
      <c r="I27" s="98">
        <v>14</v>
      </c>
      <c r="J27" s="99">
        <v>12</v>
      </c>
      <c r="K27" s="98">
        <v>14</v>
      </c>
      <c r="L27" s="11"/>
      <c r="M27" s="7"/>
    </row>
    <row r="28" spans="1:17">
      <c r="A28" s="7"/>
      <c r="B28" s="9" t="s">
        <v>764</v>
      </c>
      <c r="C28" s="61">
        <v>-6.23</v>
      </c>
      <c r="D28" s="61">
        <v>-1.9063187595405522E-2</v>
      </c>
      <c r="E28" s="62">
        <v>-6.6</v>
      </c>
      <c r="F28" s="62">
        <v>-2.6132024731905724E-2</v>
      </c>
      <c r="G28" s="61">
        <v>-6.9</v>
      </c>
      <c r="H28" s="61">
        <v>-1.8876449071937633E-2</v>
      </c>
      <c r="I28" s="98">
        <v>15</v>
      </c>
      <c r="J28" s="99">
        <v>16</v>
      </c>
      <c r="K28" s="98">
        <v>16</v>
      </c>
      <c r="L28" s="11"/>
      <c r="M28" s="7"/>
      <c r="N28" s="72"/>
    </row>
    <row r="29" spans="1:17">
      <c r="A29" s="7"/>
      <c r="B29" s="79" t="s">
        <v>120</v>
      </c>
      <c r="C29" s="61">
        <v>-9.7200000000000006</v>
      </c>
      <c r="D29" s="61">
        <v>-1.9114344514957138E-2</v>
      </c>
      <c r="E29" s="62">
        <v>-9.2899999999999991</v>
      </c>
      <c r="F29" s="62">
        <v>-2.2141639598064478E-2</v>
      </c>
      <c r="G29" s="61">
        <v>-7.06</v>
      </c>
      <c r="H29" s="61">
        <v>-1.2936030665138456E-2</v>
      </c>
      <c r="I29" s="98">
        <v>16</v>
      </c>
      <c r="J29" s="99">
        <v>15</v>
      </c>
      <c r="K29" s="98">
        <v>15</v>
      </c>
      <c r="L29" s="11"/>
      <c r="M29" s="7"/>
    </row>
    <row r="30" spans="1:17">
      <c r="A30" s="7"/>
      <c r="B30" s="9" t="s">
        <v>765</v>
      </c>
      <c r="C30" s="61">
        <v>-14.58</v>
      </c>
      <c r="D30" s="61">
        <v>-3.1640571269680305E-2</v>
      </c>
      <c r="E30" s="62">
        <v>-14.57</v>
      </c>
      <c r="F30" s="62">
        <v>-3.0990658989868705E-2</v>
      </c>
      <c r="G30" s="61">
        <v>-14.59</v>
      </c>
      <c r="H30" s="61">
        <v>-5.1807141266025029E-2</v>
      </c>
      <c r="I30" s="98">
        <v>17</v>
      </c>
      <c r="J30" s="99">
        <v>17</v>
      </c>
      <c r="K30" s="98">
        <v>17</v>
      </c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tr">
        <f>IF(J47="","",1)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 t="s">
        <v>609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 t="s">
        <v>158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58" t="s">
        <v>263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264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174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10" sqref="C10:D10"/>
    </sheetView>
  </sheetViews>
  <sheetFormatPr baseColWidth="10" defaultColWidth="10.85546875" defaultRowHeight="15.7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572</v>
      </c>
      <c r="D7" s="168"/>
      <c r="E7" s="168"/>
      <c r="F7" s="168"/>
      <c r="G7" s="168"/>
      <c r="H7" s="168"/>
      <c r="I7" s="168"/>
      <c r="J7" s="168"/>
      <c r="K7" s="168"/>
      <c r="L7" s="11"/>
      <c r="M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66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67" t="s">
        <v>75</v>
      </c>
      <c r="J10" s="167"/>
      <c r="K10" s="167"/>
      <c r="L10" s="11"/>
      <c r="M10" s="7"/>
    </row>
    <row r="11" spans="1:22">
      <c r="A11" s="7"/>
      <c r="B11" s="145" t="s">
        <v>364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152</v>
      </c>
      <c r="J11" s="52" t="s">
        <v>153</v>
      </c>
      <c r="K11" s="52" t="s">
        <v>154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56</v>
      </c>
      <c r="C13" s="66">
        <v>2.37</v>
      </c>
      <c r="D13" s="66">
        <v>0.35647768220323006</v>
      </c>
      <c r="E13" s="66">
        <v>4.51</v>
      </c>
      <c r="F13" s="66">
        <v>0.53507795067276309</v>
      </c>
      <c r="G13" s="66">
        <v>-0.09</v>
      </c>
      <c r="H13" s="66">
        <v>-1.7907527695615204E-2</v>
      </c>
      <c r="I13" s="103"/>
      <c r="J13" s="103"/>
      <c r="K13" s="103"/>
      <c r="L13" s="11"/>
      <c r="M13" s="7"/>
    </row>
    <row r="14" spans="1:22">
      <c r="A14" s="7"/>
      <c r="B14" s="32" t="s">
        <v>514</v>
      </c>
      <c r="C14" s="61">
        <v>5.78</v>
      </c>
      <c r="D14" s="61">
        <v>0.36779525224981258</v>
      </c>
      <c r="E14" s="62">
        <v>6.59</v>
      </c>
      <c r="F14" s="62">
        <v>0.49370489993905919</v>
      </c>
      <c r="G14" s="61">
        <v>3.77</v>
      </c>
      <c r="H14" s="61">
        <v>0.15990408710918275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32" t="s">
        <v>513</v>
      </c>
      <c r="C15" s="61">
        <v>0</v>
      </c>
      <c r="D15" s="61">
        <v>0</v>
      </c>
      <c r="E15" s="62">
        <v>1.1200000000000001</v>
      </c>
      <c r="F15" s="62">
        <v>4.8976827180418271E-2</v>
      </c>
      <c r="G15" s="61">
        <v>-1.08</v>
      </c>
      <c r="H15" s="61">
        <v>-0.16906295821657782</v>
      </c>
      <c r="I15" s="98">
        <v>2</v>
      </c>
      <c r="J15" s="99">
        <v>2</v>
      </c>
      <c r="K15" s="98">
        <v>2</v>
      </c>
      <c r="L15" s="11"/>
      <c r="M15" s="7"/>
      <c r="O15" s="53"/>
    </row>
    <row r="16" spans="1:22">
      <c r="A16" s="7"/>
      <c r="B16" s="9"/>
      <c r="C16" s="59"/>
      <c r="D16" s="59"/>
      <c r="E16" s="59"/>
      <c r="F16" s="59"/>
      <c r="G16" s="59"/>
      <c r="H16" s="59"/>
      <c r="I16" s="59"/>
      <c r="J16" s="59"/>
      <c r="K16" s="59"/>
      <c r="L16" s="11"/>
      <c r="M16" s="7"/>
      <c r="O16" s="18"/>
    </row>
    <row r="17" spans="1:21">
      <c r="A17" s="7"/>
      <c r="B17" s="9"/>
      <c r="C17" s="89"/>
      <c r="D17" s="89"/>
      <c r="E17" s="89"/>
      <c r="F17" s="89"/>
      <c r="G17" s="89"/>
      <c r="H17" s="89"/>
      <c r="I17" s="114"/>
      <c r="J17" s="114"/>
      <c r="K17" s="114"/>
      <c r="L17" s="11"/>
      <c r="M17" s="7"/>
    </row>
    <row r="18" spans="1:21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>
      <c r="A19" s="7"/>
      <c r="B19" s="9"/>
      <c r="C19" s="168" t="s">
        <v>644</v>
      </c>
      <c r="D19" s="168"/>
      <c r="E19" s="168"/>
      <c r="F19" s="168"/>
      <c r="G19" s="168"/>
      <c r="H19" s="168"/>
      <c r="I19" s="168"/>
      <c r="J19" s="168"/>
      <c r="K19" s="168"/>
      <c r="L19" s="11"/>
      <c r="M19" s="7"/>
      <c r="O19" s="57"/>
      <c r="P19" s="57"/>
      <c r="Q19" s="57"/>
      <c r="R19" s="82"/>
      <c r="S19" s="83"/>
      <c r="T19" s="83"/>
      <c r="U19" s="84"/>
    </row>
    <row r="20" spans="1:21">
      <c r="A20" s="7"/>
      <c r="B20" s="9"/>
      <c r="C20" s="166" t="s">
        <v>614</v>
      </c>
      <c r="D20" s="166"/>
      <c r="E20" s="166"/>
      <c r="F20" s="166"/>
      <c r="G20" s="166"/>
      <c r="H20" s="166"/>
      <c r="I20" s="166"/>
      <c r="J20" s="166"/>
      <c r="K20" s="166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D21" s="9"/>
      <c r="E21" s="103">
        <v>2009</v>
      </c>
      <c r="F21" s="103">
        <v>2010</v>
      </c>
      <c r="G21" s="103">
        <v>2011</v>
      </c>
      <c r="H21" s="135"/>
      <c r="I21" s="136"/>
      <c r="J21" s="136"/>
      <c r="K21" s="136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 t="s">
        <v>27</v>
      </c>
      <c r="E22" s="63">
        <v>1.69</v>
      </c>
      <c r="F22" s="62">
        <v>1.76</v>
      </c>
      <c r="G22" s="61">
        <v>2.37</v>
      </c>
      <c r="H22" s="135"/>
      <c r="I22" s="136"/>
      <c r="J22" s="136"/>
      <c r="K22" s="136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4</v>
      </c>
      <c r="E23" s="61">
        <v>2.0699999999999998</v>
      </c>
      <c r="F23" s="62">
        <v>2.0099999999999998</v>
      </c>
      <c r="G23" s="61">
        <v>2.74</v>
      </c>
      <c r="H23" s="135"/>
      <c r="I23" s="136"/>
      <c r="J23" s="136"/>
      <c r="K23" s="136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F24" s="135"/>
      <c r="G24" s="135"/>
      <c r="H24" s="135"/>
      <c r="I24" s="136"/>
      <c r="J24" s="136"/>
      <c r="K24" s="136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B25" s="9"/>
      <c r="C25" s="143"/>
      <c r="D25" s="143"/>
      <c r="E25" s="143"/>
      <c r="F25" s="143"/>
      <c r="G25" s="143"/>
      <c r="H25" s="143"/>
      <c r="I25" s="143"/>
      <c r="J25" s="143"/>
      <c r="K25" s="143"/>
      <c r="L25" s="162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3"/>
      <c r="D26" s="143"/>
      <c r="E26" s="143"/>
      <c r="F26" s="143"/>
      <c r="G26" s="143"/>
      <c r="H26" s="143"/>
      <c r="I26" s="143"/>
      <c r="J26" s="143"/>
      <c r="K26" s="143"/>
      <c r="L26" s="162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3"/>
      <c r="D27" s="143"/>
      <c r="E27" s="143"/>
      <c r="F27" s="143"/>
      <c r="G27" s="143"/>
      <c r="H27" s="143"/>
      <c r="I27" s="143"/>
      <c r="J27" s="143"/>
      <c r="K27" s="143"/>
      <c r="L27" s="162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3"/>
      <c r="D28" s="143"/>
      <c r="E28" s="143"/>
      <c r="F28" s="143"/>
      <c r="G28" s="143"/>
      <c r="H28" s="143"/>
      <c r="I28" s="143"/>
      <c r="J28" s="143"/>
      <c r="K28" s="143"/>
      <c r="L28" s="162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19"/>
      <c r="C29" s="144"/>
      <c r="D29" s="144"/>
      <c r="E29" s="144"/>
      <c r="F29" s="144"/>
      <c r="G29" s="144"/>
      <c r="H29" s="144"/>
      <c r="I29" s="144"/>
      <c r="J29" s="144"/>
      <c r="K29" s="144"/>
      <c r="L29" s="163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9"/>
      <c r="C30" s="144"/>
      <c r="D30" s="144"/>
      <c r="E30" s="144"/>
      <c r="F30" s="144"/>
      <c r="G30" s="144"/>
      <c r="H30" s="144"/>
      <c r="I30" s="144"/>
      <c r="J30" s="144"/>
      <c r="K30" s="144"/>
      <c r="L30" s="163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4"/>
      <c r="D31" s="144"/>
      <c r="E31" s="144"/>
      <c r="F31" s="144"/>
      <c r="G31" s="144"/>
      <c r="H31" s="144"/>
      <c r="I31" s="144"/>
      <c r="J31" s="144"/>
      <c r="K31" s="144"/>
      <c r="L31" s="163"/>
      <c r="M31" s="7"/>
      <c r="O31" s="57"/>
      <c r="P31" s="57"/>
      <c r="Q31" s="57"/>
      <c r="R31" s="82"/>
      <c r="S31" s="83"/>
      <c r="T31" s="83"/>
      <c r="U31" s="84"/>
    </row>
    <row r="32" spans="1:21" ht="14.25" customHeight="1">
      <c r="A32" s="7"/>
      <c r="B32" s="9"/>
      <c r="C32" s="144"/>
      <c r="D32" s="144"/>
      <c r="E32" s="144"/>
      <c r="F32" s="144"/>
      <c r="G32" s="144"/>
      <c r="H32" s="144"/>
      <c r="I32" s="144"/>
      <c r="J32" s="144"/>
      <c r="K32" s="144"/>
      <c r="L32" s="163"/>
      <c r="M32" s="7"/>
    </row>
    <row r="33" spans="1:17">
      <c r="A33" s="7"/>
      <c r="B33" s="9"/>
      <c r="C33" s="144"/>
      <c r="D33" s="144"/>
      <c r="E33" s="144"/>
      <c r="F33" s="144"/>
      <c r="G33" s="144"/>
      <c r="H33" s="144"/>
      <c r="I33" s="144"/>
      <c r="J33" s="144"/>
      <c r="K33" s="144"/>
      <c r="L33" s="163"/>
      <c r="M33" s="7"/>
    </row>
    <row r="34" spans="1:17">
      <c r="A34" s="7"/>
      <c r="B34" s="9"/>
      <c r="C34" s="143"/>
      <c r="D34" s="143"/>
      <c r="E34" s="143"/>
      <c r="F34" s="143"/>
      <c r="G34" s="143"/>
      <c r="H34" s="143"/>
      <c r="I34" s="143"/>
      <c r="J34" s="143"/>
      <c r="K34" s="143"/>
      <c r="L34" s="162"/>
      <c r="M34" s="7"/>
    </row>
    <row r="35" spans="1:17">
      <c r="A35" s="7"/>
      <c r="B35" s="9"/>
      <c r="C35" s="143"/>
      <c r="D35" s="143"/>
      <c r="E35" s="143"/>
      <c r="F35" s="143"/>
      <c r="G35" s="143"/>
      <c r="H35" s="143"/>
      <c r="I35" s="143"/>
      <c r="J35" s="143"/>
      <c r="K35" s="143"/>
      <c r="L35" s="162"/>
      <c r="M35" s="7"/>
    </row>
    <row r="36" spans="1:17">
      <c r="A36" s="7"/>
      <c r="B36" s="9"/>
      <c r="C36" s="143"/>
      <c r="D36" s="143"/>
      <c r="E36" s="143"/>
      <c r="F36" s="143"/>
      <c r="G36" s="143"/>
      <c r="H36" s="143"/>
      <c r="I36" s="143"/>
      <c r="J36" s="143"/>
      <c r="K36" s="143"/>
      <c r="L36" s="162"/>
      <c r="M36" s="7"/>
    </row>
    <row r="37" spans="1:17">
      <c r="A37" s="7"/>
      <c r="B37" s="9"/>
      <c r="C37" s="143"/>
      <c r="D37" s="143"/>
      <c r="E37" s="143"/>
      <c r="F37" s="143"/>
      <c r="G37" s="143"/>
      <c r="H37" s="143"/>
      <c r="I37" s="143"/>
      <c r="J37" s="143"/>
      <c r="K37" s="143"/>
      <c r="L37" s="162"/>
      <c r="M37" s="7"/>
    </row>
    <row r="38" spans="1:17">
      <c r="A38" s="7"/>
      <c r="B38" s="9"/>
      <c r="C38" s="143"/>
      <c r="D38" s="143"/>
      <c r="E38" s="143"/>
      <c r="F38" s="143"/>
      <c r="G38" s="143"/>
      <c r="H38" s="143"/>
      <c r="I38" s="143"/>
      <c r="J38" s="143"/>
      <c r="K38" s="143"/>
      <c r="L38" s="162"/>
      <c r="M38" s="7"/>
    </row>
    <row r="39" spans="1:17">
      <c r="A39" s="7"/>
      <c r="B39" s="9"/>
      <c r="C39" s="143"/>
      <c r="D39" s="143"/>
      <c r="E39" s="143"/>
      <c r="F39" s="143"/>
      <c r="G39" s="143"/>
      <c r="H39" s="143"/>
      <c r="I39" s="143"/>
      <c r="J39" s="143"/>
      <c r="K39" s="143"/>
      <c r="L39" s="162"/>
      <c r="M39" s="7"/>
    </row>
    <row r="40" spans="1:17">
      <c r="A40" s="7"/>
      <c r="C40" s="143"/>
      <c r="D40" s="143"/>
      <c r="E40" s="143"/>
      <c r="F40" s="143"/>
      <c r="G40" s="143"/>
      <c r="H40" s="143"/>
      <c r="I40" s="143"/>
      <c r="J40" s="143"/>
      <c r="K40" s="143"/>
      <c r="L40" s="162"/>
      <c r="M40" s="7"/>
    </row>
    <row r="41" spans="1:17">
      <c r="A41" s="7"/>
      <c r="C41" s="143"/>
      <c r="D41" s="143"/>
      <c r="E41" s="143"/>
      <c r="F41" s="143"/>
      <c r="G41" s="143"/>
      <c r="H41" s="143"/>
      <c r="I41" s="143"/>
      <c r="J41" s="143"/>
      <c r="K41" s="143"/>
      <c r="L41" s="162"/>
      <c r="M41" s="7"/>
    </row>
    <row r="42" spans="1:17">
      <c r="A42" s="7"/>
      <c r="C42" s="143"/>
      <c r="D42" s="143"/>
      <c r="E42" s="143"/>
      <c r="F42" s="143"/>
      <c r="G42" s="143"/>
      <c r="H42" s="143"/>
      <c r="I42" s="143"/>
      <c r="J42" s="143"/>
      <c r="K42" s="143"/>
      <c r="L42" s="162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23" t="s">
        <v>609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262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159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5" location="'Transporte Personal'!A1" display="Transporte personal"/>
    <hyperlink ref="B14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175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26" sqref="C26:D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590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513</v>
      </c>
      <c r="C13" s="66">
        <v>0</v>
      </c>
      <c r="D13" s="66">
        <v>0</v>
      </c>
      <c r="E13" s="66">
        <v>1.1200000000000001</v>
      </c>
      <c r="F13" s="66">
        <v>4.8976827180418271E-2</v>
      </c>
      <c r="G13" s="66">
        <v>-1.08</v>
      </c>
      <c r="H13" s="66">
        <v>-0.16906295821657782</v>
      </c>
      <c r="I13" s="106"/>
      <c r="J13" s="11"/>
      <c r="K13" s="7"/>
    </row>
    <row r="14" spans="1:22">
      <c r="A14" s="7"/>
      <c r="B14" s="9" t="s">
        <v>578</v>
      </c>
      <c r="C14" s="63">
        <v>-4.45</v>
      </c>
      <c r="D14" s="63">
        <v>-0.23458533337612017</v>
      </c>
      <c r="E14" s="62">
        <v>-4.3899999999999997</v>
      </c>
      <c r="F14" s="62">
        <v>-9.7931627856325781E-2</v>
      </c>
      <c r="G14" s="61">
        <v>-4.47</v>
      </c>
      <c r="H14" s="63">
        <v>-0.48071030844241086</v>
      </c>
      <c r="I14" s="136"/>
      <c r="J14" s="11"/>
      <c r="K14" s="7"/>
    </row>
    <row r="15" spans="1:22">
      <c r="A15" s="7"/>
      <c r="B15" s="9" t="s">
        <v>579</v>
      </c>
      <c r="C15" s="61">
        <v>7.75</v>
      </c>
      <c r="D15" s="61">
        <v>0.26405149760454621</v>
      </c>
      <c r="E15" s="62">
        <v>7.59</v>
      </c>
      <c r="F15" s="62">
        <v>0.16257911224293092</v>
      </c>
      <c r="G15" s="61">
        <v>7.27</v>
      </c>
      <c r="H15" s="61">
        <v>0.3562780593551263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9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578</v>
      </c>
      <c r="C21" s="66">
        <v>-4.45</v>
      </c>
      <c r="D21" s="66">
        <v>-0.23458533337612017</v>
      </c>
      <c r="E21" s="66">
        <v>-4.3899999999999997</v>
      </c>
      <c r="F21" s="66">
        <v>-9.7931627856325781E-2</v>
      </c>
      <c r="G21" s="66">
        <v>-4.47</v>
      </c>
      <c r="H21" s="66">
        <v>-0.48071030844241086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130</v>
      </c>
      <c r="C22" s="63">
        <v>-4.47</v>
      </c>
      <c r="D22" s="63">
        <v>-0.22425654139615472</v>
      </c>
      <c r="E22" s="62">
        <v>-4.47</v>
      </c>
      <c r="F22" s="62">
        <v>-7.1377799643174727E-2</v>
      </c>
      <c r="G22" s="61">
        <v>-4.47</v>
      </c>
      <c r="H22" s="63">
        <v>-0.48032076468192708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518</v>
      </c>
      <c r="C23" s="63">
        <v>-4.01</v>
      </c>
      <c r="D23" s="63">
        <v>-1.0208414510138911E-2</v>
      </c>
      <c r="E23" s="62">
        <v>-4.2</v>
      </c>
      <c r="F23" s="62">
        <v>-2.6620794765006721E-2</v>
      </c>
      <c r="G23" s="61">
        <v>-2.5</v>
      </c>
      <c r="H23" s="63">
        <v>-2.0821587064876216E-4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67" t="s">
        <v>690</v>
      </c>
      <c r="D26" s="167"/>
      <c r="E26" s="167" t="s">
        <v>153</v>
      </c>
      <c r="F26" s="167"/>
      <c r="G26" s="167" t="s">
        <v>154</v>
      </c>
      <c r="H26" s="167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9" t="s">
        <v>366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9"/>
      <c r="D28" s="149"/>
      <c r="E28" s="149"/>
      <c r="F28" s="149"/>
      <c r="G28" s="149"/>
      <c r="H28" s="14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580</v>
      </c>
      <c r="C29" s="66">
        <v>7.75</v>
      </c>
      <c r="D29" s="66">
        <v>0.26405149760454621</v>
      </c>
      <c r="E29" s="66">
        <v>7.59</v>
      </c>
      <c r="F29" s="66">
        <v>0.16257911224293092</v>
      </c>
      <c r="G29" s="66">
        <v>7.27</v>
      </c>
      <c r="H29" s="66">
        <v>0.3562780593551263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519</v>
      </c>
      <c r="C30" s="63">
        <v>8.69</v>
      </c>
      <c r="D30" s="63">
        <v>0.2200132784553763</v>
      </c>
      <c r="E30" s="62">
        <v>8.73</v>
      </c>
      <c r="F30" s="62">
        <v>0.13154920407360757</v>
      </c>
      <c r="G30" s="61">
        <v>8.8000000000000007</v>
      </c>
      <c r="H30" s="63">
        <v>0.27952749791051212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176</v>
      </c>
      <c r="C31" s="63">
        <v>7.01</v>
      </c>
      <c r="D31" s="63">
        <v>1.0233334864631238E-2</v>
      </c>
      <c r="E31" s="62">
        <v>10.35</v>
      </c>
      <c r="F31" s="62">
        <v>9.786449593209269E-3</v>
      </c>
      <c r="G31" s="61">
        <v>-0.67</v>
      </c>
      <c r="H31" s="63">
        <v>-1.6716893901147787E-3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51" t="s">
        <v>192</v>
      </c>
      <c r="C32" s="63">
        <v>5.99</v>
      </c>
      <c r="D32" s="63">
        <v>2.1045490571194671E-2</v>
      </c>
      <c r="E32" s="62">
        <v>4.67</v>
      </c>
      <c r="F32" s="62">
        <v>1.221319713318793E-2</v>
      </c>
      <c r="G32" s="61">
        <v>7.62</v>
      </c>
      <c r="H32" s="63">
        <v>5.0093849094375309E-2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51" t="s">
        <v>229</v>
      </c>
      <c r="C33" s="63">
        <v>4.28</v>
      </c>
      <c r="D33" s="63">
        <v>1.2962991860021448E-2</v>
      </c>
      <c r="E33" s="62">
        <v>4.55</v>
      </c>
      <c r="F33" s="62">
        <v>9.9132813727181787E-3</v>
      </c>
      <c r="G33" s="61">
        <v>4.03</v>
      </c>
      <c r="H33" s="63">
        <v>3.0319505061272078E-2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51" t="s">
        <v>122</v>
      </c>
      <c r="C34" s="63">
        <v>-0.44</v>
      </c>
      <c r="D34" s="63">
        <v>-1.8217190903126513E-4</v>
      </c>
      <c r="E34" s="62">
        <v>-0.98</v>
      </c>
      <c r="F34" s="62">
        <v>-4.0699446536241667E-4</v>
      </c>
      <c r="G34" s="61">
        <v>0.63</v>
      </c>
      <c r="H34" s="63">
        <v>4.0835520310339549E-4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51" t="s">
        <v>126</v>
      </c>
      <c r="C35" s="63">
        <v>3.57</v>
      </c>
      <c r="D35" s="63">
        <v>1.1962978228501088E-3</v>
      </c>
      <c r="E35" s="62">
        <v>3.69</v>
      </c>
      <c r="F35" s="62">
        <v>7.2986250512688266E-4</v>
      </c>
      <c r="G35" s="61">
        <v>0</v>
      </c>
      <c r="H35" s="63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74"/>
      <c r="D38" s="174"/>
      <c r="E38" s="174"/>
      <c r="F38" s="174"/>
      <c r="G38" s="174"/>
      <c r="H38" s="17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50"/>
      <c r="C39" s="140"/>
      <c r="D39" s="140"/>
      <c r="E39" s="140"/>
      <c r="F39" s="140"/>
      <c r="G39" s="140"/>
      <c r="H39" s="14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50"/>
      <c r="D40" s="150"/>
      <c r="E40" s="150"/>
      <c r="F40" s="150"/>
      <c r="G40" s="150"/>
      <c r="H40" s="15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4"/>
      <c r="C41" s="106"/>
      <c r="D41" s="106"/>
      <c r="E41" s="106"/>
      <c r="F41" s="106"/>
      <c r="G41" s="106"/>
      <c r="H41" s="10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2"/>
      <c r="C42" s="135"/>
      <c r="D42" s="135"/>
      <c r="E42" s="135"/>
      <c r="F42" s="135"/>
      <c r="G42" s="135"/>
      <c r="H42" s="135"/>
      <c r="I42" s="20"/>
      <c r="J42" s="11"/>
      <c r="K42" s="7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609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581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176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37" sqref="C37:D37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590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514</v>
      </c>
      <c r="C13" s="66">
        <v>5.78</v>
      </c>
      <c r="D13" s="66">
        <v>0.36779525224981258</v>
      </c>
      <c r="E13" s="66">
        <v>6.59</v>
      </c>
      <c r="F13" s="66">
        <v>0.49370489993905919</v>
      </c>
      <c r="G13" s="66">
        <v>3.77</v>
      </c>
      <c r="H13" s="66">
        <v>0.15990408710918275</v>
      </c>
      <c r="I13" s="106"/>
      <c r="J13" s="11"/>
      <c r="K13" s="7"/>
    </row>
    <row r="14" spans="1:22">
      <c r="A14" s="7"/>
      <c r="B14" s="9" t="s">
        <v>515</v>
      </c>
      <c r="C14" s="63">
        <v>6.38</v>
      </c>
      <c r="D14" s="63">
        <v>0.34043805779251712</v>
      </c>
      <c r="E14" s="62">
        <v>6.89</v>
      </c>
      <c r="F14" s="62">
        <v>0.48014658169889135</v>
      </c>
      <c r="G14" s="61">
        <v>3.7</v>
      </c>
      <c r="H14" s="63">
        <v>7.4451173389759887E-2</v>
      </c>
      <c r="I14" s="136"/>
      <c r="J14" s="11"/>
      <c r="K14" s="7"/>
    </row>
    <row r="15" spans="1:22">
      <c r="A15" s="7"/>
      <c r="B15" s="9" t="s">
        <v>516</v>
      </c>
      <c r="C15" s="61">
        <v>1.54</v>
      </c>
      <c r="D15" s="61">
        <v>8.3944499254804822E-3</v>
      </c>
      <c r="E15" s="62">
        <v>2.66</v>
      </c>
      <c r="F15" s="62">
        <v>1.3288794379129174E-2</v>
      </c>
      <c r="G15" s="61">
        <v>1.0900000000000001</v>
      </c>
      <c r="H15" s="61">
        <v>2.7584909096390127E-3</v>
      </c>
      <c r="I15" s="136"/>
      <c r="J15" s="11"/>
      <c r="K15" s="7"/>
    </row>
    <row r="16" spans="1:22" s="17" customFormat="1">
      <c r="A16" s="7"/>
      <c r="B16" s="9" t="s">
        <v>517</v>
      </c>
      <c r="C16" s="61">
        <v>4.1900000000000004</v>
      </c>
      <c r="D16" s="61">
        <v>2.0199637429632034E-2</v>
      </c>
      <c r="E16" s="62">
        <v>4.1900000000000004</v>
      </c>
      <c r="F16" s="62">
        <v>9.7059010818482722E-4</v>
      </c>
      <c r="G16" s="61">
        <v>4.1900000000000004</v>
      </c>
      <c r="H16" s="61">
        <v>8.2812169861763638E-2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67" t="s">
        <v>690</v>
      </c>
      <c r="D19" s="167"/>
      <c r="E19" s="167" t="s">
        <v>153</v>
      </c>
      <c r="F19" s="167"/>
      <c r="G19" s="167" t="s">
        <v>154</v>
      </c>
      <c r="H19" s="167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9" t="s">
        <v>366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9"/>
      <c r="D21" s="149"/>
      <c r="E21" s="149"/>
      <c r="F21" s="149"/>
      <c r="G21" s="149"/>
      <c r="H21" s="14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515</v>
      </c>
      <c r="C22" s="66">
        <v>6.38</v>
      </c>
      <c r="D22" s="66">
        <v>0.34043805779251712</v>
      </c>
      <c r="E22" s="66">
        <v>6.89</v>
      </c>
      <c r="F22" s="66">
        <v>0.48014658169889135</v>
      </c>
      <c r="G22" s="66">
        <v>3.7</v>
      </c>
      <c r="H22" s="66">
        <v>7.4451173389759887E-2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123</v>
      </c>
      <c r="C23" s="63">
        <v>6.9</v>
      </c>
      <c r="D23" s="63">
        <v>0.18595419785585832</v>
      </c>
      <c r="E23" s="62">
        <v>6.9</v>
      </c>
      <c r="F23" s="62">
        <v>0.26747991087498524</v>
      </c>
      <c r="G23" s="61">
        <v>6.9</v>
      </c>
      <c r="H23" s="63">
        <v>3.0576825609693273E-2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125</v>
      </c>
      <c r="C24" s="63">
        <v>8.02</v>
      </c>
      <c r="D24" s="63">
        <v>0.10109647299848711</v>
      </c>
      <c r="E24" s="62">
        <v>8.02</v>
      </c>
      <c r="F24" s="62">
        <v>0.15199199391408458</v>
      </c>
      <c r="G24" s="61">
        <v>8.02</v>
      </c>
      <c r="H24" s="63">
        <v>7.9889324724554973E-3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129</v>
      </c>
      <c r="C25" s="63">
        <v>2.38</v>
      </c>
      <c r="D25" s="63">
        <v>2.2720122960501989E-2</v>
      </c>
      <c r="E25" s="62">
        <v>2.38</v>
      </c>
      <c r="F25" s="62">
        <v>1.340596105961165E-2</v>
      </c>
      <c r="G25" s="61">
        <v>2.38</v>
      </c>
      <c r="H25" s="63">
        <v>3.4187414338296716E-2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577</v>
      </c>
      <c r="C26" s="63">
        <v>7.63</v>
      </c>
      <c r="D26" s="63">
        <v>3.2490876669600766E-2</v>
      </c>
      <c r="E26" s="62">
        <v>7.63</v>
      </c>
      <c r="F26" s="62">
        <v>4.8353938640753123E-2</v>
      </c>
      <c r="G26" s="61">
        <v>7.63</v>
      </c>
      <c r="H26" s="63">
        <v>2.5142749619601543E-3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67" t="s">
        <v>690</v>
      </c>
      <c r="D29" s="167"/>
      <c r="E29" s="167" t="s">
        <v>153</v>
      </c>
      <c r="F29" s="167"/>
      <c r="G29" s="167" t="s">
        <v>154</v>
      </c>
      <c r="H29" s="16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9" t="s">
        <v>366</v>
      </c>
      <c r="C30" s="97" t="s">
        <v>64</v>
      </c>
      <c r="D30" s="97" t="s">
        <v>65</v>
      </c>
      <c r="E30" s="97" t="s">
        <v>64</v>
      </c>
      <c r="F30" s="97" t="s">
        <v>65</v>
      </c>
      <c r="G30" s="97" t="s">
        <v>64</v>
      </c>
      <c r="H30" s="97" t="s">
        <v>65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9"/>
      <c r="D31" s="149"/>
      <c r="E31" s="149"/>
      <c r="F31" s="149"/>
      <c r="G31" s="149"/>
      <c r="H31" s="14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516</v>
      </c>
      <c r="C32" s="66">
        <v>1.54</v>
      </c>
      <c r="D32" s="66">
        <v>8.3944499254804822E-3</v>
      </c>
      <c r="E32" s="66">
        <v>2.66</v>
      </c>
      <c r="F32" s="66">
        <v>1.3288794379129174E-2</v>
      </c>
      <c r="G32" s="66">
        <v>1.0900000000000001</v>
      </c>
      <c r="H32" s="66">
        <v>2.7584909096390127E-3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124</v>
      </c>
      <c r="C33" s="63">
        <v>-0.56000000000000005</v>
      </c>
      <c r="D33" s="63">
        <v>-1.1736366217809564E-3</v>
      </c>
      <c r="E33" s="62">
        <v>-0.56000000000000005</v>
      </c>
      <c r="F33" s="62">
        <v>-1.2148114066774414E-3</v>
      </c>
      <c r="G33" s="61">
        <v>-0.56000000000000005</v>
      </c>
      <c r="H33" s="63">
        <v>-3.4130452597471662E-6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520</v>
      </c>
      <c r="C34" s="63">
        <v>2.84</v>
      </c>
      <c r="D34" s="63">
        <v>9.5286449586691503E-3</v>
      </c>
      <c r="E34" s="62">
        <v>5.14</v>
      </c>
      <c r="F34" s="62">
        <v>1.4527423011858234E-2</v>
      </c>
      <c r="G34" s="61">
        <v>1.1000000000000001</v>
      </c>
      <c r="H34" s="63">
        <v>2.7769164011797963E-3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74"/>
      <c r="D35" s="174"/>
      <c r="E35" s="174"/>
      <c r="F35" s="174"/>
      <c r="G35" s="174"/>
      <c r="H35" s="17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50"/>
      <c r="D36" s="150"/>
      <c r="E36" s="150"/>
      <c r="F36" s="150"/>
      <c r="G36" s="150"/>
      <c r="H36" s="15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67" t="s">
        <v>690</v>
      </c>
      <c r="D37" s="167"/>
      <c r="E37" s="167" t="s">
        <v>153</v>
      </c>
      <c r="F37" s="167"/>
      <c r="G37" s="167" t="s">
        <v>154</v>
      </c>
      <c r="H37" s="16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9" t="s">
        <v>366</v>
      </c>
      <c r="C38" s="97" t="s">
        <v>64</v>
      </c>
      <c r="D38" s="97" t="s">
        <v>65</v>
      </c>
      <c r="E38" s="97" t="s">
        <v>64</v>
      </c>
      <c r="F38" s="97" t="s">
        <v>65</v>
      </c>
      <c r="G38" s="97" t="s">
        <v>64</v>
      </c>
      <c r="H38" s="97" t="s">
        <v>65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9"/>
      <c r="D39" s="149"/>
      <c r="E39" s="149"/>
      <c r="F39" s="149"/>
      <c r="G39" s="149"/>
      <c r="H39" s="14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9" t="s">
        <v>517</v>
      </c>
      <c r="C40" s="66">
        <v>4.1900000000000004</v>
      </c>
      <c r="D40" s="66">
        <v>2.0199637429632034E-2</v>
      </c>
      <c r="E40" s="66">
        <v>4.1900000000000004</v>
      </c>
      <c r="F40" s="66">
        <v>9.7059010818482722E-4</v>
      </c>
      <c r="G40" s="66">
        <v>4.1900000000000004</v>
      </c>
      <c r="H40" s="66">
        <v>8.2812169861763638E-2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128</v>
      </c>
      <c r="C41" s="63">
        <v>4.1900000000000004</v>
      </c>
      <c r="D41" s="63">
        <v>2.0199637429632034E-2</v>
      </c>
      <c r="E41" s="62">
        <v>4.1900000000000004</v>
      </c>
      <c r="F41" s="62">
        <v>9.7059010818482722E-4</v>
      </c>
      <c r="G41" s="61">
        <v>4.1900000000000004</v>
      </c>
      <c r="H41" s="63">
        <v>8.2812169861763638E-2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74"/>
      <c r="D42" s="174"/>
      <c r="E42" s="174"/>
      <c r="F42" s="174"/>
      <c r="G42" s="174"/>
      <c r="H42" s="174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50"/>
      <c r="C43" s="140"/>
      <c r="D43" s="140"/>
      <c r="E43" s="140"/>
      <c r="F43" s="140"/>
      <c r="G43" s="140"/>
      <c r="H43" s="14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50"/>
      <c r="D44" s="150"/>
      <c r="E44" s="150"/>
      <c r="F44" s="150"/>
      <c r="G44" s="150"/>
      <c r="H44" s="15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74"/>
      <c r="C45" s="106"/>
      <c r="D45" s="106"/>
      <c r="E45" s="106"/>
      <c r="F45" s="106"/>
      <c r="G45" s="106"/>
      <c r="H45" s="106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>
      <c r="A47" s="7"/>
      <c r="B47" s="72"/>
      <c r="C47" s="137"/>
      <c r="D47" s="137"/>
      <c r="E47" s="137"/>
      <c r="F47" s="137"/>
      <c r="G47" s="137"/>
      <c r="H47" s="137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609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576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177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10" sqref="C10:D10"/>
    </sheetView>
  </sheetViews>
  <sheetFormatPr baseColWidth="10" defaultColWidth="10.85546875" defaultRowHeight="15.75"/>
  <cols>
    <col min="1" max="1" width="1.85546875" style="6" customWidth="1"/>
    <col min="2" max="2" width="17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300</v>
      </c>
      <c r="D7" s="168"/>
      <c r="E7" s="168"/>
      <c r="F7" s="168"/>
      <c r="G7" s="168"/>
      <c r="H7" s="168"/>
      <c r="I7" s="168"/>
      <c r="J7" s="168"/>
      <c r="K7" s="168"/>
      <c r="L7" s="11"/>
      <c r="M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66"/>
      <c r="L8" s="11"/>
      <c r="M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45"/>
      <c r="K9" s="145"/>
      <c r="L9" s="11"/>
      <c r="M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67" t="s">
        <v>75</v>
      </c>
      <c r="J10" s="167"/>
      <c r="K10" s="167"/>
      <c r="L10" s="11"/>
      <c r="M10" s="7"/>
    </row>
    <row r="11" spans="1:22">
      <c r="A11" s="7"/>
      <c r="B11" s="9"/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152</v>
      </c>
      <c r="J11" s="52" t="s">
        <v>153</v>
      </c>
      <c r="K11" s="52" t="s">
        <v>154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56</v>
      </c>
      <c r="C13" s="66">
        <v>2.37</v>
      </c>
      <c r="D13" s="66">
        <v>0.35647768220323006</v>
      </c>
      <c r="E13" s="66">
        <v>4.51</v>
      </c>
      <c r="F13" s="66">
        <v>0.53507795067276309</v>
      </c>
      <c r="G13" s="66">
        <v>-0.09</v>
      </c>
      <c r="H13" s="66">
        <v>-1.7907527695615204E-2</v>
      </c>
      <c r="I13" s="103"/>
      <c r="J13" s="103"/>
      <c r="K13" s="103"/>
      <c r="L13" s="11"/>
      <c r="M13" s="7"/>
    </row>
    <row r="14" spans="1:22">
      <c r="A14" s="7"/>
      <c r="B14" s="9" t="s">
        <v>772</v>
      </c>
      <c r="C14" s="61">
        <v>8.69</v>
      </c>
      <c r="D14" s="61">
        <v>0.2200132784553763</v>
      </c>
      <c r="E14" s="62">
        <v>8.73</v>
      </c>
      <c r="F14" s="62">
        <v>0.13154920407360757</v>
      </c>
      <c r="G14" s="61">
        <v>8.8000000000000007</v>
      </c>
      <c r="H14" s="61">
        <v>0.27952749791051212</v>
      </c>
      <c r="I14" s="98">
        <v>1</v>
      </c>
      <c r="J14" s="99">
        <v>3</v>
      </c>
      <c r="K14" s="98">
        <v>1</v>
      </c>
      <c r="L14" s="11"/>
      <c r="M14" s="7"/>
    </row>
    <row r="15" spans="1:22">
      <c r="A15" s="7"/>
      <c r="B15" s="9" t="s">
        <v>123</v>
      </c>
      <c r="C15" s="61">
        <v>6.9</v>
      </c>
      <c r="D15" s="61">
        <v>0.18595419785585832</v>
      </c>
      <c r="E15" s="62">
        <v>6.9</v>
      </c>
      <c r="F15" s="62">
        <v>0.26747991087498524</v>
      </c>
      <c r="G15" s="61">
        <v>6.9</v>
      </c>
      <c r="H15" s="61">
        <v>3.0576825609693273E-2</v>
      </c>
      <c r="I15" s="98">
        <v>2</v>
      </c>
      <c r="J15" s="99">
        <v>1</v>
      </c>
      <c r="K15" s="98">
        <v>5</v>
      </c>
      <c r="L15" s="11"/>
      <c r="M15" s="7"/>
      <c r="O15" s="53"/>
    </row>
    <row r="16" spans="1:22">
      <c r="A16" s="7"/>
      <c r="B16" s="9" t="s">
        <v>125</v>
      </c>
      <c r="C16" s="61">
        <v>8.02</v>
      </c>
      <c r="D16" s="61">
        <v>0.10109647299848711</v>
      </c>
      <c r="E16" s="62">
        <v>8.02</v>
      </c>
      <c r="F16" s="62">
        <v>0.15199199391408458</v>
      </c>
      <c r="G16" s="61">
        <v>8.02</v>
      </c>
      <c r="H16" s="61">
        <v>7.9889324724554973E-3</v>
      </c>
      <c r="I16" s="98">
        <v>3</v>
      </c>
      <c r="J16" s="99">
        <v>2</v>
      </c>
      <c r="K16" s="98">
        <v>7</v>
      </c>
      <c r="L16" s="11"/>
      <c r="M16" s="7"/>
      <c r="O16" s="18"/>
    </row>
    <row r="17" spans="1:17">
      <c r="A17" s="7"/>
      <c r="B17" s="9" t="s">
        <v>127</v>
      </c>
      <c r="C17" s="61">
        <v>7.63</v>
      </c>
      <c r="D17" s="61">
        <v>3.2490876669600766E-2</v>
      </c>
      <c r="E17" s="62">
        <v>7.63</v>
      </c>
      <c r="F17" s="62">
        <v>4.8353938640753123E-2</v>
      </c>
      <c r="G17" s="61">
        <v>7.63</v>
      </c>
      <c r="H17" s="61">
        <v>2.5142749619601543E-3</v>
      </c>
      <c r="I17" s="98">
        <v>4</v>
      </c>
      <c r="J17" s="99">
        <v>4</v>
      </c>
      <c r="K17" s="98">
        <v>9</v>
      </c>
      <c r="L17" s="11"/>
      <c r="M17" s="7"/>
    </row>
    <row r="18" spans="1:17">
      <c r="A18" s="7"/>
      <c r="B18" s="9" t="s">
        <v>129</v>
      </c>
      <c r="C18" s="61">
        <v>2.38</v>
      </c>
      <c r="D18" s="61">
        <v>2.2720122960501989E-2</v>
      </c>
      <c r="E18" s="62">
        <v>2.38</v>
      </c>
      <c r="F18" s="62">
        <v>1.340596105961165E-2</v>
      </c>
      <c r="G18" s="61">
        <v>2.38</v>
      </c>
      <c r="H18" s="61">
        <v>3.4187414338296716E-2</v>
      </c>
      <c r="I18" s="98">
        <v>5</v>
      </c>
      <c r="J18" s="99">
        <v>6</v>
      </c>
      <c r="K18" s="98">
        <v>4</v>
      </c>
      <c r="L18" s="11"/>
      <c r="M18" s="7"/>
    </row>
    <row r="19" spans="1:17">
      <c r="A19" s="7"/>
      <c r="B19" s="9" t="s">
        <v>830</v>
      </c>
      <c r="C19" s="61">
        <v>5.99</v>
      </c>
      <c r="D19" s="61">
        <v>2.1045490571194671E-2</v>
      </c>
      <c r="E19" s="62">
        <v>4.67</v>
      </c>
      <c r="F19" s="62">
        <v>1.221319713318793E-2</v>
      </c>
      <c r="G19" s="61">
        <v>7.62</v>
      </c>
      <c r="H19" s="61">
        <v>5.0093849094375309E-2</v>
      </c>
      <c r="I19" s="98">
        <v>6</v>
      </c>
      <c r="J19" s="99">
        <v>7</v>
      </c>
      <c r="K19" s="98">
        <v>3</v>
      </c>
      <c r="L19" s="11"/>
      <c r="M19" s="7"/>
    </row>
    <row r="20" spans="1:17">
      <c r="A20" s="7"/>
      <c r="B20" s="9" t="s">
        <v>128</v>
      </c>
      <c r="C20" s="61">
        <v>4.1900000000000004</v>
      </c>
      <c r="D20" s="61">
        <v>2.0199637429632034E-2</v>
      </c>
      <c r="E20" s="62">
        <v>4.1900000000000004</v>
      </c>
      <c r="F20" s="62">
        <v>9.7059010818482722E-4</v>
      </c>
      <c r="G20" s="61">
        <v>4.1900000000000004</v>
      </c>
      <c r="H20" s="61">
        <v>8.2812169861763638E-2</v>
      </c>
      <c r="I20" s="98">
        <v>7</v>
      </c>
      <c r="J20" s="99">
        <v>10</v>
      </c>
      <c r="K20" s="98">
        <v>2</v>
      </c>
      <c r="L20" s="11"/>
      <c r="M20" s="7"/>
      <c r="P20" s="17"/>
      <c r="Q20" s="17"/>
    </row>
    <row r="21" spans="1:17">
      <c r="A21" s="7"/>
      <c r="B21" s="9" t="s">
        <v>852</v>
      </c>
      <c r="C21" s="61">
        <v>4.28</v>
      </c>
      <c r="D21" s="61">
        <v>1.2962991860021448E-2</v>
      </c>
      <c r="E21" s="62">
        <v>4.55</v>
      </c>
      <c r="F21" s="62">
        <v>9.9132813727181787E-3</v>
      </c>
      <c r="G21" s="61">
        <v>4.03</v>
      </c>
      <c r="H21" s="61">
        <v>3.0319505061272078E-2</v>
      </c>
      <c r="I21" s="98">
        <v>8</v>
      </c>
      <c r="J21" s="99">
        <v>8</v>
      </c>
      <c r="K21" s="98">
        <v>6</v>
      </c>
      <c r="L21" s="11"/>
      <c r="M21" s="7"/>
      <c r="O21" s="57"/>
      <c r="P21" s="57"/>
      <c r="Q21" s="57"/>
    </row>
    <row r="22" spans="1:17">
      <c r="A22" s="7"/>
      <c r="B22" s="9" t="s">
        <v>771</v>
      </c>
      <c r="C22" s="61">
        <v>7.01</v>
      </c>
      <c r="D22" s="61">
        <v>1.0233334864631238E-2</v>
      </c>
      <c r="E22" s="62">
        <v>10.35</v>
      </c>
      <c r="F22" s="62">
        <v>9.786449593209269E-3</v>
      </c>
      <c r="G22" s="61">
        <v>-0.67</v>
      </c>
      <c r="H22" s="61">
        <v>-1.6716893901147787E-3</v>
      </c>
      <c r="I22" s="98">
        <v>9</v>
      </c>
      <c r="J22" s="99">
        <v>9</v>
      </c>
      <c r="K22" s="98">
        <v>14</v>
      </c>
      <c r="L22" s="11"/>
      <c r="M22" s="7"/>
      <c r="O22" s="57"/>
      <c r="P22" s="57"/>
      <c r="Q22" s="57"/>
    </row>
    <row r="23" spans="1:17">
      <c r="A23" s="7"/>
      <c r="B23" s="9" t="s">
        <v>827</v>
      </c>
      <c r="C23" s="61">
        <v>2.84</v>
      </c>
      <c r="D23" s="61">
        <v>9.5286449586691503E-3</v>
      </c>
      <c r="E23" s="62">
        <v>5.14</v>
      </c>
      <c r="F23" s="62">
        <v>1.4527423011858234E-2</v>
      </c>
      <c r="G23" s="61">
        <v>1.1000000000000001</v>
      </c>
      <c r="H23" s="61">
        <v>2.7769164011797963E-3</v>
      </c>
      <c r="I23" s="98">
        <v>10</v>
      </c>
      <c r="J23" s="99">
        <v>5</v>
      </c>
      <c r="K23" s="98">
        <v>8</v>
      </c>
      <c r="L23" s="11"/>
      <c r="M23" s="7"/>
      <c r="O23" s="57"/>
      <c r="P23" s="57"/>
      <c r="Q23" s="57"/>
    </row>
    <row r="24" spans="1:17">
      <c r="A24" s="7"/>
      <c r="B24" s="9" t="s">
        <v>126</v>
      </c>
      <c r="C24" s="61">
        <v>3.57</v>
      </c>
      <c r="D24" s="61">
        <v>1.1962978228501088E-3</v>
      </c>
      <c r="E24" s="62">
        <v>3.69</v>
      </c>
      <c r="F24" s="62">
        <v>7.2986250512688266E-4</v>
      </c>
      <c r="G24" s="61">
        <v>0</v>
      </c>
      <c r="H24" s="61">
        <v>0</v>
      </c>
      <c r="I24" s="98">
        <v>11</v>
      </c>
      <c r="J24" s="99">
        <v>11</v>
      </c>
      <c r="K24" s="98">
        <v>11</v>
      </c>
      <c r="L24" s="11"/>
      <c r="M24" s="7"/>
    </row>
    <row r="25" spans="1:17">
      <c r="A25" s="7"/>
      <c r="B25" s="79" t="s">
        <v>122</v>
      </c>
      <c r="C25" s="61">
        <v>-0.44</v>
      </c>
      <c r="D25" s="61">
        <v>-1.8217190903126513E-4</v>
      </c>
      <c r="E25" s="62">
        <v>-0.98</v>
      </c>
      <c r="F25" s="62">
        <v>-4.0699446536241667E-4</v>
      </c>
      <c r="G25" s="61">
        <v>0.63</v>
      </c>
      <c r="H25" s="61">
        <v>4.0835520310339549E-4</v>
      </c>
      <c r="I25" s="98">
        <v>12</v>
      </c>
      <c r="J25" s="99">
        <v>12</v>
      </c>
      <c r="K25" s="98">
        <v>10</v>
      </c>
      <c r="L25" s="11"/>
      <c r="M25" s="7"/>
    </row>
    <row r="26" spans="1:17">
      <c r="A26" s="7"/>
      <c r="B26" s="9" t="s">
        <v>124</v>
      </c>
      <c r="C26" s="61">
        <v>-0.56000000000000005</v>
      </c>
      <c r="D26" s="61">
        <v>-1.1736366217809564E-3</v>
      </c>
      <c r="E26" s="62">
        <v>-0.56000000000000005</v>
      </c>
      <c r="F26" s="62">
        <v>-1.2148114066774414E-3</v>
      </c>
      <c r="G26" s="61">
        <v>-0.56000000000000005</v>
      </c>
      <c r="H26" s="61">
        <v>-3.4130452597471662E-6</v>
      </c>
      <c r="I26" s="98">
        <v>13</v>
      </c>
      <c r="J26" s="99">
        <v>13</v>
      </c>
      <c r="K26" s="98">
        <v>12</v>
      </c>
      <c r="L26" s="11"/>
      <c r="M26" s="7"/>
    </row>
    <row r="27" spans="1:17">
      <c r="A27" s="7"/>
      <c r="B27" s="9" t="s">
        <v>770</v>
      </c>
      <c r="C27" s="61">
        <v>-4.01</v>
      </c>
      <c r="D27" s="61">
        <v>-1.0208414510138911E-2</v>
      </c>
      <c r="E27" s="62">
        <v>-4.2</v>
      </c>
      <c r="F27" s="62">
        <v>-2.6620794765006721E-2</v>
      </c>
      <c r="G27" s="61">
        <v>-2.5</v>
      </c>
      <c r="H27" s="61">
        <v>-2.0821587064876216E-4</v>
      </c>
      <c r="I27" s="98">
        <v>14</v>
      </c>
      <c r="J27" s="99">
        <v>14</v>
      </c>
      <c r="K27" s="98">
        <v>13</v>
      </c>
      <c r="L27" s="11"/>
      <c r="M27" s="7"/>
    </row>
    <row r="28" spans="1:17">
      <c r="A28" s="7"/>
      <c r="B28" s="9" t="s">
        <v>130</v>
      </c>
      <c r="C28" s="61">
        <v>-4.47</v>
      </c>
      <c r="D28" s="61">
        <v>-0.22425654139615472</v>
      </c>
      <c r="E28" s="62">
        <v>-4.47</v>
      </c>
      <c r="F28" s="62">
        <v>-7.1377799643174727E-2</v>
      </c>
      <c r="G28" s="61">
        <v>-4.47</v>
      </c>
      <c r="H28" s="61">
        <v>-0.48032076468192708</v>
      </c>
      <c r="I28" s="98">
        <v>15</v>
      </c>
      <c r="J28" s="99">
        <v>15</v>
      </c>
      <c r="K28" s="98">
        <v>15</v>
      </c>
      <c r="L28" s="11"/>
      <c r="M28" s="7"/>
      <c r="N28" s="72"/>
    </row>
    <row r="29" spans="1:17">
      <c r="A29" s="7"/>
      <c r="B29" s="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23" t="s">
        <v>609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262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159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178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10" sqref="C10:D10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573</v>
      </c>
      <c r="D7" s="168"/>
      <c r="E7" s="168"/>
      <c r="F7" s="168"/>
      <c r="G7" s="168"/>
      <c r="H7" s="168"/>
      <c r="I7" s="168"/>
      <c r="J7" s="168"/>
      <c r="K7" s="168"/>
      <c r="L7" s="11"/>
      <c r="M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66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67" t="s">
        <v>75</v>
      </c>
      <c r="J10" s="167"/>
      <c r="K10" s="167"/>
      <c r="L10" s="11"/>
      <c r="M10" s="7"/>
    </row>
    <row r="11" spans="1:22">
      <c r="A11" s="7"/>
      <c r="B11" s="145" t="s">
        <v>364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152</v>
      </c>
      <c r="J11" s="52" t="s">
        <v>153</v>
      </c>
      <c r="K11" s="52" t="s">
        <v>154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51</v>
      </c>
      <c r="C13" s="66">
        <v>0.81</v>
      </c>
      <c r="D13" s="66">
        <v>2.9941934860535958E-2</v>
      </c>
      <c r="E13" s="66">
        <v>2.48</v>
      </c>
      <c r="F13" s="66">
        <v>8.0298266542569746E-2</v>
      </c>
      <c r="G13" s="66">
        <v>0.28999999999999998</v>
      </c>
      <c r="H13" s="66">
        <v>1.1434767976445118E-2</v>
      </c>
      <c r="I13" s="103"/>
      <c r="J13" s="103"/>
      <c r="K13" s="103"/>
      <c r="L13" s="11"/>
      <c r="M13" s="7"/>
    </row>
    <row r="14" spans="1:22">
      <c r="A14" s="7"/>
      <c r="B14" s="32" t="s">
        <v>51</v>
      </c>
      <c r="C14" s="61">
        <v>0.81</v>
      </c>
      <c r="D14" s="61">
        <v>2.9941934860535958E-2</v>
      </c>
      <c r="E14" s="62">
        <v>2.48</v>
      </c>
      <c r="F14" s="62">
        <v>8.0298266542569746E-2</v>
      </c>
      <c r="G14" s="61">
        <v>0.28999999999999998</v>
      </c>
      <c r="H14" s="61">
        <v>1.1434767976445118E-2</v>
      </c>
      <c r="I14" s="98">
        <v>1</v>
      </c>
      <c r="J14" s="99">
        <v>2</v>
      </c>
      <c r="K14" s="98">
        <v>1</v>
      </c>
      <c r="L14" s="11"/>
      <c r="M14" s="7"/>
    </row>
    <row r="15" spans="1:22">
      <c r="A15" s="7"/>
      <c r="B15" s="9"/>
      <c r="C15" s="59"/>
      <c r="D15" s="59"/>
      <c r="E15" s="59"/>
      <c r="F15" s="59"/>
      <c r="G15" s="59"/>
      <c r="H15" s="59"/>
      <c r="I15" s="59"/>
      <c r="J15" s="59"/>
      <c r="K15" s="59"/>
      <c r="L15" s="11"/>
      <c r="M15" s="7"/>
      <c r="O15" s="53"/>
    </row>
    <row r="16" spans="1:22">
      <c r="A16" s="7"/>
      <c r="B16" s="9"/>
      <c r="C16" s="89"/>
      <c r="D16" s="89"/>
      <c r="E16" s="89"/>
      <c r="F16" s="89"/>
      <c r="G16" s="89"/>
      <c r="H16" s="89"/>
      <c r="I16" s="114"/>
      <c r="J16" s="114"/>
      <c r="K16" s="114"/>
      <c r="L16" s="11"/>
      <c r="M16" s="7"/>
      <c r="O16" s="18"/>
    </row>
    <row r="17" spans="1:21">
      <c r="A17" s="7"/>
      <c r="B17" s="9"/>
      <c r="C17" s="89"/>
      <c r="D17" s="89"/>
      <c r="E17" s="89"/>
      <c r="F17" s="89"/>
      <c r="G17" s="89"/>
      <c r="H17" s="89"/>
      <c r="I17" s="114"/>
      <c r="J17" s="114"/>
      <c r="K17" s="114"/>
      <c r="L17" s="11"/>
      <c r="M17" s="7"/>
    </row>
    <row r="18" spans="1:21">
      <c r="A18" s="7"/>
      <c r="B18" s="9"/>
      <c r="C18" s="168" t="s">
        <v>645</v>
      </c>
      <c r="D18" s="168"/>
      <c r="E18" s="168"/>
      <c r="F18" s="168"/>
      <c r="G18" s="168"/>
      <c r="H18" s="168"/>
      <c r="I18" s="168"/>
      <c r="J18" s="168"/>
      <c r="K18" s="168"/>
      <c r="L18" s="11"/>
      <c r="M18" s="7"/>
      <c r="O18" s="57"/>
      <c r="P18" s="57"/>
      <c r="Q18" s="57"/>
      <c r="R18" s="82"/>
      <c r="S18" s="83"/>
      <c r="T18" s="83"/>
      <c r="U18" s="84"/>
    </row>
    <row r="19" spans="1:21">
      <c r="A19" s="7"/>
      <c r="B19" s="9"/>
      <c r="C19" s="166" t="s">
        <v>614</v>
      </c>
      <c r="D19" s="166"/>
      <c r="E19" s="166"/>
      <c r="F19" s="166"/>
      <c r="G19" s="166"/>
      <c r="H19" s="166"/>
      <c r="I19" s="166"/>
      <c r="J19" s="166"/>
      <c r="K19" s="166"/>
      <c r="L19" s="11"/>
      <c r="M19" s="7"/>
      <c r="O19" s="57"/>
      <c r="P19" s="57"/>
      <c r="Q19" s="57"/>
      <c r="R19" s="82"/>
      <c r="S19" s="83"/>
      <c r="T19" s="83"/>
      <c r="U19" s="84"/>
    </row>
    <row r="20" spans="1:21">
      <c r="A20" s="7"/>
      <c r="D20" s="9"/>
      <c r="E20" s="103">
        <v>2009</v>
      </c>
      <c r="F20" s="103">
        <v>2010</v>
      </c>
      <c r="G20" s="103">
        <v>2011</v>
      </c>
      <c r="H20" s="135"/>
      <c r="I20" s="136"/>
      <c r="J20" s="136"/>
      <c r="K20" s="136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D21" s="9" t="s">
        <v>27</v>
      </c>
      <c r="E21" s="63">
        <v>2.87</v>
      </c>
      <c r="F21" s="62">
        <v>-2.38</v>
      </c>
      <c r="G21" s="61">
        <v>0.81</v>
      </c>
      <c r="H21" s="135"/>
      <c r="I21" s="136"/>
      <c r="J21" s="136"/>
      <c r="K21" s="136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 t="s">
        <v>4</v>
      </c>
      <c r="E22" s="61">
        <v>2.99</v>
      </c>
      <c r="F22" s="62">
        <v>-2.0299999999999998</v>
      </c>
      <c r="G22" s="61">
        <v>1.06</v>
      </c>
      <c r="H22" s="135"/>
      <c r="I22" s="136"/>
      <c r="J22" s="136"/>
      <c r="K22" s="136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F23" s="135"/>
      <c r="G23" s="135"/>
      <c r="H23" s="135"/>
      <c r="I23" s="136"/>
      <c r="J23" s="136"/>
      <c r="K23" s="136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B24" s="9"/>
      <c r="C24" s="143"/>
      <c r="D24" s="143"/>
      <c r="E24" s="143"/>
      <c r="F24" s="143"/>
      <c r="G24" s="143"/>
      <c r="H24" s="143"/>
      <c r="I24" s="143"/>
      <c r="J24" s="143"/>
      <c r="K24" s="143"/>
      <c r="L24" s="162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B25" s="9"/>
      <c r="C25" s="143"/>
      <c r="D25" s="143"/>
      <c r="E25" s="143"/>
      <c r="F25" s="143"/>
      <c r="G25" s="143"/>
      <c r="H25" s="143"/>
      <c r="I25" s="143"/>
      <c r="J25" s="143"/>
      <c r="K25" s="143"/>
      <c r="L25" s="162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3"/>
      <c r="D26" s="143"/>
      <c r="E26" s="143"/>
      <c r="F26" s="143"/>
      <c r="G26" s="143"/>
      <c r="H26" s="143"/>
      <c r="I26" s="143"/>
      <c r="J26" s="143"/>
      <c r="K26" s="143"/>
      <c r="L26" s="162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3"/>
      <c r="D27" s="143"/>
      <c r="E27" s="143"/>
      <c r="F27" s="143"/>
      <c r="G27" s="143"/>
      <c r="H27" s="143"/>
      <c r="I27" s="143"/>
      <c r="J27" s="143"/>
      <c r="K27" s="143"/>
      <c r="L27" s="162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19"/>
      <c r="C28" s="144"/>
      <c r="D28" s="144"/>
      <c r="E28" s="144"/>
      <c r="F28" s="144"/>
      <c r="G28" s="144"/>
      <c r="H28" s="144"/>
      <c r="I28" s="144"/>
      <c r="J28" s="144"/>
      <c r="K28" s="144"/>
      <c r="L28" s="163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4"/>
      <c r="D29" s="144"/>
      <c r="E29" s="144"/>
      <c r="F29" s="144"/>
      <c r="G29" s="144"/>
      <c r="H29" s="144"/>
      <c r="I29" s="144"/>
      <c r="J29" s="144"/>
      <c r="K29" s="144"/>
      <c r="L29" s="163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9"/>
      <c r="C30" s="144"/>
      <c r="D30" s="144"/>
      <c r="E30" s="144"/>
      <c r="F30" s="144"/>
      <c r="G30" s="144"/>
      <c r="H30" s="144"/>
      <c r="I30" s="144"/>
      <c r="J30" s="144"/>
      <c r="K30" s="144"/>
      <c r="L30" s="163"/>
      <c r="M30" s="7"/>
      <c r="O30" s="57"/>
      <c r="P30" s="57"/>
      <c r="Q30" s="57"/>
      <c r="R30" s="82"/>
      <c r="S30" s="83"/>
      <c r="T30" s="83"/>
      <c r="U30" s="84"/>
    </row>
    <row r="31" spans="1:21" ht="14.25" customHeight="1">
      <c r="A31" s="7"/>
      <c r="B31" s="9"/>
      <c r="C31" s="144"/>
      <c r="D31" s="144"/>
      <c r="E31" s="144"/>
      <c r="F31" s="144"/>
      <c r="G31" s="144"/>
      <c r="H31" s="144"/>
      <c r="I31" s="144"/>
      <c r="J31" s="144"/>
      <c r="K31" s="144"/>
      <c r="L31" s="163"/>
      <c r="M31" s="7"/>
    </row>
    <row r="32" spans="1:21">
      <c r="A32" s="7"/>
      <c r="B32" s="9"/>
      <c r="C32" s="144"/>
      <c r="D32" s="144"/>
      <c r="E32" s="144"/>
      <c r="F32" s="144"/>
      <c r="G32" s="144"/>
      <c r="H32" s="144"/>
      <c r="I32" s="144"/>
      <c r="J32" s="144"/>
      <c r="K32" s="144"/>
      <c r="L32" s="163"/>
      <c r="M32" s="7"/>
    </row>
    <row r="33" spans="1:14">
      <c r="A33" s="7"/>
      <c r="B33" s="9"/>
      <c r="C33" s="143"/>
      <c r="D33" s="143"/>
      <c r="E33" s="143"/>
      <c r="F33" s="143"/>
      <c r="G33" s="143"/>
      <c r="H33" s="143"/>
      <c r="I33" s="143"/>
      <c r="J33" s="143"/>
      <c r="K33" s="143"/>
      <c r="L33" s="162"/>
      <c r="M33" s="7"/>
    </row>
    <row r="34" spans="1:14">
      <c r="A34" s="7"/>
      <c r="B34" s="9"/>
      <c r="C34" s="143"/>
      <c r="D34" s="143"/>
      <c r="E34" s="143"/>
      <c r="F34" s="143"/>
      <c r="G34" s="143"/>
      <c r="H34" s="143"/>
      <c r="I34" s="143"/>
      <c r="J34" s="143"/>
      <c r="K34" s="143"/>
      <c r="L34" s="162"/>
      <c r="M34" s="7"/>
    </row>
    <row r="35" spans="1:14">
      <c r="A35" s="7"/>
      <c r="B35" s="9"/>
      <c r="C35" s="143"/>
      <c r="D35" s="143"/>
      <c r="E35" s="143"/>
      <c r="F35" s="143"/>
      <c r="G35" s="143"/>
      <c r="H35" s="143"/>
      <c r="I35" s="143"/>
      <c r="J35" s="143"/>
      <c r="K35" s="143"/>
      <c r="L35" s="162"/>
      <c r="M35" s="7"/>
    </row>
    <row r="36" spans="1:14">
      <c r="A36" s="7"/>
      <c r="B36" s="9"/>
      <c r="C36" s="143"/>
      <c r="D36" s="143"/>
      <c r="E36" s="143"/>
      <c r="F36" s="143"/>
      <c r="G36" s="143"/>
      <c r="H36" s="143"/>
      <c r="I36" s="143"/>
      <c r="J36" s="143"/>
      <c r="K36" s="143"/>
      <c r="L36" s="162"/>
      <c r="M36" s="7"/>
    </row>
    <row r="37" spans="1:14">
      <c r="A37" s="7"/>
      <c r="B37" s="9"/>
      <c r="C37" s="143"/>
      <c r="D37" s="143"/>
      <c r="E37" s="143"/>
      <c r="F37" s="143"/>
      <c r="G37" s="143"/>
      <c r="H37" s="143"/>
      <c r="I37" s="143"/>
      <c r="J37" s="143"/>
      <c r="K37" s="143"/>
      <c r="L37" s="162"/>
      <c r="M37" s="7"/>
    </row>
    <row r="38" spans="1:14">
      <c r="A38" s="7"/>
      <c r="B38" s="9"/>
      <c r="C38" s="143"/>
      <c r="D38" s="143"/>
      <c r="E38" s="143"/>
      <c r="F38" s="143"/>
      <c r="G38" s="143"/>
      <c r="H38" s="143"/>
      <c r="I38" s="143"/>
      <c r="J38" s="143"/>
      <c r="K38" s="143"/>
      <c r="L38" s="162"/>
      <c r="M38" s="7"/>
    </row>
    <row r="39" spans="1:14">
      <c r="A39" s="7"/>
      <c r="C39" s="143"/>
      <c r="D39" s="143"/>
      <c r="E39" s="143"/>
      <c r="F39" s="143"/>
      <c r="G39" s="143"/>
      <c r="H39" s="143"/>
      <c r="I39" s="143"/>
      <c r="J39" s="143"/>
      <c r="K39" s="143"/>
      <c r="L39" s="162"/>
      <c r="M39" s="7"/>
    </row>
    <row r="40" spans="1:14">
      <c r="A40" s="7"/>
      <c r="C40" s="143"/>
      <c r="D40" s="143"/>
      <c r="E40" s="143"/>
      <c r="F40" s="143"/>
      <c r="G40" s="143"/>
      <c r="H40" s="143"/>
      <c r="I40" s="143"/>
      <c r="J40" s="143"/>
      <c r="K40" s="143"/>
      <c r="L40" s="162"/>
      <c r="M40" s="7"/>
    </row>
    <row r="41" spans="1:14">
      <c r="A41" s="7"/>
      <c r="C41" s="143"/>
      <c r="D41" s="143"/>
      <c r="E41" s="143"/>
      <c r="F41" s="143"/>
      <c r="G41" s="143"/>
      <c r="H41" s="143"/>
      <c r="I41" s="143"/>
      <c r="J41" s="143"/>
      <c r="K41" s="143"/>
      <c r="L41" s="162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 t="s">
        <v>609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160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179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34" sqref="C34:D34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589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622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51</v>
      </c>
      <c r="C13" s="66">
        <v>0.81</v>
      </c>
      <c r="D13" s="66">
        <v>2.9941934860535965E-2</v>
      </c>
      <c r="E13" s="66">
        <v>2.48</v>
      </c>
      <c r="F13" s="66">
        <v>8.0298266542569732E-2</v>
      </c>
      <c r="G13" s="66">
        <v>0.28999999999999998</v>
      </c>
      <c r="H13" s="66">
        <v>1.1434767976445119E-2</v>
      </c>
      <c r="I13" s="106"/>
      <c r="J13" s="11"/>
      <c r="K13" s="7"/>
    </row>
    <row r="14" spans="1:22">
      <c r="A14" s="7"/>
      <c r="B14" s="9" t="s">
        <v>521</v>
      </c>
      <c r="C14" s="63">
        <v>3.92</v>
      </c>
      <c r="D14" s="63">
        <v>1.5618082737152694E-3</v>
      </c>
      <c r="E14" s="62">
        <v>3.81</v>
      </c>
      <c r="F14" s="62">
        <v>1.646882605524023E-3</v>
      </c>
      <c r="G14" s="61">
        <v>3.94</v>
      </c>
      <c r="H14" s="63">
        <v>3.9898257896105714E-4</v>
      </c>
      <c r="I14" s="136"/>
      <c r="J14" s="11"/>
      <c r="K14" s="7"/>
    </row>
    <row r="15" spans="1:22">
      <c r="A15" s="7"/>
      <c r="B15" s="9" t="s">
        <v>189</v>
      </c>
      <c r="C15" s="61">
        <v>1.1299999999999999</v>
      </c>
      <c r="D15" s="61">
        <v>3.9980948499311698E-2</v>
      </c>
      <c r="E15" s="62">
        <v>3.04</v>
      </c>
      <c r="F15" s="62">
        <v>9.2523236270282069E-2</v>
      </c>
      <c r="G15" s="61">
        <v>0.7</v>
      </c>
      <c r="H15" s="61">
        <v>2.6583975423538263E-2</v>
      </c>
      <c r="I15" s="136"/>
      <c r="J15" s="11"/>
      <c r="K15" s="7"/>
    </row>
    <row r="16" spans="1:22" s="17" customFormat="1">
      <c r="A16" s="7"/>
      <c r="B16" s="9" t="s">
        <v>523</v>
      </c>
      <c r="C16" s="61">
        <v>-8.73</v>
      </c>
      <c r="D16" s="61">
        <v>-1.0348742389201216E-2</v>
      </c>
      <c r="E16" s="62">
        <v>-8</v>
      </c>
      <c r="F16" s="62">
        <v>-1.2102807370621893E-2</v>
      </c>
      <c r="G16" s="61">
        <v>-10.37</v>
      </c>
      <c r="H16" s="61">
        <v>-1.4024245605892901E-2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67" t="s">
        <v>690</v>
      </c>
      <c r="D19" s="167"/>
      <c r="E19" s="167" t="s">
        <v>153</v>
      </c>
      <c r="F19" s="167"/>
      <c r="G19" s="167" t="s">
        <v>154</v>
      </c>
      <c r="H19" s="167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9" t="s">
        <v>366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9"/>
      <c r="D21" s="149"/>
      <c r="E21" s="149"/>
      <c r="F21" s="149"/>
      <c r="G21" s="149"/>
      <c r="H21" s="14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521</v>
      </c>
      <c r="C22" s="66">
        <v>3.92</v>
      </c>
      <c r="D22" s="66">
        <v>1.5618082737152694E-3</v>
      </c>
      <c r="E22" s="66">
        <v>3.81</v>
      </c>
      <c r="F22" s="66">
        <v>1.646882605524023E-3</v>
      </c>
      <c r="G22" s="66">
        <v>3.94</v>
      </c>
      <c r="H22" s="66">
        <v>3.9898257896105714E-4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524</v>
      </c>
      <c r="C23" s="63">
        <v>3.92</v>
      </c>
      <c r="D23" s="63">
        <v>1.5618082737152697E-3</v>
      </c>
      <c r="E23" s="62">
        <v>3.81</v>
      </c>
      <c r="F23" s="62">
        <v>1.646882605524023E-3</v>
      </c>
      <c r="G23" s="61">
        <v>3.94</v>
      </c>
      <c r="H23" s="63">
        <v>3.9898257896105708E-4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67" t="s">
        <v>690</v>
      </c>
      <c r="D26" s="167"/>
      <c r="E26" s="167" t="s">
        <v>153</v>
      </c>
      <c r="F26" s="167"/>
      <c r="G26" s="167" t="s">
        <v>154</v>
      </c>
      <c r="H26" s="167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9" t="s">
        <v>366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9"/>
      <c r="D28" s="149"/>
      <c r="E28" s="149"/>
      <c r="F28" s="149"/>
      <c r="G28" s="149"/>
      <c r="H28" s="14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189</v>
      </c>
      <c r="C29" s="66">
        <v>1.1299999999999999</v>
      </c>
      <c r="D29" s="66">
        <v>3.9980948499311698E-2</v>
      </c>
      <c r="E29" s="66">
        <v>3.04</v>
      </c>
      <c r="F29" s="66">
        <v>9.2523236270282069E-2</v>
      </c>
      <c r="G29" s="66">
        <v>0.7</v>
      </c>
      <c r="H29" s="66">
        <v>2.6583975423538263E-2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189</v>
      </c>
      <c r="C30" s="63">
        <v>1.55</v>
      </c>
      <c r="D30" s="63">
        <v>4.5639265788970741E-2</v>
      </c>
      <c r="E30" s="62">
        <v>3.42</v>
      </c>
      <c r="F30" s="62">
        <v>8.8543091780419247E-2</v>
      </c>
      <c r="G30" s="61">
        <v>0.86</v>
      </c>
      <c r="H30" s="63">
        <v>2.7186719990603365E-2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525</v>
      </c>
      <c r="C31" s="63">
        <v>-0.88</v>
      </c>
      <c r="D31" s="63">
        <v>-5.2247310960364364E-3</v>
      </c>
      <c r="E31" s="62">
        <v>0.93</v>
      </c>
      <c r="F31" s="62">
        <v>4.2253269291205537E-3</v>
      </c>
      <c r="G31" s="61">
        <v>-7.0000000000000007E-2</v>
      </c>
      <c r="H31" s="63">
        <v>-4.4551156458546697E-4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74"/>
      <c r="D32" s="174"/>
      <c r="E32" s="174"/>
      <c r="F32" s="174"/>
      <c r="G32" s="174"/>
      <c r="H32" s="174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50"/>
      <c r="D33" s="150"/>
      <c r="E33" s="150"/>
      <c r="F33" s="150"/>
      <c r="G33" s="150"/>
      <c r="H33" s="15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67" t="s">
        <v>690</v>
      </c>
      <c r="D34" s="167"/>
      <c r="E34" s="167" t="s">
        <v>153</v>
      </c>
      <c r="F34" s="167"/>
      <c r="G34" s="167" t="s">
        <v>154</v>
      </c>
      <c r="H34" s="16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9" t="s">
        <v>366</v>
      </c>
      <c r="C35" s="97" t="s">
        <v>64</v>
      </c>
      <c r="D35" s="97" t="s">
        <v>65</v>
      </c>
      <c r="E35" s="97" t="s">
        <v>64</v>
      </c>
      <c r="F35" s="97" t="s">
        <v>65</v>
      </c>
      <c r="G35" s="97" t="s">
        <v>64</v>
      </c>
      <c r="H35" s="97" t="s">
        <v>65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9"/>
      <c r="D36" s="149"/>
      <c r="E36" s="149"/>
      <c r="F36" s="149"/>
      <c r="G36" s="149"/>
      <c r="H36" s="14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523</v>
      </c>
      <c r="C37" s="66">
        <v>-8.73</v>
      </c>
      <c r="D37" s="66">
        <v>-1.0348742389201216E-2</v>
      </c>
      <c r="E37" s="66">
        <v>-8</v>
      </c>
      <c r="F37" s="66">
        <v>-1.2102807370621893E-2</v>
      </c>
      <c r="G37" s="66">
        <v>-10.37</v>
      </c>
      <c r="H37" s="66">
        <v>-1.4024245605892901E-2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523</v>
      </c>
      <c r="C38" s="63">
        <v>-8.73</v>
      </c>
      <c r="D38" s="63">
        <v>-1.0348742389201216E-2</v>
      </c>
      <c r="E38" s="62">
        <v>-8</v>
      </c>
      <c r="F38" s="62">
        <v>-1.2102807370621893E-2</v>
      </c>
      <c r="G38" s="61">
        <v>-10.37</v>
      </c>
      <c r="H38" s="63">
        <v>-1.4024245605892901E-2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74"/>
      <c r="D39" s="174"/>
      <c r="E39" s="174"/>
      <c r="F39" s="174"/>
      <c r="G39" s="174"/>
      <c r="H39" s="174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50"/>
      <c r="C40" s="140"/>
      <c r="D40" s="140"/>
      <c r="E40" s="140"/>
      <c r="F40" s="140"/>
      <c r="G40" s="140"/>
      <c r="H40" s="14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50"/>
      <c r="D41" s="150"/>
      <c r="E41" s="150"/>
      <c r="F41" s="150"/>
      <c r="G41" s="150"/>
      <c r="H41" s="15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7"/>
      <c r="D44" s="137"/>
      <c r="E44" s="137"/>
      <c r="F44" s="137"/>
      <c r="G44" s="137"/>
      <c r="H44" s="137"/>
      <c r="I44" s="20"/>
      <c r="J44" s="11"/>
      <c r="K44" s="7"/>
    </row>
    <row r="45" spans="1:20">
      <c r="A45" s="7"/>
      <c r="B45" s="72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>
      <c r="A46" s="7"/>
      <c r="B46" s="72"/>
      <c r="C46" s="137"/>
      <c r="D46" s="137"/>
      <c r="E46" s="137"/>
      <c r="F46" s="137"/>
      <c r="G46" s="137"/>
      <c r="H46" s="137"/>
      <c r="I46" s="20"/>
      <c r="J46" s="11"/>
      <c r="K46" s="7"/>
    </row>
    <row r="47" spans="1:20">
      <c r="A47" s="7"/>
      <c r="B47" s="72"/>
      <c r="C47" s="137"/>
      <c r="D47" s="137"/>
      <c r="E47" s="137"/>
      <c r="F47" s="137"/>
      <c r="G47" s="137"/>
      <c r="H47" s="137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609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522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180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10" sqref="C10:D10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302</v>
      </c>
      <c r="D7" s="168"/>
      <c r="E7" s="168"/>
      <c r="F7" s="168"/>
      <c r="G7" s="168"/>
      <c r="H7" s="168"/>
      <c r="I7" s="168"/>
      <c r="J7" s="168"/>
      <c r="K7" s="168"/>
      <c r="L7" s="11"/>
      <c r="M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66"/>
      <c r="L8" s="11"/>
      <c r="M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45"/>
      <c r="K9" s="145"/>
      <c r="L9" s="11"/>
      <c r="M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67" t="s">
        <v>75</v>
      </c>
      <c r="J10" s="167"/>
      <c r="K10" s="167"/>
      <c r="L10" s="11"/>
      <c r="M10" s="7"/>
    </row>
    <row r="11" spans="1:22">
      <c r="A11" s="7"/>
      <c r="B11" s="9"/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152</v>
      </c>
      <c r="J11" s="52" t="s">
        <v>153</v>
      </c>
      <c r="K11" s="52" t="s">
        <v>154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51</v>
      </c>
      <c r="C13" s="66">
        <v>0.81</v>
      </c>
      <c r="D13" s="66">
        <v>2.9941934860535958E-2</v>
      </c>
      <c r="E13" s="66">
        <v>2.48</v>
      </c>
      <c r="F13" s="66">
        <v>8.0298266542569746E-2</v>
      </c>
      <c r="G13" s="66">
        <v>0.28999999999999998</v>
      </c>
      <c r="H13" s="66">
        <v>1.1434767976445118E-2</v>
      </c>
      <c r="I13" s="103"/>
      <c r="J13" s="103"/>
      <c r="K13" s="103"/>
      <c r="L13" s="11"/>
      <c r="M13" s="7"/>
    </row>
    <row r="14" spans="1:22">
      <c r="A14" s="7"/>
      <c r="B14" s="9" t="s">
        <v>261</v>
      </c>
      <c r="C14" s="61">
        <v>1.55</v>
      </c>
      <c r="D14" s="61">
        <v>4.5639265788970741E-2</v>
      </c>
      <c r="E14" s="62">
        <v>3.42</v>
      </c>
      <c r="F14" s="62">
        <v>8.8543091780419247E-2</v>
      </c>
      <c r="G14" s="61">
        <v>0.86</v>
      </c>
      <c r="H14" s="61">
        <v>2.7186719990603365E-2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9" t="s">
        <v>775</v>
      </c>
      <c r="C15" s="61">
        <v>3.92</v>
      </c>
      <c r="D15" s="61">
        <v>1.5618082737152697E-3</v>
      </c>
      <c r="E15" s="62">
        <v>3.81</v>
      </c>
      <c r="F15" s="62">
        <v>1.646882605524023E-3</v>
      </c>
      <c r="G15" s="61">
        <v>3.94</v>
      </c>
      <c r="H15" s="61">
        <v>3.9898257896105708E-4</v>
      </c>
      <c r="I15" s="98">
        <v>2</v>
      </c>
      <c r="J15" s="99">
        <v>3</v>
      </c>
      <c r="K15" s="98">
        <v>2</v>
      </c>
      <c r="L15" s="11"/>
      <c r="M15" s="7"/>
      <c r="O15" s="53"/>
    </row>
    <row r="16" spans="1:22">
      <c r="A16" s="7"/>
      <c r="B16" s="9" t="s">
        <v>853</v>
      </c>
      <c r="C16" s="61">
        <v>-0.88</v>
      </c>
      <c r="D16" s="61">
        <v>-5.2247310960364364E-3</v>
      </c>
      <c r="E16" s="62">
        <v>0.93</v>
      </c>
      <c r="F16" s="62">
        <v>4.2253269291205537E-3</v>
      </c>
      <c r="G16" s="61">
        <v>-7.0000000000000007E-2</v>
      </c>
      <c r="H16" s="61">
        <v>-4.4551156458546697E-4</v>
      </c>
      <c r="I16" s="98">
        <v>3</v>
      </c>
      <c r="J16" s="99">
        <v>2</v>
      </c>
      <c r="K16" s="98">
        <v>3</v>
      </c>
      <c r="L16" s="11"/>
      <c r="M16" s="7"/>
      <c r="O16" s="18"/>
    </row>
    <row r="17" spans="1:17">
      <c r="A17" s="7"/>
      <c r="B17" s="9" t="s">
        <v>773</v>
      </c>
      <c r="C17" s="61">
        <v>-8.73</v>
      </c>
      <c r="D17" s="61">
        <v>-1.0348742389201216E-2</v>
      </c>
      <c r="E17" s="62">
        <v>-8</v>
      </c>
      <c r="F17" s="62">
        <v>-1.2102807370621893E-2</v>
      </c>
      <c r="G17" s="61">
        <v>-10.37</v>
      </c>
      <c r="H17" s="61">
        <v>-1.4024245605892901E-2</v>
      </c>
      <c r="I17" s="98">
        <v>4</v>
      </c>
      <c r="J17" s="99">
        <v>4</v>
      </c>
      <c r="K17" s="98">
        <v>4</v>
      </c>
      <c r="L17" s="11"/>
      <c r="M17" s="7"/>
    </row>
    <row r="18" spans="1:17">
      <c r="A18" s="7"/>
      <c r="B18" s="9"/>
      <c r="C18" s="59"/>
      <c r="D18" s="59"/>
      <c r="E18" s="59"/>
      <c r="F18" s="59"/>
      <c r="G18" s="59"/>
      <c r="H18" s="59"/>
      <c r="I18" s="59"/>
      <c r="J18" s="59"/>
      <c r="K18" s="59"/>
      <c r="L18" s="11"/>
      <c r="M18" s="7"/>
    </row>
    <row r="19" spans="1:17">
      <c r="A19" s="7"/>
      <c r="B19" s="9"/>
      <c r="C19" s="59"/>
      <c r="D19" s="59"/>
      <c r="E19" s="59"/>
      <c r="F19" s="59"/>
      <c r="G19" s="59"/>
      <c r="H19" s="59"/>
      <c r="I19" s="59"/>
      <c r="J19" s="59"/>
      <c r="K19" s="59"/>
      <c r="L19" s="11"/>
      <c r="M19" s="7"/>
    </row>
    <row r="20" spans="1:17">
      <c r="A20" s="7"/>
      <c r="B20" s="9"/>
      <c r="C20" s="59"/>
      <c r="D20" s="59"/>
      <c r="E20" s="59"/>
      <c r="F20" s="59"/>
      <c r="G20" s="59"/>
      <c r="H20" s="59"/>
      <c r="I20" s="59"/>
      <c r="J20" s="59"/>
      <c r="K20" s="59"/>
      <c r="L20" s="11"/>
      <c r="M20" s="7"/>
      <c r="P20" s="17"/>
      <c r="Q20" s="17"/>
    </row>
    <row r="21" spans="1:17">
      <c r="A21" s="7"/>
      <c r="B21" s="9"/>
      <c r="C21" s="59"/>
      <c r="D21" s="59"/>
      <c r="E21" s="59"/>
      <c r="F21" s="59"/>
      <c r="G21" s="59"/>
      <c r="H21" s="59"/>
      <c r="I21" s="59"/>
      <c r="J21" s="59"/>
      <c r="K21" s="59"/>
      <c r="L21" s="11"/>
      <c r="M21" s="7"/>
      <c r="O21" s="57"/>
      <c r="P21" s="57"/>
      <c r="Q21" s="57"/>
    </row>
    <row r="22" spans="1:17">
      <c r="A22" s="7"/>
      <c r="B22" s="9"/>
      <c r="C22" s="59"/>
      <c r="D22" s="59"/>
      <c r="E22" s="59"/>
      <c r="F22" s="59"/>
      <c r="G22" s="59"/>
      <c r="H22" s="59"/>
      <c r="I22" s="59"/>
      <c r="J22" s="59"/>
      <c r="K22" s="59"/>
      <c r="L22" s="11"/>
      <c r="M22" s="7"/>
      <c r="O22" s="57"/>
      <c r="P22" s="57"/>
      <c r="Q22" s="57"/>
    </row>
    <row r="23" spans="1:17">
      <c r="A23" s="7"/>
      <c r="B23" s="9"/>
      <c r="C23" s="59"/>
      <c r="D23" s="59"/>
      <c r="E23" s="59"/>
      <c r="F23" s="59"/>
      <c r="G23" s="59"/>
      <c r="H23" s="59"/>
      <c r="I23" s="59"/>
      <c r="J23" s="59"/>
      <c r="K23" s="59"/>
      <c r="L23" s="11"/>
      <c r="M23" s="7"/>
      <c r="O23" s="57"/>
      <c r="P23" s="57"/>
      <c r="Q23" s="57"/>
    </row>
    <row r="24" spans="1:17">
      <c r="A24" s="7"/>
      <c r="B24" s="9"/>
      <c r="C24" s="59"/>
      <c r="D24" s="59"/>
      <c r="E24" s="59"/>
      <c r="F24" s="59"/>
      <c r="G24" s="59"/>
      <c r="H24" s="59"/>
      <c r="I24" s="59"/>
      <c r="J24" s="59"/>
      <c r="K24" s="59"/>
      <c r="L24" s="11"/>
      <c r="M24" s="7"/>
    </row>
    <row r="25" spans="1:17">
      <c r="A25" s="7"/>
      <c r="B25" s="9"/>
      <c r="C25" s="59"/>
      <c r="D25" s="59"/>
      <c r="E25" s="59"/>
      <c r="F25" s="59"/>
      <c r="G25" s="59"/>
      <c r="H25" s="59"/>
      <c r="I25" s="59"/>
      <c r="J25" s="59"/>
      <c r="K25" s="59"/>
      <c r="L25" s="11"/>
      <c r="M25" s="7"/>
    </row>
    <row r="26" spans="1:17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17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17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</row>
    <row r="29" spans="1:17">
      <c r="A29" s="7"/>
      <c r="B29" s="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tr">
        <f>IF(J32="","",1)</f>
        <v/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tr">
        <f>IF(J33="","",1)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tr">
        <f>IF(J34="","",1)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tr">
        <f>IF(J35="","",1)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tr">
        <f>IF(J36="","",1)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tr">
        <f>IF(J38="","",1)</f>
        <v/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</row>
    <row r="45" spans="1:14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 t="s">
        <v>609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160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181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10" sqref="C10:D1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575</v>
      </c>
      <c r="D7" s="168"/>
      <c r="E7" s="168"/>
      <c r="F7" s="168"/>
      <c r="G7" s="168"/>
      <c r="H7" s="168"/>
      <c r="I7" s="168"/>
      <c r="J7" s="168"/>
      <c r="K7" s="168"/>
      <c r="L7" s="11"/>
      <c r="M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66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67" t="s">
        <v>75</v>
      </c>
      <c r="J10" s="167"/>
      <c r="K10" s="167"/>
      <c r="L10" s="11"/>
      <c r="M10" s="7"/>
    </row>
    <row r="11" spans="1:22">
      <c r="A11" s="7"/>
      <c r="B11" s="145" t="s">
        <v>364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152</v>
      </c>
      <c r="J11" s="52" t="s">
        <v>153</v>
      </c>
      <c r="K11" s="52" t="s">
        <v>154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54</v>
      </c>
      <c r="C13" s="66">
        <v>1.57</v>
      </c>
      <c r="D13" s="66">
        <v>8.910348498988982E-2</v>
      </c>
      <c r="E13" s="66">
        <v>1.1200000000000001</v>
      </c>
      <c r="F13" s="66">
        <v>7.1218505925512335E-2</v>
      </c>
      <c r="G13" s="66">
        <v>2.87</v>
      </c>
      <c r="H13" s="66">
        <v>0.11398593378163409</v>
      </c>
      <c r="I13" s="103"/>
      <c r="J13" s="103"/>
      <c r="K13" s="103"/>
      <c r="L13" s="11"/>
      <c r="M13" s="7"/>
    </row>
    <row r="14" spans="1:22">
      <c r="A14" s="7"/>
      <c r="B14" s="138" t="s">
        <v>527</v>
      </c>
      <c r="C14" s="61">
        <v>3.98</v>
      </c>
      <c r="D14" s="61">
        <v>4.3996254836393668E-2</v>
      </c>
      <c r="E14" s="62">
        <v>2.95</v>
      </c>
      <c r="F14" s="62">
        <v>4.5643302019555354E-2</v>
      </c>
      <c r="G14" s="61">
        <v>5.0199999999999996</v>
      </c>
      <c r="H14" s="61">
        <v>3.1893227409986881E-2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138" t="s">
        <v>530</v>
      </c>
      <c r="C15" s="61">
        <v>3.51</v>
      </c>
      <c r="D15" s="61">
        <v>2.5168922105550634E-2</v>
      </c>
      <c r="E15" s="62">
        <v>4.37</v>
      </c>
      <c r="F15" s="62">
        <v>2.4543629183013622E-2</v>
      </c>
      <c r="G15" s="61">
        <v>3.03</v>
      </c>
      <c r="H15" s="61">
        <v>2.899754754741523E-2</v>
      </c>
      <c r="I15" s="98">
        <v>2</v>
      </c>
      <c r="J15" s="99">
        <v>2</v>
      </c>
      <c r="K15" s="98">
        <v>2</v>
      </c>
      <c r="L15" s="11"/>
      <c r="M15" s="7"/>
      <c r="O15" s="53"/>
    </row>
    <row r="16" spans="1:22">
      <c r="A16" s="7"/>
      <c r="B16" s="138" t="s">
        <v>528</v>
      </c>
      <c r="C16" s="61">
        <v>0.75</v>
      </c>
      <c r="D16" s="61">
        <v>2.6531188349110175E-2</v>
      </c>
      <c r="E16" s="62">
        <v>0.24</v>
      </c>
      <c r="F16" s="62">
        <v>9.6862451458591212E-3</v>
      </c>
      <c r="G16" s="61">
        <v>2.85</v>
      </c>
      <c r="H16" s="61">
        <v>5.5626170315562953E-2</v>
      </c>
      <c r="I16" s="98">
        <v>3</v>
      </c>
      <c r="J16" s="99">
        <v>3</v>
      </c>
      <c r="K16" s="98">
        <v>3</v>
      </c>
      <c r="L16" s="11"/>
      <c r="M16" s="7"/>
      <c r="O16" s="18"/>
    </row>
    <row r="17" spans="1:21">
      <c r="A17" s="7"/>
      <c r="B17" s="138" t="s">
        <v>529</v>
      </c>
      <c r="C17" s="61">
        <v>-1.58</v>
      </c>
      <c r="D17" s="61">
        <v>-4.9818988288763107E-3</v>
      </c>
      <c r="E17" s="62">
        <v>-3.37</v>
      </c>
      <c r="F17" s="62">
        <v>-7.2121105791504748E-3</v>
      </c>
      <c r="G17" s="61">
        <v>-0.45</v>
      </c>
      <c r="H17" s="61">
        <v>-1.9236025034423307E-3</v>
      </c>
      <c r="I17" s="98">
        <v>4</v>
      </c>
      <c r="J17" s="99">
        <v>4</v>
      </c>
      <c r="K17" s="98">
        <v>4</v>
      </c>
      <c r="L17" s="11"/>
      <c r="M17" s="7"/>
    </row>
    <row r="18" spans="1:21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21">
      <c r="A20" s="7"/>
      <c r="B20" s="9"/>
      <c r="C20" s="89"/>
      <c r="D20" s="89"/>
      <c r="E20" s="89"/>
      <c r="F20" s="89"/>
      <c r="G20" s="89"/>
      <c r="H20" s="89"/>
      <c r="I20" s="114"/>
      <c r="J20" s="114"/>
      <c r="K20" s="114"/>
      <c r="L20" s="11"/>
      <c r="M20" s="7"/>
      <c r="P20" s="17"/>
      <c r="Q20" s="17"/>
    </row>
    <row r="21" spans="1:21">
      <c r="A21" s="7"/>
      <c r="B21" s="9"/>
      <c r="C21" s="168" t="s">
        <v>646</v>
      </c>
      <c r="D21" s="168"/>
      <c r="E21" s="168"/>
      <c r="F21" s="168"/>
      <c r="G21" s="168"/>
      <c r="H21" s="168"/>
      <c r="I21" s="168"/>
      <c r="J21" s="168"/>
      <c r="K21" s="168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B22" s="9"/>
      <c r="C22" s="166" t="s">
        <v>614</v>
      </c>
      <c r="D22" s="166"/>
      <c r="E22" s="166"/>
      <c r="F22" s="166"/>
      <c r="G22" s="166"/>
      <c r="H22" s="166"/>
      <c r="I22" s="166"/>
      <c r="J22" s="166"/>
      <c r="K22" s="166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/>
      <c r="E23" s="103">
        <v>2009</v>
      </c>
      <c r="F23" s="103">
        <v>2010</v>
      </c>
      <c r="G23" s="103">
        <v>2011</v>
      </c>
      <c r="H23" s="135"/>
      <c r="I23" s="136"/>
      <c r="J23" s="136"/>
      <c r="K23" s="136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27</v>
      </c>
      <c r="E24" s="63">
        <v>3.44</v>
      </c>
      <c r="F24" s="62">
        <v>3.12</v>
      </c>
      <c r="G24" s="61">
        <v>1.57</v>
      </c>
      <c r="H24" s="135"/>
      <c r="I24" s="136"/>
      <c r="J24" s="136"/>
      <c r="K24" s="136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D25" s="9" t="s">
        <v>4</v>
      </c>
      <c r="E25" s="61">
        <v>4.24</v>
      </c>
      <c r="F25" s="62">
        <v>3.12</v>
      </c>
      <c r="G25" s="61">
        <v>2.42</v>
      </c>
      <c r="H25" s="135"/>
      <c r="I25" s="136"/>
      <c r="J25" s="136"/>
      <c r="K25" s="136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F26" s="135"/>
      <c r="G26" s="135"/>
      <c r="H26" s="135"/>
      <c r="I26" s="136"/>
      <c r="J26" s="136"/>
      <c r="K26" s="136"/>
      <c r="L26" s="11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3"/>
      <c r="D27" s="143"/>
      <c r="E27" s="143"/>
      <c r="F27" s="143"/>
      <c r="G27" s="143"/>
      <c r="H27" s="143"/>
      <c r="I27" s="143"/>
      <c r="J27" s="143"/>
      <c r="K27" s="143"/>
      <c r="L27" s="162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3"/>
      <c r="D28" s="143"/>
      <c r="E28" s="143"/>
      <c r="F28" s="143"/>
      <c r="G28" s="143"/>
      <c r="H28" s="143"/>
      <c r="I28" s="143"/>
      <c r="J28" s="143"/>
      <c r="K28" s="143"/>
      <c r="L28" s="162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3"/>
      <c r="D29" s="143"/>
      <c r="E29" s="143"/>
      <c r="F29" s="143"/>
      <c r="G29" s="143"/>
      <c r="H29" s="143"/>
      <c r="I29" s="143"/>
      <c r="J29" s="143"/>
      <c r="K29" s="143"/>
      <c r="L29" s="162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9"/>
      <c r="C30" s="143"/>
      <c r="D30" s="143"/>
      <c r="E30" s="143"/>
      <c r="F30" s="143"/>
      <c r="G30" s="143"/>
      <c r="H30" s="143"/>
      <c r="I30" s="143"/>
      <c r="J30" s="143"/>
      <c r="K30" s="143"/>
      <c r="L30" s="162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19"/>
      <c r="C31" s="144"/>
      <c r="D31" s="144"/>
      <c r="E31" s="144"/>
      <c r="F31" s="144"/>
      <c r="G31" s="144"/>
      <c r="H31" s="144"/>
      <c r="I31" s="144"/>
      <c r="J31" s="144"/>
      <c r="K31" s="144"/>
      <c r="L31" s="163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4"/>
      <c r="D32" s="144"/>
      <c r="E32" s="144"/>
      <c r="F32" s="144"/>
      <c r="G32" s="144"/>
      <c r="H32" s="144"/>
      <c r="I32" s="144"/>
      <c r="J32" s="144"/>
      <c r="K32" s="144"/>
      <c r="L32" s="163"/>
      <c r="M32" s="7"/>
      <c r="O32" s="57"/>
      <c r="P32" s="57"/>
      <c r="Q32" s="57"/>
      <c r="R32" s="82"/>
      <c r="S32" s="83"/>
      <c r="T32" s="83"/>
      <c r="U32" s="84"/>
    </row>
    <row r="33" spans="1:21">
      <c r="A33" s="7"/>
      <c r="B33" s="9"/>
      <c r="C33" s="144"/>
      <c r="D33" s="144"/>
      <c r="E33" s="144"/>
      <c r="F33" s="144"/>
      <c r="G33" s="144"/>
      <c r="H33" s="144"/>
      <c r="I33" s="144"/>
      <c r="J33" s="144"/>
      <c r="K33" s="144"/>
      <c r="L33" s="163"/>
      <c r="M33" s="7"/>
      <c r="O33" s="57"/>
      <c r="P33" s="57"/>
      <c r="Q33" s="57"/>
      <c r="R33" s="82"/>
      <c r="S33" s="83"/>
      <c r="T33" s="83"/>
      <c r="U33" s="84"/>
    </row>
    <row r="34" spans="1:21" ht="14.25" customHeight="1">
      <c r="A34" s="7"/>
      <c r="B34" s="9"/>
      <c r="C34" s="144"/>
      <c r="D34" s="144"/>
      <c r="E34" s="144"/>
      <c r="F34" s="144"/>
      <c r="G34" s="144"/>
      <c r="H34" s="144"/>
      <c r="I34" s="144"/>
      <c r="J34" s="144"/>
      <c r="K34" s="144"/>
      <c r="L34" s="163"/>
      <c r="M34" s="7"/>
    </row>
    <row r="35" spans="1:21">
      <c r="A35" s="7"/>
      <c r="B35" s="9"/>
      <c r="C35" s="144"/>
      <c r="D35" s="144"/>
      <c r="E35" s="144"/>
      <c r="F35" s="144"/>
      <c r="G35" s="144"/>
      <c r="H35" s="144"/>
      <c r="I35" s="144"/>
      <c r="J35" s="144"/>
      <c r="K35" s="144"/>
      <c r="L35" s="163"/>
      <c r="M35" s="7"/>
    </row>
    <row r="36" spans="1:21">
      <c r="A36" s="7"/>
      <c r="B36" s="9"/>
      <c r="C36" s="143"/>
      <c r="D36" s="143"/>
      <c r="E36" s="143"/>
      <c r="F36" s="143"/>
      <c r="G36" s="143"/>
      <c r="H36" s="143"/>
      <c r="I36" s="143"/>
      <c r="J36" s="143"/>
      <c r="K36" s="143"/>
      <c r="L36" s="162"/>
      <c r="M36" s="7"/>
    </row>
    <row r="37" spans="1:21">
      <c r="A37" s="7"/>
      <c r="B37" s="9"/>
      <c r="C37" s="143"/>
      <c r="D37" s="143"/>
      <c r="E37" s="143"/>
      <c r="F37" s="143"/>
      <c r="G37" s="143"/>
      <c r="H37" s="143"/>
      <c r="I37" s="143"/>
      <c r="J37" s="143"/>
      <c r="K37" s="143"/>
      <c r="L37" s="162"/>
      <c r="M37" s="7"/>
    </row>
    <row r="38" spans="1:21">
      <c r="A38" s="7"/>
      <c r="B38" s="9"/>
      <c r="C38" s="143"/>
      <c r="D38" s="143"/>
      <c r="E38" s="143"/>
      <c r="F38" s="143"/>
      <c r="G38" s="143"/>
      <c r="H38" s="143"/>
      <c r="I38" s="143"/>
      <c r="J38" s="143"/>
      <c r="K38" s="143"/>
      <c r="L38" s="162"/>
      <c r="M38" s="7"/>
    </row>
    <row r="39" spans="1:21">
      <c r="A39" s="7"/>
      <c r="B39" s="9"/>
      <c r="C39" s="143"/>
      <c r="D39" s="143"/>
      <c r="E39" s="143"/>
      <c r="F39" s="143"/>
      <c r="G39" s="143"/>
      <c r="H39" s="143"/>
      <c r="I39" s="143"/>
      <c r="J39" s="143"/>
      <c r="K39" s="143"/>
      <c r="L39" s="162"/>
      <c r="M39" s="7"/>
    </row>
    <row r="40" spans="1:21">
      <c r="A40" s="7"/>
      <c r="B40" s="9"/>
      <c r="C40" s="143"/>
      <c r="D40" s="143"/>
      <c r="E40" s="143"/>
      <c r="F40" s="143"/>
      <c r="G40" s="143"/>
      <c r="H40" s="143"/>
      <c r="I40" s="143"/>
      <c r="J40" s="143"/>
      <c r="K40" s="143"/>
      <c r="L40" s="162"/>
      <c r="M40" s="7"/>
    </row>
    <row r="41" spans="1:21">
      <c r="A41" s="7"/>
      <c r="B41" s="9"/>
      <c r="C41" s="143"/>
      <c r="D41" s="143"/>
      <c r="E41" s="143"/>
      <c r="F41" s="143"/>
      <c r="G41" s="143"/>
      <c r="H41" s="143"/>
      <c r="I41" s="143"/>
      <c r="J41" s="143"/>
      <c r="K41" s="143"/>
      <c r="L41" s="162"/>
      <c r="M41" s="7"/>
    </row>
    <row r="42" spans="1:21">
      <c r="A42" s="7"/>
      <c r="C42" s="143"/>
      <c r="D42" s="143"/>
      <c r="E42" s="143"/>
      <c r="F42" s="143"/>
      <c r="G42" s="143"/>
      <c r="H42" s="143"/>
      <c r="I42" s="143"/>
      <c r="J42" s="143"/>
      <c r="K42" s="143"/>
      <c r="L42" s="162"/>
      <c r="M42" s="7"/>
    </row>
    <row r="43" spans="1:21">
      <c r="A43" s="7"/>
      <c r="C43" s="143"/>
      <c r="D43" s="143"/>
      <c r="E43" s="143"/>
      <c r="F43" s="143"/>
      <c r="G43" s="143"/>
      <c r="H43" s="143"/>
      <c r="I43" s="143"/>
      <c r="J43" s="143"/>
      <c r="K43" s="143"/>
      <c r="L43" s="162"/>
      <c r="M43" s="7"/>
    </row>
    <row r="44" spans="1:21">
      <c r="A44" s="7"/>
      <c r="C44" s="143"/>
      <c r="D44" s="143"/>
      <c r="E44" s="143"/>
      <c r="F44" s="143"/>
      <c r="G44" s="143"/>
      <c r="H44" s="143"/>
      <c r="I44" s="143"/>
      <c r="J44" s="143"/>
      <c r="K44" s="143"/>
      <c r="L44" s="162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3">
      <c r="A49" s="7"/>
      <c r="B49" s="23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 t="s">
        <v>609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533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B14:K17">
    <sortCondition descending="1" ref="D14:D17"/>
  </sortState>
  <mergeCells count="8">
    <mergeCell ref="C21:K21"/>
    <mergeCell ref="C22:K22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6" location="'Artículos Aseo y Cuidado Person'!A1" display="Artículos aseo *"/>
    <hyperlink ref="B17" location="'Artículos Joyería y Otros Perso'!A1" display="Artículos joyería £"/>
    <hyperlink ref="B15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182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27" sqref="C27:D27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588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527</v>
      </c>
      <c r="C13" s="66">
        <v>3.98</v>
      </c>
      <c r="D13" s="66">
        <v>4.3996254836393668E-2</v>
      </c>
      <c r="E13" s="66">
        <v>2.95</v>
      </c>
      <c r="F13" s="66">
        <v>4.5643302019555354E-2</v>
      </c>
      <c r="G13" s="66">
        <v>5.0199999999999996</v>
      </c>
      <c r="H13" s="66">
        <v>3.1893227409986881E-2</v>
      </c>
      <c r="I13" s="106"/>
      <c r="J13" s="11"/>
      <c r="K13" s="7"/>
    </row>
    <row r="14" spans="1:22">
      <c r="A14" s="7"/>
      <c r="B14" s="9" t="s">
        <v>527</v>
      </c>
      <c r="C14" s="63">
        <v>3.31</v>
      </c>
      <c r="D14" s="63">
        <v>3.2863935612206734E-2</v>
      </c>
      <c r="E14" s="62">
        <v>2.37</v>
      </c>
      <c r="F14" s="62">
        <v>3.3679537777531313E-2</v>
      </c>
      <c r="G14" s="61">
        <v>4.4800000000000004</v>
      </c>
      <c r="H14" s="63">
        <v>2.5625640139453204E-2</v>
      </c>
      <c r="I14" s="136"/>
      <c r="J14" s="11"/>
      <c r="K14" s="7"/>
    </row>
    <row r="15" spans="1:22">
      <c r="A15" s="7"/>
      <c r="B15" s="9" t="s">
        <v>534</v>
      </c>
      <c r="C15" s="61">
        <v>10.4</v>
      </c>
      <c r="D15" s="61">
        <v>1.1710198335538272E-2</v>
      </c>
      <c r="E15" s="62">
        <v>10.15</v>
      </c>
      <c r="F15" s="62">
        <v>1.2808828122558005E-2</v>
      </c>
      <c r="G15" s="61">
        <v>10.25</v>
      </c>
      <c r="H15" s="61">
        <v>6.4873809486342641E-3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9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527</v>
      </c>
      <c r="C21" s="66">
        <v>3.31</v>
      </c>
      <c r="D21" s="66">
        <v>3.2863935612206734E-2</v>
      </c>
      <c r="E21" s="66">
        <v>2.37</v>
      </c>
      <c r="F21" s="66">
        <v>3.3679537777531313E-2</v>
      </c>
      <c r="G21" s="66">
        <v>4.4800000000000004</v>
      </c>
      <c r="H21" s="66">
        <v>2.5625640139453204E-2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40</v>
      </c>
      <c r="C22" s="63">
        <v>2.52</v>
      </c>
      <c r="D22" s="63">
        <v>1.1155302848761085E-2</v>
      </c>
      <c r="E22" s="62">
        <v>2.62</v>
      </c>
      <c r="F22" s="62">
        <v>1.7534489048108767E-2</v>
      </c>
      <c r="G22" s="61">
        <v>2.91</v>
      </c>
      <c r="H22" s="63">
        <v>1.8797541185835232E-3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39</v>
      </c>
      <c r="C23" s="63">
        <v>5.59</v>
      </c>
      <c r="D23" s="63">
        <v>6.7131363263054052E-3</v>
      </c>
      <c r="E23" s="62">
        <v>5.76</v>
      </c>
      <c r="F23" s="62">
        <v>8.7866225806969671E-3</v>
      </c>
      <c r="G23" s="61">
        <v>5.67</v>
      </c>
      <c r="H23" s="63">
        <v>6.1021261357730469E-4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232</v>
      </c>
      <c r="C24" s="63">
        <v>3.5</v>
      </c>
      <c r="D24" s="63">
        <v>1.5054418121160052E-2</v>
      </c>
      <c r="E24" s="62">
        <v>1.25</v>
      </c>
      <c r="F24" s="62">
        <v>7.4906077849037182E-3</v>
      </c>
      <c r="G24" s="61">
        <v>4.66</v>
      </c>
      <c r="H24" s="63">
        <v>2.314480822957601E-2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67" t="s">
        <v>690</v>
      </c>
      <c r="D27" s="167"/>
      <c r="E27" s="167" t="s">
        <v>153</v>
      </c>
      <c r="F27" s="167"/>
      <c r="G27" s="167" t="s">
        <v>154</v>
      </c>
      <c r="H27" s="167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9" t="s">
        <v>366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9"/>
      <c r="D29" s="149"/>
      <c r="E29" s="149"/>
      <c r="F29" s="149"/>
      <c r="G29" s="149"/>
      <c r="H29" s="14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534</v>
      </c>
      <c r="C30" s="66">
        <v>10.4</v>
      </c>
      <c r="D30" s="66">
        <v>1.1710198335538272E-2</v>
      </c>
      <c r="E30" s="66">
        <v>10.15</v>
      </c>
      <c r="F30" s="66">
        <v>1.2808828122558005E-2</v>
      </c>
      <c r="G30" s="66">
        <v>10.25</v>
      </c>
      <c r="H30" s="66">
        <v>6.4873809486342641E-3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41</v>
      </c>
      <c r="C31" s="63">
        <v>10.4</v>
      </c>
      <c r="D31" s="63">
        <v>1.1710198335538272E-2</v>
      </c>
      <c r="E31" s="62">
        <v>10.15</v>
      </c>
      <c r="F31" s="62">
        <v>1.2808828122558005E-2</v>
      </c>
      <c r="G31" s="61">
        <v>10.25</v>
      </c>
      <c r="H31" s="63">
        <v>6.4873809486342641E-3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74"/>
      <c r="D32" s="174"/>
      <c r="E32" s="174"/>
      <c r="F32" s="174"/>
      <c r="G32" s="174"/>
      <c r="H32" s="174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50"/>
      <c r="D33" s="150"/>
      <c r="E33" s="150"/>
      <c r="F33" s="150"/>
      <c r="G33" s="150"/>
      <c r="H33" s="15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66"/>
      <c r="D34" s="166"/>
      <c r="E34" s="166"/>
      <c r="F34" s="166"/>
      <c r="G34" s="166"/>
      <c r="H34" s="16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9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9"/>
      <c r="D36" s="149"/>
      <c r="E36" s="149"/>
      <c r="F36" s="149"/>
      <c r="G36" s="149"/>
      <c r="H36" s="14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/>
      <c r="C37" s="90"/>
      <c r="D37" s="90"/>
      <c r="E37" s="90"/>
      <c r="F37" s="90"/>
      <c r="G37" s="90"/>
      <c r="H37" s="9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89"/>
      <c r="D38" s="89"/>
      <c r="E38" s="89"/>
      <c r="F38" s="89"/>
      <c r="G38" s="89"/>
      <c r="H38" s="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74"/>
      <c r="D39" s="174"/>
      <c r="E39" s="174"/>
      <c r="F39" s="174"/>
      <c r="G39" s="174"/>
      <c r="H39" s="174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50"/>
      <c r="C40" s="140"/>
      <c r="D40" s="140"/>
      <c r="E40" s="140"/>
      <c r="F40" s="140"/>
      <c r="G40" s="140"/>
      <c r="H40" s="14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50"/>
      <c r="D41" s="150"/>
      <c r="E41" s="150"/>
      <c r="F41" s="150"/>
      <c r="G41" s="150"/>
      <c r="H41" s="15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7"/>
      <c r="D44" s="137"/>
      <c r="E44" s="137"/>
      <c r="F44" s="137"/>
      <c r="G44" s="137"/>
      <c r="H44" s="137"/>
      <c r="I44" s="20"/>
      <c r="J44" s="11"/>
      <c r="K44" s="7"/>
    </row>
    <row r="45" spans="1:20">
      <c r="A45" s="7"/>
      <c r="B45" s="72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609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183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29" sqref="C29:D29"/>
    </sheetView>
  </sheetViews>
  <sheetFormatPr baseColWidth="10" defaultColWidth="10.85546875" defaultRowHeight="15.7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588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546</v>
      </c>
      <c r="C13" s="66">
        <v>0.75</v>
      </c>
      <c r="D13" s="66">
        <v>2.6531188349110175E-2</v>
      </c>
      <c r="E13" s="66">
        <v>0.24</v>
      </c>
      <c r="F13" s="66">
        <v>9.6862451458591212E-3</v>
      </c>
      <c r="G13" s="66">
        <v>2.85</v>
      </c>
      <c r="H13" s="66">
        <v>5.5626170315562953E-2</v>
      </c>
      <c r="I13" s="106"/>
      <c r="J13" s="11"/>
      <c r="K13" s="7"/>
    </row>
    <row r="14" spans="1:22">
      <c r="A14" s="7"/>
      <c r="B14" s="9" t="s">
        <v>535</v>
      </c>
      <c r="C14" s="63">
        <v>0.23</v>
      </c>
      <c r="D14" s="63">
        <v>6.8362033639863592E-3</v>
      </c>
      <c r="E14" s="62">
        <v>-0.53</v>
      </c>
      <c r="F14" s="62">
        <v>-1.8791399508190129E-2</v>
      </c>
      <c r="G14" s="61">
        <v>2.78</v>
      </c>
      <c r="H14" s="63">
        <v>3.9618620343262606E-2</v>
      </c>
      <c r="I14" s="136"/>
      <c r="J14" s="11"/>
      <c r="K14" s="7"/>
    </row>
    <row r="15" spans="1:22">
      <c r="A15" s="7"/>
      <c r="B15" s="9" t="s">
        <v>536</v>
      </c>
      <c r="C15" s="61">
        <v>3.58</v>
      </c>
      <c r="D15" s="61">
        <v>2.0237953113923859E-2</v>
      </c>
      <c r="E15" s="62">
        <v>6.14</v>
      </c>
      <c r="F15" s="62">
        <v>3.0113834814849701E-2</v>
      </c>
      <c r="G15" s="61">
        <v>3.03</v>
      </c>
      <c r="H15" s="61">
        <v>1.5958069915514392E-2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9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535</v>
      </c>
      <c r="C21" s="66">
        <v>0.23</v>
      </c>
      <c r="D21" s="66">
        <v>6.8362033639863592E-3</v>
      </c>
      <c r="E21" s="66">
        <v>-0.53</v>
      </c>
      <c r="F21" s="66">
        <v>-1.8791399508190129E-2</v>
      </c>
      <c r="G21" s="66">
        <v>2.78</v>
      </c>
      <c r="H21" s="66">
        <v>3.9618620343262606E-2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44</v>
      </c>
      <c r="C22" s="63">
        <v>2.2000000000000002</v>
      </c>
      <c r="D22" s="63">
        <v>7.6686071220018991E-3</v>
      </c>
      <c r="E22" s="62">
        <v>0.87</v>
      </c>
      <c r="F22" s="62">
        <v>3.901918556762001E-3</v>
      </c>
      <c r="G22" s="61">
        <v>4.16</v>
      </c>
      <c r="H22" s="63">
        <v>6.2121719546343046E-3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43</v>
      </c>
      <c r="C23" s="63">
        <v>-0.61</v>
      </c>
      <c r="D23" s="63">
        <v>-7.7488527830849264E-3</v>
      </c>
      <c r="E23" s="62">
        <v>-1.59</v>
      </c>
      <c r="F23" s="62">
        <v>-2.6007146808386266E-2</v>
      </c>
      <c r="G23" s="61">
        <v>0.96</v>
      </c>
      <c r="H23" s="63">
        <v>5.5549064020719427E-3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185</v>
      </c>
      <c r="C24" s="63">
        <v>3.64</v>
      </c>
      <c r="D24" s="63">
        <v>1.7787036859048665E-2</v>
      </c>
      <c r="E24" s="62">
        <v>3</v>
      </c>
      <c r="F24" s="62">
        <v>1.4379575804388523E-2</v>
      </c>
      <c r="G24" s="61">
        <v>5.05</v>
      </c>
      <c r="H24" s="63">
        <v>1.1950119584452513E-2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178</v>
      </c>
      <c r="C25" s="63">
        <v>2.35</v>
      </c>
      <c r="D25" s="63">
        <v>1.4161676887180796E-2</v>
      </c>
      <c r="E25" s="62">
        <v>2.33</v>
      </c>
      <c r="F25" s="62">
        <v>1.7414004136142518E-2</v>
      </c>
      <c r="G25" s="61">
        <v>5.69</v>
      </c>
      <c r="H25" s="63">
        <v>2.0999435939860374E-2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540</v>
      </c>
      <c r="C26" s="63">
        <v>-8.4</v>
      </c>
      <c r="D26" s="63">
        <v>-2.200979897916561E-2</v>
      </c>
      <c r="E26" s="62">
        <v>-10.51</v>
      </c>
      <c r="F26" s="62">
        <v>-2.4656701614026152E-2</v>
      </c>
      <c r="G26" s="61">
        <v>-4.13</v>
      </c>
      <c r="H26" s="63">
        <v>-3.7758310161257807E-3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67" t="s">
        <v>690</v>
      </c>
      <c r="D29" s="167"/>
      <c r="E29" s="167" t="s">
        <v>153</v>
      </c>
      <c r="F29" s="167"/>
      <c r="G29" s="167" t="s">
        <v>154</v>
      </c>
      <c r="H29" s="16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9" t="s">
        <v>366</v>
      </c>
      <c r="C30" s="97" t="s">
        <v>64</v>
      </c>
      <c r="D30" s="97" t="s">
        <v>65</v>
      </c>
      <c r="E30" s="97" t="s">
        <v>64</v>
      </c>
      <c r="F30" s="97" t="s">
        <v>65</v>
      </c>
      <c r="G30" s="97" t="s">
        <v>64</v>
      </c>
      <c r="H30" s="97" t="s">
        <v>65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9"/>
      <c r="D31" s="149"/>
      <c r="E31" s="149"/>
      <c r="F31" s="149"/>
      <c r="G31" s="149"/>
      <c r="H31" s="14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539</v>
      </c>
      <c r="C32" s="66">
        <v>3.58</v>
      </c>
      <c r="D32" s="66">
        <v>2.0237953113923859E-2</v>
      </c>
      <c r="E32" s="66">
        <v>6.14</v>
      </c>
      <c r="F32" s="66">
        <v>3.0113834814849701E-2</v>
      </c>
      <c r="G32" s="66">
        <v>3.03</v>
      </c>
      <c r="H32" s="66">
        <v>1.5958069915514392E-2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42</v>
      </c>
      <c r="C33" s="63">
        <v>3.15</v>
      </c>
      <c r="D33" s="63">
        <v>1.3814849306256548E-2</v>
      </c>
      <c r="E33" s="62">
        <v>6.22</v>
      </c>
      <c r="F33" s="62">
        <v>2.7442821035989277E-2</v>
      </c>
      <c r="G33" s="61">
        <v>2.04</v>
      </c>
      <c r="H33" s="63">
        <v>6.9368086272712029E-3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541</v>
      </c>
      <c r="C34" s="63">
        <v>5.07</v>
      </c>
      <c r="D34" s="63">
        <v>6.4264152665813251E-3</v>
      </c>
      <c r="E34" s="62">
        <v>5.41</v>
      </c>
      <c r="F34" s="62">
        <v>2.6653729257578021E-3</v>
      </c>
      <c r="G34" s="61">
        <v>4.88</v>
      </c>
      <c r="H34" s="63">
        <v>9.1093583349965007E-3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74"/>
      <c r="D35" s="174"/>
      <c r="E35" s="174"/>
      <c r="F35" s="174"/>
      <c r="G35" s="174"/>
      <c r="H35" s="17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50"/>
      <c r="D36" s="150"/>
      <c r="E36" s="150"/>
      <c r="F36" s="150"/>
      <c r="G36" s="150"/>
      <c r="H36" s="15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66"/>
      <c r="D37" s="166"/>
      <c r="E37" s="166"/>
      <c r="F37" s="166"/>
      <c r="G37" s="166"/>
      <c r="H37" s="16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9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9"/>
      <c r="D39" s="149"/>
      <c r="E39" s="149"/>
      <c r="F39" s="149"/>
      <c r="G39" s="149"/>
      <c r="H39" s="14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50"/>
      <c r="D40" s="150"/>
      <c r="E40" s="150"/>
      <c r="F40" s="150"/>
      <c r="G40" s="150"/>
      <c r="H40" s="15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50"/>
      <c r="D41" s="150"/>
      <c r="E41" s="150"/>
      <c r="F41" s="150"/>
      <c r="G41" s="150"/>
      <c r="H41" s="15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7"/>
      <c r="D44" s="137"/>
      <c r="E44" s="137"/>
      <c r="F44" s="137"/>
      <c r="G44" s="137"/>
      <c r="H44" s="137"/>
      <c r="I44" s="20"/>
      <c r="J44" s="11"/>
      <c r="K44" s="7"/>
    </row>
    <row r="45" spans="1:20">
      <c r="A45" s="7"/>
      <c r="B45" s="72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>
      <c r="A46" s="7"/>
      <c r="B46" s="72"/>
      <c r="C46" s="137"/>
      <c r="D46" s="137"/>
      <c r="E46" s="137"/>
      <c r="F46" s="137"/>
      <c r="G46" s="137"/>
      <c r="H46" s="137"/>
      <c r="I46" s="20"/>
      <c r="J46" s="11"/>
      <c r="K46" s="7"/>
    </row>
    <row r="47" spans="1:20">
      <c r="A47" s="7"/>
      <c r="B47" s="72"/>
      <c r="C47" s="137"/>
      <c r="D47" s="137"/>
      <c r="E47" s="137"/>
      <c r="F47" s="137"/>
      <c r="G47" s="137"/>
      <c r="H47" s="137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609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543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542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184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26" sqref="C26:D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588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545</v>
      </c>
      <c r="C13" s="66">
        <v>-1.58</v>
      </c>
      <c r="D13" s="66">
        <v>-4.9818988288763107E-3</v>
      </c>
      <c r="E13" s="66">
        <v>-3.37</v>
      </c>
      <c r="F13" s="66">
        <v>-7.2121105791504748E-3</v>
      </c>
      <c r="G13" s="66">
        <v>-0.45</v>
      </c>
      <c r="H13" s="66">
        <v>-1.9236025034423307E-3</v>
      </c>
      <c r="I13" s="106"/>
      <c r="J13" s="11"/>
      <c r="K13" s="7"/>
    </row>
    <row r="14" spans="1:22">
      <c r="A14" s="7"/>
      <c r="B14" s="9" t="s">
        <v>537</v>
      </c>
      <c r="C14" s="63">
        <v>-0.81</v>
      </c>
      <c r="D14" s="63">
        <v>-9.7483885519822236E-4</v>
      </c>
      <c r="E14" s="62">
        <v>0.44</v>
      </c>
      <c r="F14" s="62">
        <v>2.4295609745913233E-4</v>
      </c>
      <c r="G14" s="61">
        <v>-1.43</v>
      </c>
      <c r="H14" s="63">
        <v>-1.9200032428108079E-3</v>
      </c>
      <c r="I14" s="136"/>
      <c r="J14" s="11"/>
      <c r="K14" s="7"/>
    </row>
    <row r="15" spans="1:22">
      <c r="A15" s="7"/>
      <c r="B15" s="9" t="s">
        <v>177</v>
      </c>
      <c r="C15" s="61">
        <v>-2.04</v>
      </c>
      <c r="D15" s="61">
        <v>-3.976734802844684E-3</v>
      </c>
      <c r="E15" s="62">
        <v>-4.62</v>
      </c>
      <c r="F15" s="62">
        <v>-7.3364969441308218E-3</v>
      </c>
      <c r="G15" s="61">
        <v>0</v>
      </c>
      <c r="H15" s="61">
        <v>0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9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537</v>
      </c>
      <c r="C21" s="66">
        <v>-0.81</v>
      </c>
      <c r="D21" s="66">
        <v>-9.7483885519822236E-4</v>
      </c>
      <c r="E21" s="66">
        <v>0.44</v>
      </c>
      <c r="F21" s="66">
        <v>2.4295609745913233E-4</v>
      </c>
      <c r="G21" s="66">
        <v>-1.43</v>
      </c>
      <c r="H21" s="66">
        <v>-1.9200032428108079E-3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231</v>
      </c>
      <c r="C22" s="63">
        <v>0.76</v>
      </c>
      <c r="D22" s="63">
        <v>6.1050788314860561E-4</v>
      </c>
      <c r="E22" s="62">
        <v>1.3</v>
      </c>
      <c r="F22" s="62">
        <v>5.3744048553967024E-4</v>
      </c>
      <c r="G22" s="61">
        <v>0.67</v>
      </c>
      <c r="H22" s="63">
        <v>5.9430560574253377E-4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46</v>
      </c>
      <c r="C23" s="63">
        <v>-3.81</v>
      </c>
      <c r="D23" s="63">
        <v>-1.5249031329575458E-3</v>
      </c>
      <c r="E23" s="62">
        <v>-1.99</v>
      </c>
      <c r="F23" s="62">
        <v>-2.7617570821626393E-4</v>
      </c>
      <c r="G23" s="61">
        <v>-5.33</v>
      </c>
      <c r="H23" s="63">
        <v>-2.4288603270873751E-3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67" t="s">
        <v>690</v>
      </c>
      <c r="D26" s="167"/>
      <c r="E26" s="167" t="s">
        <v>153</v>
      </c>
      <c r="F26" s="167"/>
      <c r="G26" s="167" t="s">
        <v>154</v>
      </c>
      <c r="H26" s="167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9" t="s">
        <v>366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9"/>
      <c r="D28" s="149"/>
      <c r="E28" s="149"/>
      <c r="F28" s="149"/>
      <c r="G28" s="149"/>
      <c r="H28" s="14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177</v>
      </c>
      <c r="C29" s="66">
        <v>-2.04</v>
      </c>
      <c r="D29" s="66">
        <v>-3.976734802844684E-3</v>
      </c>
      <c r="E29" s="66">
        <v>-4.62</v>
      </c>
      <c r="F29" s="66">
        <v>-7.3364969441308218E-3</v>
      </c>
      <c r="G29" s="66">
        <v>0</v>
      </c>
      <c r="H29" s="66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177</v>
      </c>
      <c r="C30" s="63">
        <v>-2.04</v>
      </c>
      <c r="D30" s="63">
        <v>-3.976734802844684E-3</v>
      </c>
      <c r="E30" s="62">
        <v>-4.62</v>
      </c>
      <c r="F30" s="62">
        <v>-7.3364969441308218E-3</v>
      </c>
      <c r="G30" s="61">
        <v>0</v>
      </c>
      <c r="H30" s="63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2"/>
      <c r="C31" s="174"/>
      <c r="D31" s="174"/>
      <c r="E31" s="174"/>
      <c r="F31" s="174"/>
      <c r="G31" s="174"/>
      <c r="H31" s="174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50"/>
      <c r="D32" s="150"/>
      <c r="E32" s="150"/>
      <c r="F32" s="150"/>
      <c r="G32" s="150"/>
      <c r="H32" s="15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66"/>
      <c r="D33" s="166"/>
      <c r="E33" s="166"/>
      <c r="F33" s="166"/>
      <c r="G33" s="166"/>
      <c r="H33" s="16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9"/>
      <c r="D35" s="149"/>
      <c r="E35" s="149"/>
      <c r="F35" s="149"/>
      <c r="G35" s="149"/>
      <c r="H35" s="14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74"/>
      <c r="D38" s="174"/>
      <c r="E38" s="174"/>
      <c r="F38" s="174"/>
      <c r="G38" s="174"/>
      <c r="H38" s="17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50"/>
      <c r="C39" s="140"/>
      <c r="D39" s="140"/>
      <c r="E39" s="140"/>
      <c r="F39" s="140"/>
      <c r="G39" s="140"/>
      <c r="H39" s="14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50"/>
      <c r="D40" s="150"/>
      <c r="E40" s="150"/>
      <c r="F40" s="150"/>
      <c r="G40" s="150"/>
      <c r="H40" s="15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4"/>
      <c r="C41" s="106"/>
      <c r="D41" s="106"/>
      <c r="E41" s="106"/>
      <c r="F41" s="106"/>
      <c r="G41" s="106"/>
      <c r="H41" s="10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2"/>
      <c r="C42" s="135"/>
      <c r="D42" s="135"/>
      <c r="E42" s="135"/>
      <c r="F42" s="135"/>
      <c r="G42" s="135"/>
      <c r="H42" s="135"/>
      <c r="I42" s="20"/>
      <c r="J42" s="11"/>
      <c r="K42" s="7"/>
    </row>
    <row r="43" spans="1:20">
      <c r="A43" s="7"/>
      <c r="B43" s="72"/>
      <c r="C43" s="137"/>
      <c r="D43" s="137"/>
      <c r="E43" s="137"/>
      <c r="F43" s="137"/>
      <c r="G43" s="137"/>
      <c r="H43" s="137"/>
      <c r="I43" s="20"/>
      <c r="J43" s="11"/>
      <c r="K43" s="7"/>
    </row>
    <row r="44" spans="1:20">
      <c r="A44" s="7"/>
      <c r="B44" s="72"/>
      <c r="C44" s="137"/>
      <c r="D44" s="137"/>
      <c r="E44" s="137"/>
      <c r="F44" s="137"/>
      <c r="G44" s="137"/>
      <c r="H44" s="137"/>
      <c r="I44" s="20"/>
      <c r="J44" s="11"/>
      <c r="K44" s="7"/>
    </row>
    <row r="45" spans="1:20">
      <c r="A45" s="7"/>
      <c r="B45" s="72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>
      <c r="A46" s="7"/>
      <c r="B46" s="72"/>
      <c r="C46" s="137"/>
      <c r="D46" s="137"/>
      <c r="E46" s="137"/>
      <c r="F46" s="137"/>
      <c r="G46" s="137"/>
      <c r="H46" s="137"/>
      <c r="I46" s="20"/>
      <c r="J46" s="11"/>
      <c r="K46" s="7"/>
    </row>
    <row r="47" spans="1:20">
      <c r="A47" s="7"/>
      <c r="B47" s="72"/>
      <c r="C47" s="137"/>
      <c r="D47" s="137"/>
      <c r="E47" s="137"/>
      <c r="F47" s="137"/>
      <c r="G47" s="137"/>
      <c r="H47" s="137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609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185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C26" sqref="C26:D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8" t="s">
        <v>588</v>
      </c>
      <c r="D7" s="168"/>
      <c r="E7" s="168"/>
      <c r="F7" s="168"/>
      <c r="G7" s="168"/>
      <c r="H7" s="168"/>
      <c r="I7" s="168"/>
      <c r="J7" s="11"/>
      <c r="K7" s="7"/>
      <c r="V7" s="6">
        <f>1200000-535600</f>
        <v>664400</v>
      </c>
    </row>
    <row r="8" spans="1:22">
      <c r="A8" s="7"/>
      <c r="B8" s="8"/>
      <c r="C8" s="166" t="s">
        <v>619</v>
      </c>
      <c r="D8" s="166"/>
      <c r="E8" s="166"/>
      <c r="F8" s="166"/>
      <c r="G8" s="166"/>
      <c r="H8" s="166"/>
      <c r="I8" s="166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49"/>
      <c r="J10" s="11"/>
      <c r="K10" s="7"/>
    </row>
    <row r="11" spans="1:22">
      <c r="A11" s="7"/>
      <c r="B11" s="149" t="s">
        <v>365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548</v>
      </c>
      <c r="C13" s="66">
        <v>3.51</v>
      </c>
      <c r="D13" s="66">
        <v>2.5168922105550634E-2</v>
      </c>
      <c r="E13" s="66">
        <v>4.37</v>
      </c>
      <c r="F13" s="66">
        <v>2.4543629183013622E-2</v>
      </c>
      <c r="G13" s="66">
        <v>3.03</v>
      </c>
      <c r="H13" s="66">
        <v>2.899754754741523E-2</v>
      </c>
      <c r="I13" s="106"/>
      <c r="J13" s="11"/>
      <c r="K13" s="7"/>
    </row>
    <row r="14" spans="1:22">
      <c r="A14" s="7"/>
      <c r="B14" s="9" t="s">
        <v>538</v>
      </c>
      <c r="C14" s="63">
        <v>4.37</v>
      </c>
      <c r="D14" s="63">
        <v>2.3378080028435888E-2</v>
      </c>
      <c r="E14" s="62">
        <v>4.47</v>
      </c>
      <c r="F14" s="62">
        <v>2.4381853569848486E-2</v>
      </c>
      <c r="G14" s="61">
        <v>4.4000000000000004</v>
      </c>
      <c r="H14" s="63">
        <v>2.5202318013788055E-2</v>
      </c>
      <c r="I14" s="136"/>
      <c r="J14" s="11"/>
      <c r="K14" s="7"/>
    </row>
    <row r="15" spans="1:22">
      <c r="A15" s="7"/>
      <c r="B15" s="9" t="s">
        <v>549</v>
      </c>
      <c r="C15" s="61">
        <v>1.04</v>
      </c>
      <c r="D15" s="61">
        <v>1.8936321551480089E-3</v>
      </c>
      <c r="E15" s="62">
        <v>1.04</v>
      </c>
      <c r="F15" s="62">
        <v>1.678840110850926E-4</v>
      </c>
      <c r="G15" s="61">
        <v>1.04</v>
      </c>
      <c r="H15" s="61">
        <v>3.996514639766191E-3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7" t="s">
        <v>690</v>
      </c>
      <c r="D18" s="167"/>
      <c r="E18" s="167" t="s">
        <v>153</v>
      </c>
      <c r="F18" s="167"/>
      <c r="G18" s="167" t="s">
        <v>154</v>
      </c>
      <c r="H18" s="16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9" t="s">
        <v>366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538</v>
      </c>
      <c r="C21" s="66">
        <v>4.37</v>
      </c>
      <c r="D21" s="66">
        <v>2.3378080028435888E-2</v>
      </c>
      <c r="E21" s="66">
        <v>4.47</v>
      </c>
      <c r="F21" s="66">
        <v>2.4381853569848486E-2</v>
      </c>
      <c r="G21" s="66">
        <v>4.4000000000000004</v>
      </c>
      <c r="H21" s="66">
        <v>2.5202318013788055E-2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200</v>
      </c>
      <c r="C22" s="63">
        <v>4.3099999999999996</v>
      </c>
      <c r="D22" s="63">
        <v>2.2698915297618916E-2</v>
      </c>
      <c r="E22" s="62">
        <v>4.34</v>
      </c>
      <c r="F22" s="62">
        <v>2.2985343316757254E-2</v>
      </c>
      <c r="G22" s="61">
        <v>4.37</v>
      </c>
      <c r="H22" s="63">
        <v>2.4563786420835895E-2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230</v>
      </c>
      <c r="C23" s="63">
        <v>8.44</v>
      </c>
      <c r="D23" s="63">
        <v>7.013945351462081E-4</v>
      </c>
      <c r="E23" s="62">
        <v>9.19</v>
      </c>
      <c r="F23" s="62">
        <v>1.4584367723752176E-3</v>
      </c>
      <c r="G23" s="61">
        <v>5.9</v>
      </c>
      <c r="H23" s="63">
        <v>6.2938131685223091E-4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67" t="s">
        <v>690</v>
      </c>
      <c r="D26" s="167"/>
      <c r="E26" s="167" t="s">
        <v>153</v>
      </c>
      <c r="F26" s="167"/>
      <c r="G26" s="167" t="s">
        <v>154</v>
      </c>
      <c r="H26" s="167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9" t="s">
        <v>366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9"/>
      <c r="D28" s="149"/>
      <c r="E28" s="149"/>
      <c r="F28" s="149"/>
      <c r="G28" s="149"/>
      <c r="H28" s="14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550</v>
      </c>
      <c r="C29" s="66">
        <v>1.04</v>
      </c>
      <c r="D29" s="66">
        <v>1.8936321551480089E-3</v>
      </c>
      <c r="E29" s="66">
        <v>1.04</v>
      </c>
      <c r="F29" s="66">
        <v>1.678840110850926E-4</v>
      </c>
      <c r="G29" s="66">
        <v>1.04</v>
      </c>
      <c r="H29" s="66">
        <v>3.996514639766191E-3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233</v>
      </c>
      <c r="C30" s="63">
        <v>1.04</v>
      </c>
      <c r="D30" s="63">
        <v>1.8936321551480089E-3</v>
      </c>
      <c r="E30" s="62">
        <v>1.04</v>
      </c>
      <c r="F30" s="62">
        <v>1.678840110850926E-4</v>
      </c>
      <c r="G30" s="61">
        <v>1.04</v>
      </c>
      <c r="H30" s="63">
        <v>3.996514639766191E-3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2"/>
      <c r="C31" s="174"/>
      <c r="D31" s="174"/>
      <c r="E31" s="174"/>
      <c r="F31" s="174"/>
      <c r="G31" s="174"/>
      <c r="H31" s="174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50"/>
      <c r="D32" s="150"/>
      <c r="E32" s="150"/>
      <c r="F32" s="150"/>
      <c r="G32" s="150"/>
      <c r="H32" s="15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66"/>
      <c r="D33" s="166"/>
      <c r="E33" s="166"/>
      <c r="F33" s="166"/>
      <c r="G33" s="166"/>
      <c r="H33" s="16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9"/>
      <c r="D35" s="149"/>
      <c r="E35" s="149"/>
      <c r="F35" s="149"/>
      <c r="G35" s="149"/>
      <c r="H35" s="14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74"/>
      <c r="D38" s="174"/>
      <c r="E38" s="174"/>
      <c r="F38" s="174"/>
      <c r="G38" s="174"/>
      <c r="H38" s="17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50"/>
      <c r="C39" s="140"/>
      <c r="D39" s="140"/>
      <c r="E39" s="140"/>
      <c r="F39" s="140"/>
      <c r="G39" s="140"/>
      <c r="H39" s="14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50"/>
      <c r="D40" s="150"/>
      <c r="E40" s="150"/>
      <c r="F40" s="150"/>
      <c r="G40" s="150"/>
      <c r="H40" s="15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50"/>
      <c r="D41" s="150"/>
      <c r="E41" s="150"/>
      <c r="F41" s="150"/>
      <c r="G41" s="150"/>
      <c r="H41" s="15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7"/>
      <c r="D44" s="137"/>
      <c r="E44" s="137"/>
      <c r="F44" s="137"/>
      <c r="G44" s="137"/>
      <c r="H44" s="137"/>
      <c r="I44" s="20"/>
      <c r="J44" s="11"/>
      <c r="K44" s="7"/>
    </row>
    <row r="45" spans="1:20">
      <c r="A45" s="7"/>
      <c r="B45" s="72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>
      <c r="A46" s="7"/>
      <c r="B46" s="72"/>
      <c r="C46" s="137"/>
      <c r="D46" s="137"/>
      <c r="E46" s="137"/>
      <c r="F46" s="137"/>
      <c r="G46" s="137"/>
      <c r="H46" s="137"/>
      <c r="I46" s="20"/>
      <c r="J46" s="11"/>
      <c r="K46" s="7"/>
    </row>
    <row r="47" spans="1:20">
      <c r="A47" s="7"/>
      <c r="B47" s="72"/>
      <c r="C47" s="137"/>
      <c r="D47" s="137"/>
      <c r="E47" s="137"/>
      <c r="F47" s="137"/>
      <c r="G47" s="137"/>
      <c r="H47" s="137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609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547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186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7" sqref="V7"/>
      <selection pane="bottomLeft" activeCell="B24" sqref="B24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8" t="s">
        <v>301</v>
      </c>
      <c r="D7" s="168"/>
      <c r="E7" s="168"/>
      <c r="F7" s="168"/>
      <c r="G7" s="168"/>
      <c r="H7" s="168"/>
      <c r="I7" s="168"/>
      <c r="J7" s="168"/>
      <c r="K7" s="168"/>
      <c r="L7" s="11"/>
      <c r="M7" s="7"/>
      <c r="V7" s="6">
        <f>1200000-535600</f>
        <v>664400</v>
      </c>
    </row>
    <row r="8" spans="1:22">
      <c r="A8" s="7"/>
      <c r="B8" s="8"/>
      <c r="C8" s="166" t="s">
        <v>614</v>
      </c>
      <c r="D8" s="166"/>
      <c r="E8" s="166"/>
      <c r="F8" s="166"/>
      <c r="G8" s="166"/>
      <c r="H8" s="166"/>
      <c r="I8" s="166"/>
      <c r="J8" s="166"/>
      <c r="K8" s="166"/>
      <c r="L8" s="11"/>
      <c r="M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45"/>
      <c r="K9" s="145"/>
      <c r="L9" s="11"/>
      <c r="M9" s="7"/>
    </row>
    <row r="10" spans="1:22" ht="15.75" customHeight="1">
      <c r="A10" s="7"/>
      <c r="B10" s="9"/>
      <c r="C10" s="167" t="s">
        <v>690</v>
      </c>
      <c r="D10" s="167"/>
      <c r="E10" s="167" t="s">
        <v>153</v>
      </c>
      <c r="F10" s="167"/>
      <c r="G10" s="167" t="s">
        <v>154</v>
      </c>
      <c r="H10" s="167"/>
      <c r="I10" s="167" t="s">
        <v>75</v>
      </c>
      <c r="J10" s="167"/>
      <c r="K10" s="167"/>
      <c r="L10" s="11"/>
      <c r="M10" s="7"/>
    </row>
    <row r="11" spans="1:22">
      <c r="A11" s="7"/>
      <c r="B11" s="9"/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152</v>
      </c>
      <c r="J11" s="52" t="s">
        <v>153</v>
      </c>
      <c r="K11" s="52" t="s">
        <v>154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54</v>
      </c>
      <c r="C13" s="66">
        <v>1.57</v>
      </c>
      <c r="D13" s="66">
        <v>8.910348498988982E-2</v>
      </c>
      <c r="E13" s="66">
        <v>1.1200000000000001</v>
      </c>
      <c r="F13" s="66">
        <v>7.1218505925512335E-2</v>
      </c>
      <c r="G13" s="66">
        <v>2.87</v>
      </c>
      <c r="H13" s="66">
        <v>0.11398593378163409</v>
      </c>
      <c r="I13" s="103"/>
      <c r="J13" s="103"/>
      <c r="K13" s="103"/>
      <c r="L13" s="11"/>
      <c r="M13" s="7"/>
    </row>
    <row r="14" spans="1:22">
      <c r="A14" s="7"/>
      <c r="B14" s="9" t="s">
        <v>200</v>
      </c>
      <c r="C14" s="61">
        <v>4.3099999999999996</v>
      </c>
      <c r="D14" s="61">
        <v>2.2698915297618916E-2</v>
      </c>
      <c r="E14" s="62">
        <v>4.34</v>
      </c>
      <c r="F14" s="62">
        <v>2.2985343316757254E-2</v>
      </c>
      <c r="G14" s="61">
        <v>4.37</v>
      </c>
      <c r="H14" s="61">
        <v>2.4563786420835895E-2</v>
      </c>
      <c r="I14" s="98">
        <v>1</v>
      </c>
      <c r="J14" s="99">
        <v>2</v>
      </c>
      <c r="K14" s="98">
        <v>1</v>
      </c>
      <c r="L14" s="11"/>
      <c r="M14" s="7"/>
    </row>
    <row r="15" spans="1:22">
      <c r="A15" s="7"/>
      <c r="B15" s="9" t="s">
        <v>833</v>
      </c>
      <c r="C15" s="61">
        <v>3.64</v>
      </c>
      <c r="D15" s="61">
        <v>1.7787036859048665E-2</v>
      </c>
      <c r="E15" s="62">
        <v>3</v>
      </c>
      <c r="F15" s="62">
        <v>1.4379575804388523E-2</v>
      </c>
      <c r="G15" s="61">
        <v>5.05</v>
      </c>
      <c r="H15" s="61">
        <v>1.1950119584452513E-2</v>
      </c>
      <c r="I15" s="98">
        <v>2</v>
      </c>
      <c r="J15" s="99">
        <v>5</v>
      </c>
      <c r="K15" s="98">
        <v>4</v>
      </c>
      <c r="L15" s="11"/>
      <c r="M15" s="7"/>
      <c r="O15" s="53"/>
    </row>
    <row r="16" spans="1:22">
      <c r="A16" s="7"/>
      <c r="B16" s="9" t="s">
        <v>780</v>
      </c>
      <c r="C16" s="61">
        <v>3.5</v>
      </c>
      <c r="D16" s="61">
        <v>1.5054418121160052E-2</v>
      </c>
      <c r="E16" s="62">
        <v>1.25</v>
      </c>
      <c r="F16" s="62">
        <v>7.4906077849037182E-3</v>
      </c>
      <c r="G16" s="61">
        <v>4.66</v>
      </c>
      <c r="H16" s="61">
        <v>2.314480822957601E-2</v>
      </c>
      <c r="I16" s="98">
        <v>3</v>
      </c>
      <c r="J16" s="99">
        <v>8</v>
      </c>
      <c r="K16" s="98">
        <v>2</v>
      </c>
      <c r="L16" s="11"/>
      <c r="M16" s="7"/>
      <c r="O16" s="18"/>
    </row>
    <row r="17" spans="1:17">
      <c r="A17" s="7"/>
      <c r="B17" s="9" t="s">
        <v>777</v>
      </c>
      <c r="C17" s="61">
        <v>2.35</v>
      </c>
      <c r="D17" s="61">
        <v>1.4161676887180796E-2</v>
      </c>
      <c r="E17" s="62">
        <v>2.33</v>
      </c>
      <c r="F17" s="62">
        <v>1.7414004136142518E-2</v>
      </c>
      <c r="G17" s="61">
        <v>5.69</v>
      </c>
      <c r="H17" s="61">
        <v>2.0999435939860374E-2</v>
      </c>
      <c r="I17" s="98">
        <v>4</v>
      </c>
      <c r="J17" s="99">
        <v>4</v>
      </c>
      <c r="K17" s="98">
        <v>3</v>
      </c>
      <c r="L17" s="11"/>
      <c r="M17" s="7"/>
    </row>
    <row r="18" spans="1:17">
      <c r="A18" s="7"/>
      <c r="B18" s="9" t="s">
        <v>42</v>
      </c>
      <c r="C18" s="61">
        <v>3.15</v>
      </c>
      <c r="D18" s="61">
        <v>1.3814849306256548E-2</v>
      </c>
      <c r="E18" s="62">
        <v>6.22</v>
      </c>
      <c r="F18" s="62">
        <v>2.7442821035989277E-2</v>
      </c>
      <c r="G18" s="61">
        <v>2.04</v>
      </c>
      <c r="H18" s="61">
        <v>6.9368086272712029E-3</v>
      </c>
      <c r="I18" s="98">
        <v>5</v>
      </c>
      <c r="J18" s="99">
        <v>1</v>
      </c>
      <c r="K18" s="98">
        <v>6</v>
      </c>
      <c r="L18" s="11"/>
      <c r="M18" s="7"/>
    </row>
    <row r="19" spans="1:17">
      <c r="A19" s="7"/>
      <c r="B19" s="9" t="s">
        <v>41</v>
      </c>
      <c r="C19" s="61">
        <v>10.4</v>
      </c>
      <c r="D19" s="61">
        <v>1.1710198335538272E-2</v>
      </c>
      <c r="E19" s="62">
        <v>10.15</v>
      </c>
      <c r="F19" s="62">
        <v>1.2808828122558005E-2</v>
      </c>
      <c r="G19" s="61">
        <v>10.25</v>
      </c>
      <c r="H19" s="61">
        <v>6.4873809486342641E-3</v>
      </c>
      <c r="I19" s="98">
        <v>6</v>
      </c>
      <c r="J19" s="99">
        <v>6</v>
      </c>
      <c r="K19" s="98">
        <v>7</v>
      </c>
      <c r="L19" s="11"/>
      <c r="M19" s="7"/>
    </row>
    <row r="20" spans="1:17">
      <c r="A20" s="7"/>
      <c r="B20" s="9" t="s">
        <v>40</v>
      </c>
      <c r="C20" s="61">
        <v>2.52</v>
      </c>
      <c r="D20" s="61">
        <v>1.1155302848761085E-2</v>
      </c>
      <c r="E20" s="62">
        <v>2.62</v>
      </c>
      <c r="F20" s="62">
        <v>1.7534489048108767E-2</v>
      </c>
      <c r="G20" s="61">
        <v>2.91</v>
      </c>
      <c r="H20" s="61">
        <v>1.8797541185835232E-3</v>
      </c>
      <c r="I20" s="98">
        <v>7</v>
      </c>
      <c r="J20" s="99">
        <v>3</v>
      </c>
      <c r="K20" s="98">
        <v>11</v>
      </c>
      <c r="L20" s="11"/>
      <c r="M20" s="7"/>
      <c r="P20" s="17"/>
      <c r="Q20" s="17"/>
    </row>
    <row r="21" spans="1:17">
      <c r="A21" s="7"/>
      <c r="B21" s="9" t="s">
        <v>44</v>
      </c>
      <c r="C21" s="61">
        <v>2.2000000000000002</v>
      </c>
      <c r="D21" s="61">
        <v>7.6686071220018991E-3</v>
      </c>
      <c r="E21" s="62">
        <v>0.87</v>
      </c>
      <c r="F21" s="62">
        <v>3.901918556762001E-3</v>
      </c>
      <c r="G21" s="61">
        <v>4.16</v>
      </c>
      <c r="H21" s="61">
        <v>6.2121719546343046E-3</v>
      </c>
      <c r="I21" s="98">
        <v>8</v>
      </c>
      <c r="J21" s="99">
        <v>9</v>
      </c>
      <c r="K21" s="98">
        <v>8</v>
      </c>
      <c r="L21" s="11"/>
      <c r="M21" s="7"/>
      <c r="O21" s="57"/>
      <c r="P21" s="57"/>
      <c r="Q21" s="57"/>
    </row>
    <row r="22" spans="1:17">
      <c r="A22" s="7"/>
      <c r="B22" s="9" t="s">
        <v>39</v>
      </c>
      <c r="C22" s="61">
        <v>5.59</v>
      </c>
      <c r="D22" s="61">
        <v>6.7131363263054052E-3</v>
      </c>
      <c r="E22" s="62">
        <v>5.76</v>
      </c>
      <c r="F22" s="62">
        <v>8.7866225806969671E-3</v>
      </c>
      <c r="G22" s="61">
        <v>5.67</v>
      </c>
      <c r="H22" s="61">
        <v>6.1021261357730469E-4</v>
      </c>
      <c r="I22" s="98">
        <v>9</v>
      </c>
      <c r="J22" s="99">
        <v>7</v>
      </c>
      <c r="K22" s="98">
        <v>13</v>
      </c>
      <c r="L22" s="11"/>
      <c r="M22" s="7"/>
      <c r="O22" s="57"/>
      <c r="P22" s="57"/>
      <c r="Q22" s="57"/>
    </row>
    <row r="23" spans="1:17">
      <c r="A23" s="7"/>
      <c r="B23" s="9" t="s">
        <v>783</v>
      </c>
      <c r="C23" s="61">
        <v>5.07</v>
      </c>
      <c r="D23" s="61">
        <v>6.4264152665813251E-3</v>
      </c>
      <c r="E23" s="62">
        <v>5.41</v>
      </c>
      <c r="F23" s="62">
        <v>2.6653729257578021E-3</v>
      </c>
      <c r="G23" s="61">
        <v>4.88</v>
      </c>
      <c r="H23" s="61">
        <v>9.1093583349965007E-3</v>
      </c>
      <c r="I23" s="98">
        <v>10</v>
      </c>
      <c r="J23" s="99">
        <v>10</v>
      </c>
      <c r="K23" s="98">
        <v>5</v>
      </c>
      <c r="L23" s="11"/>
      <c r="M23" s="7"/>
      <c r="O23" s="57"/>
      <c r="P23" s="57"/>
      <c r="Q23" s="57"/>
    </row>
    <row r="24" spans="1:17">
      <c r="A24" s="7"/>
      <c r="B24" s="9" t="s">
        <v>233</v>
      </c>
      <c r="C24" s="61">
        <v>1.04</v>
      </c>
      <c r="D24" s="61">
        <v>1.8936321551480089E-3</v>
      </c>
      <c r="E24" s="62">
        <v>1.04</v>
      </c>
      <c r="F24" s="62">
        <v>1.678840110850926E-4</v>
      </c>
      <c r="G24" s="61">
        <v>1.04</v>
      </c>
      <c r="H24" s="61">
        <v>3.996514639766191E-3</v>
      </c>
      <c r="I24" s="98">
        <v>11</v>
      </c>
      <c r="J24" s="99">
        <v>13</v>
      </c>
      <c r="K24" s="98">
        <v>10</v>
      </c>
      <c r="L24" s="11"/>
      <c r="M24" s="7"/>
    </row>
    <row r="25" spans="1:17">
      <c r="A25" s="7"/>
      <c r="B25" s="9" t="s">
        <v>779</v>
      </c>
      <c r="C25" s="61">
        <v>8.44</v>
      </c>
      <c r="D25" s="61">
        <v>7.013945351462081E-4</v>
      </c>
      <c r="E25" s="62">
        <v>9.19</v>
      </c>
      <c r="F25" s="62">
        <v>1.4584367723752176E-3</v>
      </c>
      <c r="G25" s="61">
        <v>5.9</v>
      </c>
      <c r="H25" s="61">
        <v>6.2938131685223091E-4</v>
      </c>
      <c r="I25" s="98">
        <v>12</v>
      </c>
      <c r="J25" s="99">
        <v>11</v>
      </c>
      <c r="K25" s="98">
        <v>12</v>
      </c>
      <c r="L25" s="11"/>
      <c r="M25" s="7"/>
    </row>
    <row r="26" spans="1:17">
      <c r="A26" s="7"/>
      <c r="B26" s="9" t="s">
        <v>781</v>
      </c>
      <c r="C26" s="61">
        <v>0.76</v>
      </c>
      <c r="D26" s="61">
        <v>6.1050788314860561E-4</v>
      </c>
      <c r="E26" s="62">
        <v>1.3</v>
      </c>
      <c r="F26" s="62">
        <v>5.3744048553967024E-4</v>
      </c>
      <c r="G26" s="61">
        <v>0.67</v>
      </c>
      <c r="H26" s="61">
        <v>5.9430560574253377E-4</v>
      </c>
      <c r="I26" s="98">
        <v>13</v>
      </c>
      <c r="J26" s="99">
        <v>12</v>
      </c>
      <c r="K26" s="98">
        <v>14</v>
      </c>
      <c r="L26" s="11"/>
      <c r="M26" s="7"/>
    </row>
    <row r="27" spans="1:17">
      <c r="A27" s="7"/>
      <c r="B27" s="9" t="s">
        <v>46</v>
      </c>
      <c r="C27" s="61">
        <v>-3.81</v>
      </c>
      <c r="D27" s="61">
        <v>-1.5249031329575458E-3</v>
      </c>
      <c r="E27" s="62">
        <v>-1.99</v>
      </c>
      <c r="F27" s="62">
        <v>-2.7617570821626393E-4</v>
      </c>
      <c r="G27" s="61">
        <v>-5.33</v>
      </c>
      <c r="H27" s="61">
        <v>-2.4288603270873751E-3</v>
      </c>
      <c r="I27" s="98">
        <v>14</v>
      </c>
      <c r="J27" s="99">
        <v>14</v>
      </c>
      <c r="K27" s="98">
        <v>16</v>
      </c>
      <c r="L27" s="11"/>
      <c r="M27" s="7"/>
    </row>
    <row r="28" spans="1:17">
      <c r="A28" s="7"/>
      <c r="B28" s="9" t="s">
        <v>854</v>
      </c>
      <c r="C28" s="61">
        <v>-2.04</v>
      </c>
      <c r="D28" s="61">
        <v>-3.976734802844684E-3</v>
      </c>
      <c r="E28" s="62">
        <v>-4.62</v>
      </c>
      <c r="F28" s="62">
        <v>-7.3364969441308218E-3</v>
      </c>
      <c r="G28" s="61">
        <v>0</v>
      </c>
      <c r="H28" s="61">
        <v>0</v>
      </c>
      <c r="I28" s="98">
        <v>15</v>
      </c>
      <c r="J28" s="99">
        <v>15</v>
      </c>
      <c r="K28" s="98">
        <v>15</v>
      </c>
      <c r="L28" s="11"/>
      <c r="M28" s="7"/>
    </row>
    <row r="29" spans="1:17">
      <c r="A29" s="7"/>
      <c r="B29" s="9" t="s">
        <v>43</v>
      </c>
      <c r="C29" s="61">
        <v>-0.61</v>
      </c>
      <c r="D29" s="61">
        <v>-7.7488527830849264E-3</v>
      </c>
      <c r="E29" s="62">
        <v>-1.59</v>
      </c>
      <c r="F29" s="62">
        <v>-2.6007146808386266E-2</v>
      </c>
      <c r="G29" s="61">
        <v>0.96</v>
      </c>
      <c r="H29" s="61">
        <v>5.5549064020719427E-3</v>
      </c>
      <c r="I29" s="98">
        <v>16</v>
      </c>
      <c r="J29" s="99">
        <v>17</v>
      </c>
      <c r="K29" s="98">
        <v>9</v>
      </c>
      <c r="L29" s="11"/>
      <c r="M29" s="7"/>
    </row>
    <row r="30" spans="1:17">
      <c r="A30" s="7"/>
      <c r="B30" s="9" t="s">
        <v>782</v>
      </c>
      <c r="C30" s="61">
        <v>-8.4</v>
      </c>
      <c r="D30" s="61">
        <v>-2.200979897916561E-2</v>
      </c>
      <c r="E30" s="62">
        <v>-10.51</v>
      </c>
      <c r="F30" s="62">
        <v>-2.4656701614026152E-2</v>
      </c>
      <c r="G30" s="61">
        <v>-4.13</v>
      </c>
      <c r="H30" s="61">
        <v>-3.7758310161257807E-3</v>
      </c>
      <c r="I30" s="98">
        <v>17</v>
      </c>
      <c r="J30" s="99">
        <v>16</v>
      </c>
      <c r="K30" s="98">
        <v>17</v>
      </c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tr">
        <f>IF(J33="","",1)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tr">
        <f>IF(J34="","",1)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tr">
        <f>IF(J35="","",1)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tr">
        <f>IF(J36="","",1)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tr">
        <f>IF(J37="","",1)</f>
        <v/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tr">
        <f>IF(J39="","",1)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</row>
    <row r="49" spans="1:13">
      <c r="A49" s="7"/>
      <c r="B49" s="23" t="s">
        <v>609</v>
      </c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 t="s">
        <v>258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 t="s">
        <v>259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260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188</vt:i4>
      </vt:variant>
      <vt:variant>
        <vt:lpstr>Rangos con nombre</vt:lpstr>
      </vt:variant>
      <vt:variant>
        <vt:i4>188</vt:i4>
      </vt:variant>
    </vt:vector>
  </HeadingPairs>
  <TitlesOfParts>
    <vt:vector size="376" baseType="lpstr">
      <vt:lpstr>Índice</vt:lpstr>
      <vt:lpstr>IPC (%)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Vestuario</vt:lpstr>
      <vt:lpstr>Calzado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(%)'!Área_de_impresión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'Pescado y otras de mar'!Área_de_impresión</vt:lpstr>
      <vt:lpstr>'Pescado y otras de mar (2)'!Área_de_impresión</vt:lpstr>
      <vt:lpstr>'Pescado y otras de mar (3)'!Área_de_impresión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ypatiño</cp:lastModifiedBy>
  <cp:lastPrinted>2011-08-03T20:52:09Z</cp:lastPrinted>
  <dcterms:created xsi:type="dcterms:W3CDTF">2010-10-05T21:06:03Z</dcterms:created>
  <dcterms:modified xsi:type="dcterms:W3CDTF">2011-08-30T15:58:00Z</dcterms:modified>
</cp:coreProperties>
</file>