
<file path=[Content_Types].xml><?xml version="1.0" encoding="utf-8"?>
<Types xmlns="http://schemas.openxmlformats.org/package/2006/content-types">
  <Override PartName="/xl/worksheets/sheet35.xml" ContentType="application/vnd.openxmlformats-officedocument.spreadsheetml.worksheet+xml"/>
  <Override PartName="/xl/worksheets/sheet82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86.xml" ContentType="application/vnd.openxmlformats-officedocument.drawing+xml"/>
  <Override PartName="/xl/drawings/drawing168.xml" ContentType="application/vnd.openxmlformats-officedocument.drawing+xml"/>
  <Override PartName="/xl/drawings/drawing17.xml" ContentType="application/vnd.openxmlformats-officedocument.drawing+xml"/>
  <Override PartName="/xl/drawings/drawing64.xml" ContentType="application/vnd.openxmlformats-officedocument.drawing+xml"/>
  <Override PartName="/xl/drawings/drawing146.xml" ContentType="application/vnd.openxmlformats-officedocument.drawing+xml"/>
  <Default Extension="xml" ContentType="application/xml"/>
  <Override PartName="/xl/worksheets/sheet128.xml" ContentType="application/vnd.openxmlformats-officedocument.spreadsheetml.worksheet+xml"/>
  <Override PartName="/xl/worksheets/sheet175.xml" ContentType="application/vnd.openxmlformats-officedocument.spreadsheetml.worksheet+xml"/>
  <Override PartName="/xl/worksheets/sheet98.xml" ContentType="application/vnd.openxmlformats-officedocument.spreadsheetml.worksheet+xml"/>
  <Override PartName="/xl/drawings/drawing42.xml" ContentType="application/vnd.openxmlformats-officedocument.drawing+xml"/>
  <Override PartName="/xl/drawings/drawing124.xml" ContentType="application/vnd.openxmlformats-officedocument.drawing+xml"/>
  <Override PartName="/xl/drawings/drawing171.xml" ContentType="application/vnd.openxmlformats-officedocument.drawing+xml"/>
  <Override PartName="/xl/worksheets/sheet106.xml" ContentType="application/vnd.openxmlformats-officedocument.spreadsheetml.worksheet+xml"/>
  <Override PartName="/xl/worksheets/sheet153.xml" ContentType="application/vnd.openxmlformats-officedocument.spreadsheetml.workshee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102.xml" ContentType="application/vnd.openxmlformats-officedocument.drawing+xml"/>
  <Override PartName="/xl/worksheets/sheet29.xml" ContentType="application/vnd.openxmlformats-officedocument.spreadsheetml.worksheet+xml"/>
  <Override PartName="/xl/worksheets/sheet76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worksheets/sheet120.xml" ContentType="application/vnd.openxmlformats-officedocument.spreadsheetml.worksheet+xml"/>
  <Override PartName="/xl/charts/chart9.xml" ContentType="application/vnd.openxmlformats-officedocument.drawingml.chart+xml"/>
  <Override PartName="/xl/worksheets/sheet43.xml" ContentType="application/vnd.openxmlformats-officedocument.spreadsheetml.worksheet+xml"/>
  <Override PartName="/xl/worksheets/sheet90.xml" ContentType="application/vnd.openxmlformats-officedocument.spreadsheetml.worksheet+xml"/>
  <Default Extension="png" ContentType="image/png"/>
  <Override PartName="/xl/drawings/drawing69.xml" ContentType="application/vnd.openxmlformats-officedocument.drawing+xml"/>
  <Override PartName="/xl/drawings/drawing187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drawings/drawing129.xml" ContentType="application/vnd.openxmlformats-officedocument.drawing+xml"/>
  <Override PartName="/xl/drawings/drawing176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69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47.xml" ContentType="application/vnd.openxmlformats-officedocument.drawing+xml"/>
  <Override PartName="/xl/drawings/drawing83.xml" ContentType="application/vnd.openxmlformats-officedocument.drawing+xml"/>
  <Override PartName="/xl/drawings/drawing94.xml" ContentType="application/vnd.openxmlformats-officedocument.drawing+xml"/>
  <Override PartName="/xl/drawings/drawing118.xml" ContentType="application/vnd.openxmlformats-officedocument.drawing+xml"/>
  <Override PartName="/xl/drawings/drawing165.xml" ContentType="application/vnd.openxmlformats-officedocument.drawing+xml"/>
  <Override PartName="/xl/worksheets/sheet10.xml" ContentType="application/vnd.openxmlformats-officedocument.spreadsheetml.worksheet+xml"/>
  <Override PartName="/xl/worksheets/sheet147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drawings/drawing72.xml" ContentType="application/vnd.openxmlformats-officedocument.drawing+xml"/>
  <Override PartName="/xl/drawings/drawing107.xml" ContentType="application/vnd.openxmlformats-officedocument.drawing+xml"/>
  <Override PartName="/xl/drawings/drawing143.xml" ContentType="application/vnd.openxmlformats-officedocument.drawing+xml"/>
  <Override PartName="/xl/drawings/drawing154.xml" ContentType="application/vnd.openxmlformats-officedocument.drawing+xml"/>
  <Override PartName="/docProps/app.xml" ContentType="application/vnd.openxmlformats-officedocument.extended-properties+xml"/>
  <Override PartName="/xl/worksheets/sheet136.xml" ContentType="application/vnd.openxmlformats-officedocument.spreadsheetml.worksheet+xml"/>
  <Override PartName="/xl/worksheets/sheet18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drawings/drawing61.xml" ContentType="application/vnd.openxmlformats-officedocument.drawing+xml"/>
  <Override PartName="/xl/drawings/drawing132.xml" ContentType="application/vnd.openxmlformats-officedocument.drawing+xml"/>
  <Override PartName="/xl/worksheets/sheet59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72.xml" ContentType="application/vnd.openxmlformats-officedocument.spreadsheetml.worksheet+xml"/>
  <Override PartName="/xl/drawings/drawing50.xml" ContentType="application/vnd.openxmlformats-officedocument.drawing+xml"/>
  <Override PartName="/xl/drawings/drawing121.xml" ContentType="application/vnd.openxmlformats-officedocument.drawing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worksheets/sheet95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50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drawings/drawing110.xml" ContentType="application/vnd.openxmlformats-officedocument.drawing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worksheets/sheet84.xml" ContentType="application/vnd.openxmlformats-officedocument.spreadsheetml.worksheet+xml"/>
  <Override PartName="/xl/drawings/drawing99.xml" ContentType="application/vnd.openxmlformats-officedocument.drawing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drawings/drawing88.xml" ContentType="application/vnd.openxmlformats-officedocument.drawing+xml"/>
  <Override PartName="/xl/drawings/drawing159.xml" ContentType="application/vnd.openxmlformats-officedocument.drawing+xml"/>
  <Override PartName="/xl/worksheets/sheet51.xml" ContentType="application/vnd.openxmlformats-officedocument.spreadsheetml.worksheet+xml"/>
  <Override PartName="/xl/drawings/drawing19.xml" ContentType="application/vnd.openxmlformats-officedocument.drawing+xml"/>
  <Override PartName="/xl/drawings/drawing66.xml" ContentType="application/vnd.openxmlformats-officedocument.drawing+xml"/>
  <Override PartName="/xl/drawings/drawing77.xml" ContentType="application/vnd.openxmlformats-officedocument.drawing+xml"/>
  <Override PartName="/xl/drawings/drawing148.xml" ContentType="application/vnd.openxmlformats-officedocument.drawing+xml"/>
  <Override PartName="/xl/worksheets/sheet40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88.xml" ContentType="application/vnd.openxmlformats-officedocument.spreadsheetml.worksheet+xml"/>
  <Override PartName="/xl/drawings/drawing4.xml" ContentType="application/vnd.openxmlformats-officedocument.drawing+xml"/>
  <Override PartName="/xl/drawings/drawing55.xml" ContentType="application/vnd.openxmlformats-officedocument.drawing+xml"/>
  <Override PartName="/xl/drawings/drawing137.xml" ContentType="application/vnd.openxmlformats-officedocument.drawing+xml"/>
  <Override PartName="/xl/drawings/drawing184.xml" ContentType="application/vnd.openxmlformats-officedocument.drawing+xml"/>
  <Override PartName="/xl/worksheets/sheet5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66.xml" ContentType="application/vnd.openxmlformats-officedocument.spreadsheetml.worksheet+xml"/>
  <Override PartName="/xl/drawings/drawing44.xml" ContentType="application/vnd.openxmlformats-officedocument.drawing+xml"/>
  <Override PartName="/xl/drawings/drawing91.xml" ContentType="application/vnd.openxmlformats-officedocument.drawing+xml"/>
  <Override PartName="/xl/drawings/drawing115.xml" ContentType="application/vnd.openxmlformats-officedocument.drawing+xml"/>
  <Override PartName="/xl/drawings/drawing126.xml" ContentType="application/vnd.openxmlformats-officedocument.drawing+xml"/>
  <Override PartName="/xl/drawings/drawing162.xml" ContentType="application/vnd.openxmlformats-officedocument.drawing+xml"/>
  <Override PartName="/xl/drawings/drawing173.xml" ContentType="application/vnd.openxmlformats-officedocument.drawing+xml"/>
  <Override PartName="/xl/worksheets/sheet89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55.xml" ContentType="application/vnd.openxmlformats-officedocument.spreadsheetml.worksheet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drawings/drawing80.xml" ContentType="application/vnd.openxmlformats-officedocument.drawing+xml"/>
  <Override PartName="/xl/drawings/drawing104.xml" ContentType="application/vnd.openxmlformats-officedocument.drawing+xml"/>
  <Override PartName="/xl/drawings/drawing151.xml" ContentType="application/vnd.openxmlformats-officedocument.drawing+xml"/>
  <Override PartName="/xl/worksheets/sheet78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80.xml" ContentType="application/vnd.openxmlformats-officedocument.spreadsheetml.worksheet+xml"/>
  <Override PartName="/xl/drawings/drawing11.xml" ContentType="application/vnd.openxmlformats-officedocument.drawing+xml"/>
  <Override PartName="/xl/drawings/drawing140.xml" ContentType="application/vnd.openxmlformats-officedocument.drawing+xml"/>
  <Override PartName="/xl/worksheets/sheet67.xml" ContentType="application/vnd.openxmlformats-officedocument.spreadsheetml.worksheet+xml"/>
  <Override PartName="/xl/worksheets/sheet122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92.xml" ContentType="application/vnd.openxmlformats-officedocument.spreadsheetml.worksheet+xml"/>
  <Override PartName="/xl/worksheets/sheet111.xml" ContentType="application/vnd.openxmlformats-officedocument.spreadsheetml.worksheet+xml"/>
  <Override PartName="/xl/charts/chart21.xml" ContentType="application/vnd.openxmlformats-officedocument.drawingml.chart+xml"/>
  <Override PartName="/xl/worksheets/sheet34.xml" ContentType="application/vnd.openxmlformats-officedocument.spreadsheetml.worksheet+xml"/>
  <Override PartName="/xl/worksheets/sheet81.xml" ContentType="application/vnd.openxmlformats-officedocument.spreadsheetml.worksheet+xml"/>
  <Override PartName="/xl/worksheets/sheet100.xml" ContentType="application/vnd.openxmlformats-officedocument.spreadsheetml.workshee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78.xml" ContentType="application/vnd.openxmlformats-officedocument.drawing+xml"/>
  <Override PartName="/xl/worksheets/sheet23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drawings/drawing85.xml" ContentType="application/vnd.openxmlformats-officedocument.drawing+xml"/>
  <Override PartName="/xl/drawings/drawing96.xml" ContentType="application/vnd.openxmlformats-officedocument.drawing+xml"/>
  <Override PartName="/xl/drawings/drawing167.xml" ContentType="application/vnd.openxmlformats-officedocument.drawing+xml"/>
  <Override PartName="/xl/worksheets/sheet12.xml" ContentType="application/vnd.openxmlformats-officedocument.spreadsheetml.worksheet+xml"/>
  <Override PartName="/xl/worksheets/sheet149.xml" ContentType="application/vnd.openxmlformats-officedocument.spreadsheetml.worksheet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74.xml" ContentType="application/vnd.openxmlformats-officedocument.drawing+xml"/>
  <Override PartName="/xl/drawings/drawing109.xml" ContentType="application/vnd.openxmlformats-officedocument.drawing+xml"/>
  <Override PartName="/xl/drawings/drawing156.xml" ContentType="application/vnd.openxmlformats-officedocument.drawing+xml"/>
  <Override PartName="/xl/worksheets/sheet138.xml" ContentType="application/vnd.openxmlformats-officedocument.spreadsheetml.worksheet+xml"/>
  <Override PartName="/xl/worksheets/sheet185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drawings/drawing63.xml" ContentType="application/vnd.openxmlformats-officedocument.drawing+xml"/>
  <Override PartName="/xl/drawings/drawing134.xml" ContentType="application/vnd.openxmlformats-officedocument.drawing+xml"/>
  <Override PartName="/xl/drawings/drawing145.xml" ContentType="application/vnd.openxmlformats-officedocument.drawing+xml"/>
  <Override PartName="/xl/drawings/drawing181.xml" ContentType="application/vnd.openxmlformats-officedocument.drawing+xml"/>
  <Override PartName="/xl/worksheets/sheet2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74.xml" ContentType="application/vnd.openxmlformats-officedocument.spreadsheetml.worksheet+xml"/>
  <Override PartName="/xl/drawings/drawing1.xml" ContentType="application/vnd.openxmlformats-officedocument.drawing+xml"/>
  <Override PartName="/xl/drawings/drawing41.xml" ContentType="application/vnd.openxmlformats-officedocument.drawing+xml"/>
  <Override PartName="/xl/drawings/drawing52.xml" ContentType="application/vnd.openxmlformats-officedocument.drawing+xml"/>
  <Override PartName="/xl/drawings/drawing123.xml" ContentType="application/vnd.openxmlformats-officedocument.drawing+xml"/>
  <Override PartName="/xl/drawings/drawing170.xml" ContentType="application/vnd.openxmlformats-officedocument.drawing+xml"/>
  <Override PartName="/xl/worksheets/sheet97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63.xml" ContentType="application/vnd.openxmlformats-officedocument.spreadsheetml.worksheet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drawings/drawing112.xml" ContentType="application/vnd.openxmlformats-officedocument.drawing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75.xml" ContentType="application/vnd.openxmlformats-officedocument.spreadsheetml.worksheet+xml"/>
  <Override PartName="/xl/worksheets/sheet86.xml" ContentType="application/vnd.openxmlformats-officedocument.spreadsheetml.worksheet+xml"/>
  <Override PartName="/xl/worksheets/sheet141.xml" ContentType="application/vnd.openxmlformats-officedocument.spreadsheetml.worksheet+xml"/>
  <Override PartName="/xl/charts/chart15.xml" ContentType="application/vnd.openxmlformats-officedocument.drawingml.chart+xml"/>
  <Override PartName="/xl/drawings/drawing101.xml" ContentType="application/vnd.openxmlformats-officedocument.drawing+xml"/>
  <Override PartName="/xl/worksheets/sheet17.xml" ContentType="application/vnd.openxmlformats-officedocument.spreadsheetml.worksheet+xml"/>
  <Override PartName="/xl/worksheets/sheet64.xml" ContentType="application/vnd.openxmlformats-officedocument.spreadsheetml.worksheet+xml"/>
  <Override PartName="/xl/worksheets/sheet130.xml" ContentType="application/vnd.openxmlformats-officedocument.spreadsheetml.worksheet+xml"/>
  <Override PartName="/xl/charts/chart8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drawings/drawing79.xml" ContentType="application/vnd.openxmlformats-officedocument.drawing+xml"/>
  <Override PartName="/xl/worksheets/sheet42.xml" ContentType="application/vnd.openxmlformats-officedocument.spreadsheetml.worksheet+xml"/>
  <Override PartName="/xl/worksheets/sheet179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drawings/drawing139.xml" ContentType="application/vnd.openxmlformats-officedocument.drawing+xml"/>
  <Override PartName="/xl/drawings/drawing18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168.xml" ContentType="application/vnd.openxmlformats-officedocument.spreadsheetml.worksheet+xml"/>
  <Override PartName="/xl/drawings/drawing46.xml" ContentType="application/vnd.openxmlformats-officedocument.drawing+xml"/>
  <Override PartName="/xl/drawings/drawing93.xml" ContentType="application/vnd.openxmlformats-officedocument.drawing+xml"/>
  <Override PartName="/xl/drawings/drawing117.xml" ContentType="application/vnd.openxmlformats-officedocument.drawing+xml"/>
  <Override PartName="/xl/drawings/drawing128.xml" ContentType="application/vnd.openxmlformats-officedocument.drawing+xml"/>
  <Override PartName="/xl/drawings/drawing164.xml" ContentType="application/vnd.openxmlformats-officedocument.drawing+xml"/>
  <Override PartName="/xl/drawings/drawing175.xml" ContentType="application/vnd.openxmlformats-officedocument.drawing+xml"/>
  <Override PartName="/xl/worksheets/sheet157.xml" ContentType="application/vnd.openxmlformats-officedocument.spreadsheetml.worksheet+xml"/>
  <Override PartName="/xl/drawings/drawing35.xml" ContentType="application/vnd.openxmlformats-officedocument.drawing+xml"/>
  <Override PartName="/xl/drawings/drawing82.xml" ContentType="application/vnd.openxmlformats-officedocument.drawing+xml"/>
  <Override PartName="/xl/drawings/drawing106.xml" ContentType="application/vnd.openxmlformats-officedocument.drawing+xml"/>
  <Override PartName="/xl/drawings/drawing153.xml" ContentType="application/vnd.openxmlformats-officedocument.drawing+xml"/>
  <Override PartName="/xl/worksheets/sheet13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82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60.xml" ContentType="application/vnd.openxmlformats-officedocument.drawing+xml"/>
  <Override PartName="/xl/drawings/drawing71.xml" ContentType="application/vnd.openxmlformats-officedocument.drawing+xml"/>
  <Override PartName="/xl/drawings/drawing142.xml" ContentType="application/vnd.openxmlformats-officedocument.drawing+xml"/>
  <Override PartName="/xl/worksheets/sheet69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7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20.xml" ContentType="application/vnd.openxmlformats-officedocument.drawing+xml"/>
  <Override PartName="/xl/drawings/drawing131.xml" ContentType="application/vnd.openxmlformats-officedocument.drawing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worksheets/sheet94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60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36.xml" ContentType="application/vnd.openxmlformats-officedocument.spreadsheetml.worksheet+xml"/>
  <Override PartName="/xl/worksheets/sheet83.xml" ContentType="application/vnd.openxmlformats-officedocument.spreadsheetml.worksheet+xml"/>
  <Override PartName="/xl/worksheets/sheet102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drawings/drawing87.xml" ContentType="application/vnd.openxmlformats-officedocument.drawing+xml"/>
  <Override PartName="/xl/drawings/drawing98.xml" ContentType="application/vnd.openxmlformats-officedocument.drawing+xml"/>
  <Override PartName="/xl/drawings/drawing169.xml" ContentType="application/vnd.openxmlformats-officedocument.drawing+xml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76.xml" ContentType="application/vnd.openxmlformats-officedocument.drawing+xml"/>
  <Override PartName="/xl/drawings/drawing158.xml" ContentType="application/vnd.openxmlformats-officedocument.drawing+xml"/>
  <Override PartName="/xl/worksheets/sheet187.xml" ContentType="application/vnd.openxmlformats-officedocument.spreadsheetml.worksheet+xml"/>
  <Override PartName="/xl/drawings/drawing18.xml" ContentType="application/vnd.openxmlformats-officedocument.drawing+xml"/>
  <Override PartName="/xl/drawings/drawing65.xml" ContentType="application/vnd.openxmlformats-officedocument.drawing+xml"/>
  <Override PartName="/xl/drawings/drawing136.xml" ContentType="application/vnd.openxmlformats-officedocument.drawing+xml"/>
  <Override PartName="/xl/drawings/drawing147.xml" ContentType="application/vnd.openxmlformats-officedocument.drawing+xml"/>
  <Override PartName="/xl/drawings/drawing183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76.xml" ContentType="application/vnd.openxmlformats-officedocument.spreadsheetml.worksheet+xml"/>
  <Override PartName="/xl/drawings/drawing3.xml" ContentType="application/vnd.openxmlformats-officedocument.drawing+xml"/>
  <Override PartName="/xl/drawings/drawing43.xml" ContentType="application/vnd.openxmlformats-officedocument.drawing+xml"/>
  <Override PartName="/xl/drawings/drawing54.xml" ContentType="application/vnd.openxmlformats-officedocument.drawing+xml"/>
  <Override PartName="/xl/drawings/drawing90.xml" ContentType="application/vnd.openxmlformats-officedocument.drawing+xml"/>
  <Override PartName="/xl/drawings/drawing125.xml" ContentType="application/vnd.openxmlformats-officedocument.drawing+xml"/>
  <Override PartName="/xl/drawings/drawing172.xml" ContentType="application/vnd.openxmlformats-officedocument.drawing+xml"/>
  <Override PartName="/xl/worksheets/sheet99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65.xml" ContentType="application/vnd.openxmlformats-officedocument.spreadsheetml.worksheet+xml"/>
  <Override PartName="/xl/drawings/drawing32.xml" ContentType="application/vnd.openxmlformats-officedocument.drawing+xml"/>
  <Override PartName="/xl/drawings/drawing114.xml" ContentType="application/vnd.openxmlformats-officedocument.drawing+xml"/>
  <Override PartName="/xl/drawings/drawing161.xml" ContentType="application/vnd.openxmlformats-officedocument.drawing+xml"/>
  <Override PartName="/xl/worksheets/sheet77.xml" ContentType="application/vnd.openxmlformats-officedocument.spreadsheetml.worksheet+xml"/>
  <Override PartName="/xl/worksheets/sheet88.xml" ContentType="application/vnd.openxmlformats-officedocument.spreadsheetml.worksheet+xml"/>
  <Override PartName="/xl/worksheets/sheet143.xml" ContentType="application/vnd.openxmlformats-officedocument.spreadsheetml.workshee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drawings/drawing103.xml" ContentType="application/vnd.openxmlformats-officedocument.drawing+xml"/>
  <Override PartName="/xl/drawings/drawing150.xml" ContentType="application/vnd.openxmlformats-officedocument.drawing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worksheets/sheet132.xml" ContentType="application/vnd.openxmlformats-officedocument.spreadsheetml.worksheet+xml"/>
  <Override PartName="/xl/drawings/drawing10.xml" ContentType="application/vnd.openxmlformats-officedocument.drawing+xml"/>
  <Override PartName="/xl/worksheets/sheet55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21.xml" ContentType="application/vnd.openxmlformats-officedocument.spreadsheetml.workshee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worksheets/sheet91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  <Override PartName="/xl/drawings/drawing188.xml" ContentType="application/vnd.openxmlformats-officedocument.drawing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80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48.xml" ContentType="application/vnd.openxmlformats-officedocument.drawing+xml"/>
  <Override PartName="/xl/drawings/drawing95.xml" ContentType="application/vnd.openxmlformats-officedocument.drawing+xml"/>
  <Override PartName="/xl/drawings/drawing119.xml" ContentType="application/vnd.openxmlformats-officedocument.drawing+xml"/>
  <Override PartName="/xl/drawings/drawing166.xml" ContentType="application/vnd.openxmlformats-officedocument.drawing+xml"/>
  <Override PartName="/xl/drawings/drawing177.xml" ContentType="application/vnd.openxmlformats-officedocument.drawing+xml"/>
  <Override PartName="/xl/worksheets/sheet11.xml" ContentType="application/vnd.openxmlformats-officedocument.spreadsheetml.worksheet+xml"/>
  <Override PartName="/xl/worksheets/sheet159.xml" ContentType="application/vnd.openxmlformats-officedocument.spreadsheetml.worksheet+xml"/>
  <Override PartName="/xl/charts/chart2.xml" ContentType="application/vnd.openxmlformats-officedocument.drawingml.chart+xml"/>
  <Override PartName="/xl/drawings/drawing37.xml" ContentType="application/vnd.openxmlformats-officedocument.drawing+xml"/>
  <Override PartName="/xl/drawings/drawing84.xml" ContentType="application/vnd.openxmlformats-officedocument.drawing+xml"/>
  <Override PartName="/xl/drawings/drawing108.xml" ContentType="application/vnd.openxmlformats-officedocument.drawing+xml"/>
  <Override PartName="/xl/drawings/drawing155.xml" ContentType="application/vnd.openxmlformats-officedocument.drawing+xml"/>
  <Default Extension="rels" ContentType="application/vnd.openxmlformats-package.relationships+xml"/>
  <Override PartName="/xl/worksheets/sheet13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84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62.xml" ContentType="application/vnd.openxmlformats-officedocument.drawing+xml"/>
  <Override PartName="/xl/drawings/drawing73.xml" ContentType="application/vnd.openxmlformats-officedocument.drawing+xml"/>
  <Override PartName="/xl/drawings/drawing144.xml" ContentType="application/vnd.openxmlformats-officedocument.drawing+xml"/>
  <Override PartName="/xl/worksheets/sheet126.xml" ContentType="application/vnd.openxmlformats-officedocument.spreadsheetml.worksheet+xml"/>
  <Override PartName="/xl/worksheets/sheet17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51.xml" ContentType="application/vnd.openxmlformats-officedocument.drawing+xml"/>
  <Override PartName="/xl/drawings/drawing133.xml" ContentType="application/vnd.openxmlformats-officedocument.drawing+xml"/>
  <Override PartName="/xl/drawings/drawing180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worksheets/sheet96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62.xml" ContentType="application/vnd.openxmlformats-officedocument.spreadsheetml.worksheet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111.xml" ContentType="application/vnd.openxmlformats-officedocument.drawing+xml"/>
  <Override PartName="/xl/drawings/drawing122.xml" ContentType="application/vnd.openxmlformats-officedocument.drawing+xml"/>
  <Override PartName="/xl/worksheets/sheet38.xml" ContentType="application/vnd.openxmlformats-officedocument.spreadsheetml.worksheet+xml"/>
  <Override PartName="/xl/worksheets/sheet85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51.xml" ContentType="application/vnd.openxmlformats-officedocument.spreadsheetml.worksheet+xml"/>
  <Override PartName="/xl/charts/chart14.xml" ContentType="application/vnd.openxmlformats-officedocument.drawingml.chart+xml"/>
  <Override PartName="/xl/drawings/drawing100.xml" ContentType="application/vnd.openxmlformats-officedocument.drawing+xml"/>
  <Override PartName="/xl/worksheets/sheet27.xml" ContentType="application/vnd.openxmlformats-officedocument.spreadsheetml.worksheet+xml"/>
  <Override PartName="/xl/worksheets/sheet74.xml" ContentType="application/vnd.openxmlformats-officedocument.spreadsheetml.worksheet+xml"/>
  <Override PartName="/xl/worksheets/sheet140.xml" ContentType="application/vnd.openxmlformats-officedocument.spreadsheetml.worksheet+xml"/>
  <Override PartName="/xl/drawings/drawing89.xml" ContentType="application/vnd.openxmlformats-officedocument.drawing+xml"/>
  <Override PartName="/xl/worksheets/sheet16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78.xml" ContentType="application/vnd.openxmlformats-officedocument.drawing+xml"/>
  <Override PartName="/xl/worksheets/sheet41.xml" ContentType="application/vnd.openxmlformats-officedocument.spreadsheetml.worksheet+xml"/>
  <Override PartName="/xl/drawings/drawing67.xml" ContentType="application/vnd.openxmlformats-officedocument.drawing+xml"/>
  <Override PartName="/xl/drawings/drawing138.xml" ContentType="application/vnd.openxmlformats-officedocument.drawing+xml"/>
  <Override PartName="/xl/drawings/drawing149.xml" ContentType="application/vnd.openxmlformats-officedocument.drawing+xml"/>
  <Override PartName="/xl/drawings/drawing185.xml" ContentType="application/vnd.openxmlformats-officedocument.drawing+xml"/>
  <Override PartName="/xl/worksheets/sheet6.xml" ContentType="application/vnd.openxmlformats-officedocument.spreadsheetml.worksheet+xml"/>
  <Override PartName="/xl/worksheets/sheet30.xml" ContentType="application/vnd.openxmlformats-officedocument.spreadsheetml.worksheet+xml"/>
  <Override PartName="/xl/worksheets/sheet178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drawings/drawing45.xml" ContentType="application/vnd.openxmlformats-officedocument.drawing+xml"/>
  <Override PartName="/xl/drawings/drawing56.xml" ContentType="application/vnd.openxmlformats-officedocument.drawing+xml"/>
  <Override PartName="/xl/drawings/drawing92.xml" ContentType="application/vnd.openxmlformats-officedocument.drawing+xml"/>
  <Override PartName="/xl/drawings/drawing127.xml" ContentType="application/vnd.openxmlformats-officedocument.drawing+xml"/>
  <Override PartName="/xl/drawings/drawing174.xml" ContentType="application/vnd.openxmlformats-officedocument.drawing+xml"/>
  <Override PartName="/xl/worksheets/sheet109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67.xml" ContentType="application/vnd.openxmlformats-officedocument.spreadsheetml.worksheet+xml"/>
  <Override PartName="/xl/drawings/drawing34.xml" ContentType="application/vnd.openxmlformats-officedocument.drawing+xml"/>
  <Override PartName="/xl/drawings/drawing81.xml" ContentType="application/vnd.openxmlformats-officedocument.drawing+xml"/>
  <Override PartName="/xl/drawings/drawing116.xml" ContentType="application/vnd.openxmlformats-officedocument.drawing+xml"/>
  <Override PartName="/xl/drawings/drawing163.xml" ContentType="application/vnd.openxmlformats-officedocument.drawing+xml"/>
  <Override PartName="/xl/worksheets/sheet145.xml" ContentType="application/vnd.openxmlformats-officedocument.spreadsheetml.worksheet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drawings/drawing70.xml" ContentType="application/vnd.openxmlformats-officedocument.drawing+xml"/>
  <Override PartName="/xl/drawings/drawing105.xml" ContentType="application/vnd.openxmlformats-officedocument.drawing+xml"/>
  <Override PartName="/xl/drawings/drawing141.xml" ContentType="application/vnd.openxmlformats-officedocument.drawing+xml"/>
  <Override PartName="/xl/drawings/drawing152.xml" ContentType="application/vnd.openxmlformats-officedocument.drawing+xml"/>
  <Override PartName="/xl/worksheets/sheet68.xml" ContentType="application/vnd.openxmlformats-officedocument.spreadsheetml.worksheet+xml"/>
  <Override PartName="/xl/worksheets/sheet79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81.xml" ContentType="application/vnd.openxmlformats-officedocument.spreadsheetml.worksheet+xml"/>
  <Override PartName="/xl/drawings/drawing12.xml" ContentType="application/vnd.openxmlformats-officedocument.drawing+xml"/>
  <Override PartName="/xl/drawings/drawing130.xml" ContentType="application/vnd.openxmlformats-officedocument.drawing+xml"/>
  <Override PartName="/xl/worksheets/sheet57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70.xml" ContentType="application/vnd.openxmlformats-officedocument.spreadsheetml.worksheet+xml"/>
  <Override PartName="/xl/worksheets/sheet46.xml" ContentType="application/vnd.openxmlformats-officedocument.spreadsheetml.worksheet+xml"/>
  <Override PartName="/xl/worksheets/sheet93.xml" ContentType="application/vnd.openxmlformats-officedocument.spreadsheetml.worksheet+xml"/>
  <Override PartName="/xl/worksheets/sheet101.xml" ContentType="application/vnd.openxmlformats-officedocument.spreadsheetml.workshee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worksheets/sheet24.xml" ContentType="application/vnd.openxmlformats-officedocument.spreadsheetml.worksheet+xml"/>
  <Override PartName="/xl/worksheets/sheet71.xml" ContentType="application/vnd.openxmlformats-officedocument.spreadsheetml.worksheet+xml"/>
  <Override PartName="/xl/drawings/drawing97.xml" ContentType="application/vnd.openxmlformats-officedocument.drawing+xml"/>
  <Override PartName="/xl/drawings/drawing179.xml" ContentType="application/vnd.openxmlformats-officedocument.drawing+xml"/>
  <Override PartName="/xl/drawings/drawing157.xml" ContentType="application/vnd.openxmlformats-officedocument.drawing+xml"/>
  <Override PartName="/xl/worksheets/sheet139.xml" ContentType="application/vnd.openxmlformats-officedocument.spreadsheetml.worksheet+xml"/>
  <Override PartName="/xl/drawings/drawing28.xml" ContentType="application/vnd.openxmlformats-officedocument.drawing+xml"/>
  <Override PartName="/xl/drawings/drawing75.xml" ContentType="application/vnd.openxmlformats-officedocument.drawing+xml"/>
  <Override PartName="/xl/worksheets/sheet186.xml" ContentType="application/vnd.openxmlformats-officedocument.spreadsheetml.worksheet+xml"/>
  <Override PartName="/xl/drawings/drawing2.xml" ContentType="application/vnd.openxmlformats-officedocument.drawing+xml"/>
  <Override PartName="/xl/drawings/drawing53.xml" ContentType="application/vnd.openxmlformats-officedocument.drawing+xml"/>
  <Override PartName="/xl/drawings/drawing135.xml" ContentType="application/vnd.openxmlformats-officedocument.drawing+xml"/>
  <Override PartName="/xl/drawings/drawing182.xml" ContentType="application/vnd.openxmlformats-officedocument.drawing+xml"/>
  <Override PartName="/xl/worksheets/sheet3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64.xml" ContentType="application/vnd.openxmlformats-officedocument.spreadsheetml.worksheet+xml"/>
  <Override PartName="/xl/drawings/drawing113.xml" ContentType="application/vnd.openxmlformats-officedocument.drawing+xml"/>
  <Override PartName="/xl/charts/chart27.xml" ContentType="application/vnd.openxmlformats-officedocument.drawingml.chart+xml"/>
  <Override PartName="/xl/drawings/drawing160.xml" ContentType="application/vnd.openxmlformats-officedocument.drawing+xml"/>
  <Override PartName="/xl/worksheets/sheet87.xml" ContentType="application/vnd.openxmlformats-officedocument.spreadsheetml.worksheet+xml"/>
  <Override PartName="/xl/drawings/drawing3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18735" windowHeight="11955" tabRatio="817"/>
  </bookViews>
  <sheets>
    <sheet name="Índice" sheetId="2" r:id="rId1"/>
    <sheet name="IPC (%)" sheetId="1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132" r:id="rId19"/>
    <sheet name="Transables mensual" sheetId="133" r:id="rId20"/>
    <sheet name="No Transables mensual" sheetId="134" r:id="rId21"/>
    <sheet name="Sin Alimentos mensual" sheetId="135" r:id="rId22"/>
    <sheet name="IPC año corrido clasif bienes" sheetId="103" r:id="rId23"/>
    <sheet name="Regulados año corrido" sheetId="136" r:id="rId24"/>
    <sheet name="Transables año corrido" sheetId="137" r:id="rId25"/>
    <sheet name="No Transables año corrido" sheetId="138" r:id="rId26"/>
    <sheet name="Sin Alimentos año corrido" sheetId="139" r:id="rId27"/>
    <sheet name="IPC 12 meses clasif bienes" sheetId="104" r:id="rId28"/>
    <sheet name="Regulados 12 meses" sheetId="140" r:id="rId29"/>
    <sheet name="Transables 12 meses" sheetId="141" r:id="rId30"/>
    <sheet name="No Transables 12 meses" sheetId="142" r:id="rId31"/>
    <sheet name="Sin Alimentos 12 meses" sheetId="143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</sheets>
  <externalReferences>
    <externalReference r:id="rId189"/>
    <externalReference r:id="rId190"/>
    <externalReference r:id="rId191"/>
    <externalReference r:id="rId192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meses'!$A$1:$L$52</definedName>
    <definedName name="_xlnm.Print_Area" localSheetId="84">'Alimentos variación año corrido'!$A$1:$L$52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Índice!$A$1:$T$49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meses'!$A$1:$K$49</definedName>
    <definedName name="_xlnm.Print_Area" localSheetId="25">'No Transables año corrido'!$A$1:$K$49</definedName>
    <definedName name="_xlnm.Print_Area" localSheetId="20">'No Transables mensual'!$A$1:$K$49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meses'!$A$1:$K$49</definedName>
    <definedName name="_xlnm.Print_Area" localSheetId="26">'Sin Alimentos año corrido'!$A$1:$K$49</definedName>
    <definedName name="_xlnm.Print_Area" localSheetId="21">'Sin Alimentos mensual'!$A$1:$K$49</definedName>
    <definedName name="_xlnm.Print_Area" localSheetId="29">'Transables 12 meses'!$A$1:$K$49</definedName>
    <definedName name="_xlnm.Print_Area" localSheetId="24">'Transables año corrido'!$A$1:$K$49</definedName>
    <definedName name="_xlnm.Print_Area" localSheetId="19">'Transables mensual'!$A$1:$K$49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corrido'!$A$1:$L$52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V7" i="1"/>
  <c r="V7" i="64"/>
  <c r="V7" i="66"/>
  <c r="V7" i="67"/>
  <c r="V7" i="65"/>
  <c r="V7" i="68"/>
  <c r="V7" i="69"/>
  <c r="V7" i="70"/>
  <c r="V7" i="71"/>
  <c r="V7" i="72"/>
  <c r="V7" i="73"/>
  <c r="V7" i="74"/>
  <c r="V7" i="75"/>
  <c r="V7" i="77"/>
  <c r="V7" i="80"/>
  <c r="V7" i="83"/>
  <c r="V7" i="102"/>
  <c r="V7" i="132"/>
  <c r="V7" i="133"/>
  <c r="V7" i="134"/>
  <c r="V7" i="135"/>
  <c r="V7" i="103"/>
  <c r="V7" i="136"/>
  <c r="V7" i="137"/>
  <c r="V7" i="138"/>
  <c r="V7" i="139"/>
  <c r="V7" i="104"/>
  <c r="V7" i="140"/>
  <c r="V7" i="141"/>
  <c r="V7" i="142"/>
  <c r="V7" i="143"/>
  <c r="V7" i="93"/>
  <c r="V7" i="148"/>
  <c r="V7" i="149"/>
  <c r="V7" i="147"/>
  <c r="V7" i="150"/>
  <c r="V7" i="151"/>
  <c r="V7" i="152"/>
  <c r="V7" i="153"/>
  <c r="V7" i="154"/>
  <c r="V7" i="145"/>
  <c r="V7" i="144"/>
  <c r="V7" i="155"/>
  <c r="V7" i="156"/>
  <c r="V7" i="157"/>
  <c r="V7" i="158"/>
  <c r="V7" i="159"/>
  <c r="V7" i="160"/>
  <c r="V7" i="161"/>
  <c r="V7" i="162"/>
  <c r="V7" i="94"/>
  <c r="V7" i="95"/>
  <c r="V7" i="164"/>
  <c r="V7" i="165"/>
  <c r="V7" i="166"/>
  <c r="V7" i="163"/>
  <c r="V7" i="96"/>
  <c r="V7" i="168"/>
  <c r="V7" i="169"/>
  <c r="V7" i="170"/>
  <c r="V7" i="167"/>
  <c r="V7" i="97"/>
  <c r="V7" i="172"/>
  <c r="V7" i="173"/>
  <c r="V7" i="171"/>
  <c r="V7" i="98"/>
  <c r="V7" i="177"/>
  <c r="V7" i="178"/>
  <c r="V7" i="179"/>
  <c r="V7" i="174"/>
  <c r="V7" i="99"/>
  <c r="V7" i="181"/>
  <c r="V7" i="182"/>
  <c r="V7" i="180"/>
  <c r="V7" i="100"/>
  <c r="V7" i="184"/>
  <c r="V7" i="183"/>
  <c r="V7" i="101"/>
  <c r="V7" i="186"/>
  <c r="V7" i="187"/>
  <c r="V7" i="188"/>
  <c r="V7" i="189"/>
  <c r="V7" i="185"/>
  <c r="V7" i="114"/>
  <c r="V7" i="206"/>
  <c r="V7" i="207"/>
  <c r="V7" i="208"/>
  <c r="V7" i="209"/>
  <c r="V7" i="210"/>
  <c r="V7" i="211"/>
  <c r="V7" i="212"/>
  <c r="V7" i="213"/>
  <c r="V7" i="214"/>
  <c r="V7" i="175"/>
  <c r="V7" i="115"/>
  <c r="V7" i="224"/>
  <c r="V7" i="225"/>
  <c r="V7" i="226"/>
  <c r="V7" i="227"/>
  <c r="V7" i="228"/>
  <c r="V7" i="229"/>
  <c r="V7" i="230"/>
  <c r="V7" i="190"/>
  <c r="V7" i="116"/>
  <c r="V7" i="238"/>
  <c r="V7" i="239"/>
  <c r="V7" i="240"/>
  <c r="V7" i="191"/>
  <c r="V7" i="117"/>
  <c r="V7" i="244"/>
  <c r="V7" i="245"/>
  <c r="V7" i="246"/>
  <c r="V7" i="193"/>
  <c r="V7" i="118"/>
  <c r="V7" i="250"/>
  <c r="V7" i="251"/>
  <c r="V7" i="197"/>
  <c r="V7" i="119"/>
  <c r="V7" i="254"/>
  <c r="V7" i="255"/>
  <c r="V7" i="256"/>
  <c r="V7" i="198"/>
  <c r="V7" i="120"/>
  <c r="V7" i="260"/>
  <c r="V7" i="261"/>
  <c r="V7" i="200"/>
  <c r="V7" i="121"/>
  <c r="V7" i="264"/>
  <c r="V7" i="201"/>
  <c r="V7" i="122"/>
  <c r="V7" i="266"/>
  <c r="V7" i="267"/>
  <c r="V7" i="268"/>
  <c r="V7" i="269"/>
  <c r="V7" i="204"/>
  <c r="V7" i="123"/>
  <c r="V7" i="215"/>
  <c r="V7" i="216"/>
  <c r="V7" i="217"/>
  <c r="V7" i="218"/>
  <c r="V7" i="219"/>
  <c r="V7" i="220"/>
  <c r="V7" i="221"/>
  <c r="V7" i="222"/>
  <c r="V7" i="223"/>
  <c r="V7" i="176"/>
  <c r="V7" i="124"/>
  <c r="V7" i="231"/>
  <c r="V7" i="232"/>
  <c r="V7" i="233"/>
  <c r="V7" i="234"/>
  <c r="V7" i="235"/>
  <c r="V7" i="236"/>
  <c r="V7" i="237"/>
  <c r="V7" i="195"/>
  <c r="V7" i="125"/>
  <c r="V7" i="241"/>
  <c r="V7" i="242"/>
  <c r="V7" i="243"/>
  <c r="V7" i="192"/>
  <c r="V7" i="126"/>
  <c r="V7" i="247"/>
  <c r="V7" i="248"/>
  <c r="V7" i="249"/>
  <c r="V7" i="194"/>
  <c r="V7" i="127"/>
  <c r="V7" i="252"/>
  <c r="V7" i="253"/>
  <c r="V7" i="196"/>
  <c r="V7" i="128"/>
  <c r="V7" i="257"/>
  <c r="V7" i="258"/>
  <c r="V7" i="259"/>
  <c r="V7" i="199"/>
  <c r="V7" i="129"/>
  <c r="V7" i="262"/>
  <c r="V7" i="263"/>
  <c r="V7" i="202"/>
  <c r="V7" i="130"/>
  <c r="V7" i="265"/>
  <c r="V7" i="203"/>
  <c r="V7" i="131"/>
  <c r="V7" i="270"/>
  <c r="V7" i="271"/>
  <c r="V7" i="272"/>
  <c r="V7" i="273"/>
  <c r="V7" i="205"/>
  <c r="V7" i="2"/>
  <c r="N48" i="205"/>
  <c r="N45"/>
  <c r="N44"/>
  <c r="N39"/>
  <c r="N37"/>
  <c r="N36"/>
  <c r="N35"/>
  <c r="N34"/>
  <c r="N33"/>
  <c r="N50" i="204"/>
  <c r="N45"/>
  <c r="N44"/>
  <c r="N39"/>
  <c r="N37"/>
  <c r="N36"/>
  <c r="N35"/>
  <c r="N34"/>
  <c r="N33"/>
  <c r="N44" i="203"/>
  <c r="N43"/>
  <c r="N38"/>
  <c r="N36"/>
  <c r="N35"/>
  <c r="N34"/>
  <c r="N33"/>
  <c r="N32"/>
  <c r="N49" i="202"/>
  <c r="N44"/>
  <c r="N44" i="201"/>
  <c r="N43"/>
  <c r="N38"/>
  <c r="N36"/>
  <c r="N35"/>
  <c r="N34"/>
  <c r="N33"/>
  <c r="N32"/>
  <c r="N49" i="200"/>
  <c r="N45"/>
  <c r="N44"/>
  <c r="N49" i="199"/>
  <c r="N47"/>
  <c r="N44"/>
  <c r="N49" i="198"/>
  <c r="N47"/>
  <c r="N43"/>
  <c r="N42"/>
  <c r="N48" i="197"/>
  <c r="N46"/>
  <c r="N48" i="196"/>
  <c r="N46"/>
  <c r="N48" i="195"/>
  <c r="N44"/>
  <c r="N43"/>
  <c r="N40"/>
  <c r="N48" i="194"/>
  <c r="N46"/>
  <c r="N45"/>
  <c r="N44"/>
  <c r="N49" i="193"/>
  <c r="N45"/>
  <c r="N44"/>
  <c r="N43"/>
  <c r="N49" i="192"/>
  <c r="N49" i="191"/>
  <c r="N45"/>
  <c r="N49" i="190"/>
  <c r="N45"/>
  <c r="N44"/>
  <c r="N43"/>
  <c r="N40"/>
  <c r="N48" i="185"/>
  <c r="N43"/>
  <c r="N39"/>
  <c r="N37"/>
  <c r="N36"/>
  <c r="N35"/>
  <c r="N34"/>
  <c r="N33"/>
  <c r="N44" i="183"/>
  <c r="N43"/>
  <c r="N38"/>
  <c r="N36"/>
  <c r="N35"/>
  <c r="N34"/>
  <c r="N33"/>
  <c r="N32"/>
  <c r="N49" i="180"/>
  <c r="N45"/>
  <c r="N44"/>
  <c r="N49" i="174" l="1"/>
  <c r="N47"/>
  <c r="N43"/>
  <c r="N42"/>
  <c r="N48" i="171"/>
  <c r="N46"/>
  <c r="N43"/>
  <c r="N42"/>
  <c r="N49" i="167"/>
  <c r="N46"/>
  <c r="N45"/>
  <c r="N44"/>
  <c r="N49" i="163" l="1"/>
  <c r="N45"/>
  <c r="N51" i="155" l="1"/>
  <c r="N46"/>
  <c r="N42"/>
  <c r="N41"/>
  <c r="N38"/>
  <c r="Q16" i="104" l="1"/>
  <c r="P16"/>
  <c r="O16"/>
  <c r="Q15"/>
  <c r="P15"/>
  <c r="O15"/>
  <c r="Q14"/>
  <c r="P14"/>
  <c r="O14"/>
  <c r="Q13"/>
  <c r="P13"/>
  <c r="O13"/>
  <c r="Q13" i="103"/>
  <c r="P13"/>
  <c r="O13"/>
  <c r="Q16"/>
  <c r="P16"/>
  <c r="O16"/>
  <c r="Q15"/>
  <c r="P15"/>
  <c r="O15"/>
  <c r="Q14"/>
  <c r="P14"/>
  <c r="O14"/>
  <c r="Q22" i="65"/>
  <c r="P22"/>
  <c r="Q21"/>
  <c r="P21"/>
  <c r="Q20"/>
  <c r="P20"/>
  <c r="Q19"/>
  <c r="P19"/>
  <c r="Q18"/>
  <c r="P18"/>
  <c r="Q17"/>
  <c r="P17"/>
  <c r="Q16"/>
  <c r="P16"/>
  <c r="Q15"/>
  <c r="P15"/>
  <c r="Q14"/>
  <c r="P14"/>
  <c r="Q22" i="68"/>
  <c r="P22"/>
  <c r="Q21"/>
  <c r="P21"/>
  <c r="Q20"/>
  <c r="P20"/>
  <c r="Q19"/>
  <c r="P19"/>
  <c r="Q18"/>
  <c r="P18"/>
  <c r="Q17"/>
  <c r="P17"/>
  <c r="Q16"/>
  <c r="P16"/>
  <c r="Q15"/>
  <c r="P15"/>
  <c r="Q14"/>
  <c r="P14"/>
  <c r="Q22" i="69"/>
  <c r="P22"/>
  <c r="Q21"/>
  <c r="P21"/>
  <c r="Q20"/>
  <c r="P20"/>
  <c r="Q19"/>
  <c r="P19"/>
  <c r="Q18"/>
  <c r="P18"/>
  <c r="Q17"/>
  <c r="P17"/>
  <c r="Q16"/>
  <c r="P16"/>
  <c r="Q15"/>
  <c r="P15"/>
  <c r="Q14"/>
  <c r="P14"/>
  <c r="Q14" i="102"/>
  <c r="Q15"/>
  <c r="Q16"/>
  <c r="Q13"/>
  <c r="P14"/>
  <c r="P15"/>
  <c r="P16"/>
  <c r="P13"/>
  <c r="O14"/>
  <c r="O15"/>
  <c r="O16"/>
  <c r="O13"/>
  <c r="Q22" i="73" l="1"/>
  <c r="P22"/>
  <c r="Q21"/>
  <c r="P21"/>
  <c r="Q20"/>
  <c r="P20"/>
  <c r="Q19"/>
  <c r="P19"/>
  <c r="Q18"/>
  <c r="P18"/>
  <c r="Q17"/>
  <c r="P17"/>
  <c r="Q16"/>
  <c r="P16"/>
  <c r="Q15"/>
  <c r="P15"/>
  <c r="Q14"/>
  <c r="P14"/>
  <c r="P15" i="77"/>
  <c r="O15"/>
  <c r="O14"/>
  <c r="P14" l="1"/>
  <c r="Q22" i="75"/>
  <c r="P22"/>
  <c r="Q21"/>
  <c r="P21"/>
  <c r="Q20"/>
  <c r="P20"/>
  <c r="Q19"/>
  <c r="P19"/>
  <c r="Q18"/>
  <c r="P18"/>
  <c r="Q17"/>
  <c r="P17"/>
  <c r="Q16"/>
  <c r="P16"/>
  <c r="Q15"/>
  <c r="P15"/>
  <c r="Q14"/>
  <c r="P14"/>
  <c r="N29"/>
  <c r="N27"/>
  <c r="N26"/>
  <c r="N25"/>
  <c r="N24"/>
  <c r="N23"/>
  <c r="Q22" i="74"/>
  <c r="P22"/>
  <c r="Q21"/>
  <c r="P21"/>
  <c r="Q20"/>
  <c r="P20"/>
  <c r="Q19"/>
  <c r="P19"/>
  <c r="Q18"/>
  <c r="P18"/>
  <c r="Q17"/>
  <c r="P17"/>
  <c r="Q16"/>
  <c r="P16"/>
  <c r="Q15"/>
  <c r="P15"/>
  <c r="Q14"/>
  <c r="P14"/>
  <c r="N29"/>
  <c r="N27"/>
  <c r="N26"/>
  <c r="N25"/>
  <c r="N24"/>
  <c r="N23"/>
  <c r="N29" i="73"/>
  <c r="N27"/>
  <c r="N26"/>
  <c r="N25"/>
  <c r="N24"/>
  <c r="N23"/>
  <c r="N29" i="72"/>
  <c r="N27"/>
  <c r="N26"/>
  <c r="N25"/>
  <c r="N24"/>
  <c r="N23"/>
  <c r="Q22"/>
  <c r="P22"/>
  <c r="Q21"/>
  <c r="P21"/>
  <c r="Q20"/>
  <c r="P20"/>
  <c r="Q19"/>
  <c r="P19"/>
  <c r="Q18"/>
  <c r="P18"/>
  <c r="Q17"/>
  <c r="P17"/>
  <c r="Q16"/>
  <c r="P16"/>
  <c r="Q15"/>
  <c r="P15"/>
  <c r="Q14"/>
  <c r="P14"/>
  <c r="N29" i="71"/>
  <c r="N27"/>
  <c r="N26"/>
  <c r="N25"/>
  <c r="N24"/>
  <c r="N23"/>
  <c r="Q22"/>
  <c r="P22"/>
  <c r="Q21"/>
  <c r="P21"/>
  <c r="Q20"/>
  <c r="P20"/>
  <c r="Q19"/>
  <c r="P19"/>
  <c r="Q18"/>
  <c r="P18"/>
  <c r="Q17"/>
  <c r="P17"/>
  <c r="Q16"/>
  <c r="P16"/>
  <c r="Q15"/>
  <c r="P15"/>
  <c r="Q14"/>
  <c r="P14"/>
  <c r="N29" i="70"/>
  <c r="N27"/>
  <c r="N26"/>
  <c r="N25"/>
  <c r="N24"/>
  <c r="N23"/>
  <c r="P15"/>
  <c r="Q15"/>
  <c r="P16"/>
  <c r="Q16"/>
  <c r="P17"/>
  <c r="Q17"/>
  <c r="P18"/>
  <c r="Q18"/>
  <c r="P19"/>
  <c r="Q19"/>
  <c r="P20"/>
  <c r="Q20"/>
  <c r="P21"/>
  <c r="Q21"/>
  <c r="P22"/>
  <c r="Q22"/>
  <c r="Q14"/>
  <c r="P14"/>
  <c r="N29" i="69"/>
  <c r="N27"/>
  <c r="N26"/>
  <c r="N25"/>
  <c r="N24"/>
  <c r="N23"/>
  <c r="N29" i="68"/>
  <c r="N27"/>
  <c r="N26"/>
  <c r="N25"/>
  <c r="N24"/>
  <c r="N23"/>
  <c r="N29" i="65"/>
  <c r="N27"/>
  <c r="N26"/>
  <c r="N25"/>
  <c r="N24"/>
  <c r="N23"/>
  <c r="N31" i="67"/>
  <c r="N29"/>
  <c r="N28"/>
  <c r="N27"/>
  <c r="N26"/>
  <c r="N25"/>
  <c r="N30" i="66"/>
  <c r="N28"/>
  <c r="N27"/>
  <c r="N26"/>
  <c r="N25"/>
  <c r="N45" i="131" l="1"/>
  <c r="N44"/>
  <c r="N39"/>
  <c r="N37"/>
  <c r="N36"/>
  <c r="N35"/>
  <c r="N34"/>
  <c r="N33"/>
  <c r="N44" i="130"/>
  <c r="N43"/>
  <c r="N38"/>
  <c r="N36"/>
  <c r="N35"/>
  <c r="N34"/>
  <c r="N33"/>
  <c r="N32"/>
  <c r="N49" i="129"/>
  <c r="N46"/>
  <c r="N45"/>
  <c r="N44"/>
  <c r="N49" i="128"/>
  <c r="N47"/>
  <c r="N48" i="127"/>
  <c r="N45"/>
  <c r="N44"/>
  <c r="N48" i="126"/>
  <c r="N45"/>
  <c r="N44"/>
  <c r="N49" i="125"/>
  <c r="N47"/>
  <c r="N46"/>
  <c r="N48" i="124"/>
  <c r="N46"/>
  <c r="N45"/>
  <c r="N44"/>
  <c r="N43"/>
  <c r="N40"/>
  <c r="N50" i="122"/>
  <c r="N45"/>
  <c r="N44"/>
  <c r="N39"/>
  <c r="N37"/>
  <c r="N36"/>
  <c r="N35"/>
  <c r="N34"/>
  <c r="N33"/>
  <c r="N44" i="121"/>
  <c r="N43"/>
  <c r="N38"/>
  <c r="N36"/>
  <c r="N35"/>
  <c r="N34"/>
  <c r="N33"/>
  <c r="N32"/>
  <c r="N49" i="120"/>
  <c r="N44"/>
  <c r="N43"/>
  <c r="N42"/>
  <c r="N49" i="119"/>
  <c r="N47"/>
  <c r="N43"/>
  <c r="N42"/>
  <c r="N48" i="118"/>
  <c r="N46"/>
  <c r="N45"/>
  <c r="N44"/>
  <c r="N49" i="117"/>
  <c r="N45"/>
  <c r="N44"/>
  <c r="N49" i="116"/>
  <c r="N45"/>
  <c r="N49" i="115"/>
  <c r="N45"/>
  <c r="N44"/>
  <c r="N43"/>
  <c r="N40"/>
  <c r="N48" i="101"/>
  <c r="N43"/>
  <c r="N42"/>
  <c r="N39"/>
  <c r="N37"/>
  <c r="N36"/>
  <c r="N35"/>
  <c r="N34"/>
  <c r="N33"/>
  <c r="N46" i="100"/>
  <c r="N44"/>
  <c r="N43"/>
  <c r="N38"/>
  <c r="N36"/>
  <c r="N35"/>
  <c r="N34"/>
  <c r="N33"/>
  <c r="N32"/>
  <c r="N51" i="99"/>
  <c r="N46"/>
  <c r="N45"/>
  <c r="N44"/>
  <c r="N49" i="98"/>
  <c r="N47"/>
  <c r="N43"/>
  <c r="N42"/>
  <c r="N48" i="97"/>
  <c r="N46"/>
  <c r="N43"/>
  <c r="N42"/>
  <c r="N49" i="96"/>
  <c r="N46"/>
  <c r="N45"/>
  <c r="N44"/>
  <c r="N49" i="95"/>
  <c r="N45"/>
  <c r="N44"/>
  <c r="N49" i="94"/>
  <c r="N45"/>
  <c r="N44"/>
  <c r="N43"/>
  <c r="N40"/>
  <c r="N24" i="67" l="1"/>
  <c r="N24" i="66"/>
  <c r="N30" i="64"/>
  <c r="N28"/>
  <c r="N27"/>
  <c r="N26"/>
  <c r="N25"/>
  <c r="N24"/>
  <c r="L31" i="1" l="1"/>
  <c r="L30"/>
  <c r="L29"/>
  <c r="L28"/>
</calcChain>
</file>

<file path=xl/sharedStrings.xml><?xml version="1.0" encoding="utf-8"?>
<sst xmlns="http://schemas.openxmlformats.org/spreadsheetml/2006/main" count="7893" uniqueCount="762">
  <si>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</si>
  <si>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</si>
  <si>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</si>
  <si>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</si>
  <si>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</si>
  <si>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</si>
  <si>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Medellín</t>
  </si>
  <si>
    <t>Cali</t>
  </si>
  <si>
    <t>Barranquilla</t>
  </si>
  <si>
    <t>Bucaramanga</t>
  </si>
  <si>
    <t>Cartagena</t>
  </si>
  <si>
    <t>Cúcuta</t>
  </si>
  <si>
    <t>Pereira</t>
  </si>
  <si>
    <t>Ibagué</t>
  </si>
  <si>
    <t>Villavicencio</t>
  </si>
  <si>
    <t>Manizales</t>
  </si>
  <si>
    <t>Pasto</t>
  </si>
  <si>
    <t>Montería</t>
  </si>
  <si>
    <t>Valledupar</t>
  </si>
  <si>
    <t>Neiva</t>
  </si>
  <si>
    <t>Armenia</t>
  </si>
  <si>
    <t>Popayán</t>
  </si>
  <si>
    <t>Sincelejo</t>
  </si>
  <si>
    <t>Tunja</t>
  </si>
  <si>
    <t>Florencia</t>
  </si>
  <si>
    <t>Quibdó</t>
  </si>
  <si>
    <t>San Andrés</t>
  </si>
  <si>
    <t>Bogotá D.C.</t>
  </si>
  <si>
    <t>Santa Marta</t>
  </si>
  <si>
    <t>Riohacha</t>
  </si>
  <si>
    <t>IPC contexto internacional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</si>
  <si>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</si>
  <si>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</si>
  <si>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</si>
  <si>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</si>
  <si>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</si>
  <si>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</si>
  <si>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</si>
  <si>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</si>
  <si>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Aguardiente</t>
  </si>
  <si>
    <t>Cerveza</t>
  </si>
  <si>
    <t>Cigarrillos</t>
  </si>
  <si>
    <t>Corte de cabello</t>
  </si>
  <si>
    <t>Higiene corporal</t>
  </si>
  <si>
    <t>Higiene oral</t>
  </si>
  <si>
    <t>Variación 12 meses, porcentaje %</t>
  </si>
  <si>
    <t>Relojes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</si>
  <si>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</si>
  <si>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</si>
  <si>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</si>
  <si>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</si>
  <si>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</si>
  <si>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</si>
  <si>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</si>
  <si>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</si>
  <si>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</si>
  <si>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</si>
  <si>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</si>
  <si>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</si>
  <si>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</si>
  <si>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</si>
  <si>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</si>
  <si>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</si>
  <si>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</si>
  <si>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</si>
  <si>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</si>
  <si>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Fuente: Departamento Administrativo Nacional de Estadística, Dane junio 2011.</t>
  </si>
  <si>
    <r>
      <t xml:space="preserve">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porcentaje % </t>
    </r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</si>
  <si>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</si>
  <si>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</si>
  <si>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</si>
  <si>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</si>
  <si>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</si>
  <si>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</si>
  <si>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</si>
  <si>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</si>
  <si>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</si>
  <si>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</si>
  <si>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</si>
  <si>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Aceites</t>
  </si>
  <si>
    <t>Arroz</t>
  </si>
  <si>
    <t>Arveja</t>
  </si>
  <si>
    <t>Azúcar</t>
  </si>
  <si>
    <t>Bananos</t>
  </si>
  <si>
    <t>Cebolla</t>
  </si>
  <si>
    <t>Chocolate</t>
  </si>
  <si>
    <t>Frijol</t>
  </si>
  <si>
    <t>Leche</t>
  </si>
  <si>
    <t>Naranjas</t>
  </si>
  <si>
    <t>Panela</t>
  </si>
  <si>
    <t>Pastas alimenticias</t>
  </si>
  <si>
    <t>Pollo</t>
  </si>
  <si>
    <t>Queso</t>
  </si>
  <si>
    <t>Tomate</t>
  </si>
  <si>
    <t>Zanahoria</t>
  </si>
  <si>
    <t>Ceras</t>
  </si>
  <si>
    <t>Comedor</t>
  </si>
  <si>
    <t>Cortinas</t>
  </si>
  <si>
    <t>Cubiertos</t>
  </si>
  <si>
    <t>Energía eléctrica</t>
  </si>
  <si>
    <t>Gas</t>
  </si>
  <si>
    <t>Insecticidas</t>
  </si>
  <si>
    <t>Jabones</t>
  </si>
  <si>
    <t>Lavadora</t>
  </si>
  <si>
    <t>Nevera</t>
  </si>
  <si>
    <t>Sala</t>
  </si>
  <si>
    <t>Vajilla</t>
  </si>
  <si>
    <t>Blusa</t>
  </si>
  <si>
    <t>Calzado deportivo</t>
  </si>
  <si>
    <t>Lavandería</t>
  </si>
  <si>
    <t>Pañales y otros</t>
  </si>
  <si>
    <t>Medicinas</t>
  </si>
  <si>
    <t>Cuadernos</t>
  </si>
  <si>
    <t>Pensiones</t>
  </si>
  <si>
    <t>Textos</t>
  </si>
  <si>
    <t>Discos</t>
  </si>
  <si>
    <t>Equipo de sonido</t>
  </si>
  <si>
    <t>Juegos de azar</t>
  </si>
  <si>
    <t>Libros</t>
  </si>
  <si>
    <t>Periódicos</t>
  </si>
  <si>
    <t>Revistas</t>
  </si>
  <si>
    <t>Servicios de tv</t>
  </si>
  <si>
    <t>Televisor</t>
  </si>
  <si>
    <t>Turismo</t>
  </si>
  <si>
    <t>Batería</t>
  </si>
  <si>
    <t>Bus</t>
  </si>
  <si>
    <t>Bus intermunicipal</t>
  </si>
  <si>
    <t>Buseta</t>
  </si>
  <si>
    <t>Llantas</t>
  </si>
  <si>
    <t>Otros medios ***</t>
  </si>
  <si>
    <t>Pasaje aéreo</t>
  </si>
  <si>
    <t>Taxi</t>
  </si>
  <si>
    <t>Vehículos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</si>
  <si>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</si>
  <si>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</si>
  <si>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</si>
  <si>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</si>
  <si>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</si>
  <si>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</si>
  <si>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</si>
  <si>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</si>
  <si>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</si>
  <si>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</si>
  <si>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</si>
  <si>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</si>
  <si>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</si>
  <si>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</si>
  <si>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</si>
  <si>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</si>
  <si>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</si>
  <si>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</si>
  <si>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</si>
  <si>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</si>
  <si>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</si>
  <si>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</si>
  <si>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</si>
  <si>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</si>
  <si>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§§ Imágenes diagnósticas; ±  Medicina especializada; ±± Pagos complementarios</t>
  </si>
  <si>
    <t>Nota:*Matrículas de educación básica, media y vocacional;**Matrículas de educación superior y no formal; § Otros artículos escolares</t>
  </si>
  <si>
    <t>***Otros costos educativos; ± Otros gastos escolares</t>
  </si>
  <si>
    <t>Nota:*Jardines y productos para animales domésticos;**Juegos, aficiones, artículos, adornos y prendas de; § Servicios para mascotas</t>
  </si>
  <si>
    <t>vehículos; ± Otros para transporte; ± ±  Servicio parqueadero; ±±± Servicio de mecánica</t>
  </si>
  <si>
    <t>Nota: * Equipos de telefonía móvil y similares; **Otros servicios de telefonía; ***Porte de cartas y otros servicios; ±  Servicio de telefonía</t>
  </si>
  <si>
    <t>No Transables</t>
  </si>
  <si>
    <t>Sin Alimentos</t>
  </si>
  <si>
    <t>Media</t>
  </si>
  <si>
    <t>Baja</t>
  </si>
  <si>
    <t>Alta</t>
  </si>
  <si>
    <t>Para abril  Japón</t>
  </si>
  <si>
    <t>Fuente: The Economist. Edición impresa 30 de junio de 2011.</t>
  </si>
  <si>
    <t>Acueducto, alcantarillado **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</si>
  <si>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</si>
  <si>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</si>
  <si>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</si>
  <si>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</si>
  <si>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</si>
  <si>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</si>
  <si>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Nota: * Otros transporte intermunicipal; ** Acueducto, alcantarillado y aseo; *** Otros medios para transporte urbano</t>
  </si>
  <si>
    <t>Combustible</t>
  </si>
  <si>
    <t>Otros transporte *</t>
  </si>
  <si>
    <t>Compra y cambio de aceite</t>
  </si>
  <si>
    <t>Otros artículos personales</t>
  </si>
  <si>
    <t>Cuidado del cabello</t>
  </si>
  <si>
    <t>Papeles de cocina</t>
  </si>
  <si>
    <t>Juego de sabanas y fundas</t>
  </si>
  <si>
    <t>Cobijas y cubrelechos</t>
  </si>
  <si>
    <t>Otros utensilios de aseo</t>
  </si>
  <si>
    <t>Colchones y almohadas</t>
  </si>
  <si>
    <t>Limpiadores y desinfectantes</t>
  </si>
  <si>
    <t>Higiene y cuidado facial</t>
  </si>
  <si>
    <t>Pantalones para niños</t>
  </si>
  <si>
    <t>Equipos telefonía móvil*</t>
  </si>
  <si>
    <t xml:space="preserve">Toallas,manteles y forros § </t>
  </si>
  <si>
    <t>Nota: * Equipos de telefonía móvil y similares, ** Camisas para niños y blusas para niñas; § Toallas,manteles y forros para muebles</t>
  </si>
  <si>
    <t xml:space="preserve">Camisas para niños ** </t>
  </si>
  <si>
    <t xml:space="preserve">Otras prendas de vestir §§ </t>
  </si>
  <si>
    <t>§§ Otras prendas de vestir para niños; β Limpiadores y desinfectantes</t>
  </si>
  <si>
    <t xml:space="preserve">Limpiadores β </t>
  </si>
  <si>
    <t>Ropa interior hombre</t>
  </si>
  <si>
    <t>Ropa interior mujer</t>
  </si>
  <si>
    <t>Servicios de telefonía</t>
  </si>
  <si>
    <t xml:space="preserve">Toallas, manteles y forros § </t>
  </si>
  <si>
    <t>Camisitas y vestidos bebe*</t>
  </si>
  <si>
    <t>Nota: § Toallas, manteles y forros para muebles; * Camisitas y vestidos para bebe; β Camisas para niños y blusas para niñas</t>
  </si>
  <si>
    <t xml:space="preserve">Camisas para niño, blusas β </t>
  </si>
  <si>
    <t>Calzado para hombre</t>
  </si>
  <si>
    <t xml:space="preserve">Camisitas y vestidos bebe * </t>
  </si>
  <si>
    <t>Nota: § Toallas, manteles y forros para muebles; * Camisitas y vestidos para bebe; β  Limpiadores y desinfectantes</t>
  </si>
  <si>
    <t xml:space="preserve">Limpiador y desinfectante β  </t>
  </si>
  <si>
    <t>Servicio de parqueadero</t>
  </si>
  <si>
    <t>Arrendamiento efectivo</t>
  </si>
  <si>
    <t>Arrendamiento imputado</t>
  </si>
  <si>
    <t>Aseguramiento privado</t>
  </si>
  <si>
    <t>Consulta medica general</t>
  </si>
  <si>
    <t>Exámenes de laboratorio</t>
  </si>
  <si>
    <t>Otros costos educativos</t>
  </si>
  <si>
    <t>Pagos complementarios</t>
  </si>
  <si>
    <t>Servicios bancarios</t>
  </si>
  <si>
    <t>Servicios de T.V.</t>
  </si>
  <si>
    <t>Servicios para mascotas</t>
  </si>
  <si>
    <t>Matrículas</t>
  </si>
  <si>
    <t>Matriculas</t>
  </si>
  <si>
    <t>Medicina especializada</t>
  </si>
  <si>
    <t>Imágenes diagnosticas</t>
  </si>
  <si>
    <t>Servicios relacionados *</t>
  </si>
  <si>
    <t xml:space="preserve">Porte de cartas y otros §§ </t>
  </si>
  <si>
    <t>Equipos telefonía móvil **</t>
  </si>
  <si>
    <t>Toallas, manteles y forros §</t>
  </si>
  <si>
    <t>Camisas para niño, blusas β</t>
  </si>
  <si>
    <t xml:space="preserve">Otros transporte ββ </t>
  </si>
  <si>
    <t>Servicios relacionados §</t>
  </si>
  <si>
    <t>Otros servicios **</t>
  </si>
  <si>
    <t xml:space="preserve"> y ambulancias; ** Otros servicios relacionados para el cuidado personal; β Porte de cartas y otros servicios</t>
  </si>
  <si>
    <t>Porte de cartas y otros β</t>
  </si>
  <si>
    <t>Toallas,manteles y forros §§</t>
  </si>
  <si>
    <t>Otros medios transporte *</t>
  </si>
  <si>
    <t>Otros servicios *</t>
  </si>
  <si>
    <t>Porte de cartas y otros **</t>
  </si>
  <si>
    <t>Otros productos de panadería</t>
  </si>
  <si>
    <t>Almuerzo</t>
  </si>
  <si>
    <t>Yuca</t>
  </si>
  <si>
    <t>Comidas rápidas calientes</t>
  </si>
  <si>
    <t>Otros abarrotes</t>
  </si>
  <si>
    <t>Gaseosas y maltas</t>
  </si>
  <si>
    <t>Tomate de árbol</t>
  </si>
  <si>
    <t>Frutas en conserva o secas</t>
  </si>
  <si>
    <t>Sal</t>
  </si>
  <si>
    <t>Revuelto verde</t>
  </si>
  <si>
    <t>Otros derivados lácteos</t>
  </si>
  <si>
    <t>Otras bebidas no alcohólicas</t>
  </si>
  <si>
    <t>Otras frutas frescas</t>
  </si>
  <si>
    <t>Hamburguesa</t>
  </si>
  <si>
    <t>Moras</t>
  </si>
  <si>
    <t>Café</t>
  </si>
  <si>
    <t>Gastos de cafetería</t>
  </si>
  <si>
    <t>Carnes frías y embutidos</t>
  </si>
  <si>
    <t>Otros gastos de ocupación</t>
  </si>
  <si>
    <t>Ollas, sartenes y refractarias</t>
  </si>
  <si>
    <t>Acueducto, alcantarillado y aseo</t>
  </si>
  <si>
    <t>Confección y alquiler</t>
  </si>
  <si>
    <t>Reparación y limpieza</t>
  </si>
  <si>
    <t>Artículos deportivos</t>
  </si>
  <si>
    <t>Servicios de mecánica</t>
  </si>
  <si>
    <t>Otros servicios financieros</t>
  </si>
  <si>
    <t>Joyería en oro y plata</t>
  </si>
  <si>
    <t>Otras bebidas alcohólicas</t>
  </si>
  <si>
    <t>Seguros de vehículo</t>
  </si>
  <si>
    <t>Enero</t>
  </si>
  <si>
    <t>Febrero</t>
  </si>
  <si>
    <t>Marzo</t>
  </si>
  <si>
    <t>Abril</t>
  </si>
  <si>
    <t>Mayo</t>
  </si>
  <si>
    <t>Junio</t>
  </si>
  <si>
    <t>Comportamiento IPC Variación Mensual Ing Promedio</t>
  </si>
  <si>
    <t>Mes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</si>
  <si>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</si>
  <si>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</si>
  <si>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</si>
  <si>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</si>
  <si>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</si>
  <si>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</si>
  <si>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</si>
  <si>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</si>
  <si>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Mensual Ing Promedio por Grupo de Gastos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</si>
  <si>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</si>
  <si>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</si>
  <si>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</si>
  <si>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</si>
  <si>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</si>
  <si>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</si>
  <si>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</si>
  <si>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</si>
  <si>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Higiene *</t>
  </si>
  <si>
    <t>Cuidado cabello**</t>
  </si>
  <si>
    <t>Otros artículos***</t>
  </si>
  <si>
    <t>Otros servicios £</t>
  </si>
  <si>
    <t xml:space="preserve">Otras bebidas ££ </t>
  </si>
  <si>
    <t xml:space="preserve">Nota: * Higiene y cuidado facial;**Cuidado del cabello;***Otros artículos personales; £ Otros servicios financieros, ££ Otras bebidas </t>
  </si>
  <si>
    <t>Otros servicios ±</t>
  </si>
  <si>
    <t>Joyería en oro §</t>
  </si>
  <si>
    <t xml:space="preserve">alcohólicas; § Joyería en oro y plata, §§ Otros productos relacionados con el cuidado person; ± Otros servicios relacionados para el </t>
  </si>
  <si>
    <t>cuidado perso.</t>
  </si>
  <si>
    <t>Otros productos§§</t>
  </si>
  <si>
    <t>Servicio bancario</t>
  </si>
  <si>
    <t>Equipos *</t>
  </si>
  <si>
    <t>Otros servicios**</t>
  </si>
  <si>
    <t>Porte cartas***</t>
  </si>
  <si>
    <t>Servicios ±</t>
  </si>
  <si>
    <t>Compra y cambio*</t>
  </si>
  <si>
    <t>Otros transporte**</t>
  </si>
  <si>
    <t>Otros medios***</t>
  </si>
  <si>
    <t xml:space="preserve">Nota:*Compra y cambio de aceite;**Otros transporte intermunicipal;***Otros medios para transporte urbano; § Combustible para </t>
  </si>
  <si>
    <t>Combustible §</t>
  </si>
  <si>
    <t>Otros para ±</t>
  </si>
  <si>
    <t>Servicio ±±</t>
  </si>
  <si>
    <t>Servicios ±±±</t>
  </si>
  <si>
    <t>Jardines *</t>
  </si>
  <si>
    <t>Juegos **</t>
  </si>
  <si>
    <t>Servicios §</t>
  </si>
  <si>
    <t>Otro aparatos §§</t>
  </si>
  <si>
    <t>Servicios §§§</t>
  </si>
  <si>
    <t>Artículos ±±</t>
  </si>
  <si>
    <t xml:space="preserve">§§ Otros aparatos de video e imagen; §§§ Servicios relacionados con  diversión, ± Computadores, impresoras y otros aparatos, ±± Artículos </t>
  </si>
  <si>
    <t xml:space="preserve">Computadores ± </t>
  </si>
  <si>
    <t>deportivos; £ Servicios culturales</t>
  </si>
  <si>
    <t>Servicios £</t>
  </si>
  <si>
    <t>Matrículas *</t>
  </si>
  <si>
    <t>Matrículas **</t>
  </si>
  <si>
    <t>Otros artículos §</t>
  </si>
  <si>
    <t>Otros costos***</t>
  </si>
  <si>
    <t>Otros gastos ±</t>
  </si>
  <si>
    <t>Aparatos *</t>
  </si>
  <si>
    <t>Consulta **</t>
  </si>
  <si>
    <t>Exámenes ***</t>
  </si>
  <si>
    <t xml:space="preserve">Nota:*Aparatos ortopédicos y otros; **Consulta medica general; ***Exámenes de laboratorio; £ Otras medicinas y anticonceptivos; </t>
  </si>
  <si>
    <t>Otras medicina £</t>
  </si>
  <si>
    <t>Servicios de ££</t>
  </si>
  <si>
    <t xml:space="preserve">££ Servicios de hospitalización y ambulancias; £££ Servicios de protección dentro y fuera del hogar; § Aseguramiento privado; </t>
  </si>
  <si>
    <t>Servicios de £££</t>
  </si>
  <si>
    <t>Aseguramiento §</t>
  </si>
  <si>
    <t>Imágenes §§</t>
  </si>
  <si>
    <t>Medicina ±</t>
  </si>
  <si>
    <t>Pagos ±±</t>
  </si>
  <si>
    <t>Camisitas y *</t>
  </si>
  <si>
    <t>Camisas para **</t>
  </si>
  <si>
    <t>Otras prendas***</t>
  </si>
  <si>
    <t xml:space="preserve">Nota:*Camisitas y vestidos para bebe;**Camisa para niños, blusa niñas;***Otras prendas de vestir hombre; £ Otras prendas de vestir </t>
  </si>
  <si>
    <t>Otras prendas £</t>
  </si>
  <si>
    <t>Otras prendas ££</t>
  </si>
  <si>
    <t>Ropa interior §</t>
  </si>
  <si>
    <t>Ropa interior §§</t>
  </si>
  <si>
    <t>Ropa interior §§§</t>
  </si>
  <si>
    <t>Reparación ±</t>
  </si>
  <si>
    <t>mujer; ££ Otras prendas de vestir para niños; § Ropa interior hombre; §§ Ropa interior mujer; §§§ Ropa interior niños; ± Reparación y</t>
  </si>
  <si>
    <t>Confección ±±</t>
  </si>
  <si>
    <t xml:space="preserve">Calzado ±±± </t>
  </si>
  <si>
    <t xml:space="preserve">Pantalones ¥ </t>
  </si>
  <si>
    <t xml:space="preserve">Camisas  ¥¥ </t>
  </si>
  <si>
    <t>limpieza; ± ±  Confección alquiler; ±±± Calzado para hombre; ¥ Pantalones para niños; ¥¥ Camisas para hombre; ¢ Pantalones para hombre</t>
  </si>
  <si>
    <t xml:space="preserve">Calzado mujer ¢¢ </t>
  </si>
  <si>
    <t xml:space="preserve">Calzado niños¢¢¢ </t>
  </si>
  <si>
    <t>¢¢ Calzado para mujer; ¢¢¢ Calzado para niños; ŧ Pantalones para mujer</t>
  </si>
  <si>
    <t xml:space="preserve">Pantalones ŧ </t>
  </si>
  <si>
    <t>Arrendamiento *</t>
  </si>
  <si>
    <t>Toallas **</t>
  </si>
  <si>
    <t xml:space="preserve">Arrendamiento ŧ </t>
  </si>
  <si>
    <t xml:space="preserve">Acueducto ŧŧ </t>
  </si>
  <si>
    <t>Otros gastos *ŧ</t>
  </si>
  <si>
    <t xml:space="preserve">*Arrendamiento imputado; **Toallas, manteles y forros para muebles; ŧ Arrendamiento efectivo; ŧŧ Acueducto, alcantarillado y aseo; </t>
  </si>
  <si>
    <t xml:space="preserve">Otros utensilio £ </t>
  </si>
  <si>
    <t xml:space="preserve">Detergentes ££ </t>
  </si>
  <si>
    <t>*ŧ Otros gastos de ocupación; £ Otros utensilios de aseo; ££ Detergentes, blanqueadores, suavizantes; § Limpiadores y desinfectantes</t>
  </si>
  <si>
    <t xml:space="preserve">Limpiadores § </t>
  </si>
  <si>
    <t xml:space="preserve">Juego sabana§§ </t>
  </si>
  <si>
    <t xml:space="preserve">Colchones £§ </t>
  </si>
  <si>
    <t xml:space="preserve">Cobijas ± </t>
  </si>
  <si>
    <t xml:space="preserve">Otros mueble ±± </t>
  </si>
  <si>
    <t xml:space="preserve">§§ Juego de sabanas y fundas; £§ Colchones y almohadas; ± Cobijas y cubrelechos; ±± Otros muebles del hogar, equipo de iluminación y </t>
  </si>
  <si>
    <t xml:space="preserve">Reparación ββ </t>
  </si>
  <si>
    <t>decoración; β Ollas, sartenes y refractarias; ββ Reparación de artefactos para el hogar; §β Papeles de cocina</t>
  </si>
  <si>
    <t xml:space="preserve">Papeles §β </t>
  </si>
  <si>
    <t>Otras hortaliza *</t>
  </si>
  <si>
    <t>Otras frutas **</t>
  </si>
  <si>
    <t xml:space="preserve">Comida rápida ŧ </t>
  </si>
  <si>
    <t>Nota: * Otras hortalizas y legumbres frescas; **Otras frutas frescas; ŧ Comidas rápidas calientes; ŧŧ Otros productos de panadería</t>
  </si>
  <si>
    <t xml:space="preserve">Gastos ŧŧŧ </t>
  </si>
  <si>
    <t xml:space="preserve">Pastas ŧ* </t>
  </si>
  <si>
    <t xml:space="preserve">Carnes frías ££ </t>
  </si>
  <si>
    <t>ŧŧŧ Gastos de cafetería; ŧ* Pastas alimenticias; £ Comidas rápidas frías; ££ Carnes frías y embutidos; £££ Frutas en conserva o secas</t>
  </si>
  <si>
    <t xml:space="preserve">Frutas secas £££ </t>
  </si>
  <si>
    <t>§§ Juego de sabanas y fundas; £§ Colchones y almohadas; ± Cobijas y cubrelechos;  β Ollas, sartenes y refractarias;</t>
  </si>
  <si>
    <t>ββ Reparación de artefactos para el hogar; §β Papeles de cocina</t>
  </si>
  <si>
    <t>decoración; β Ollas, sartenes y refractarias; ββ Reparación de artefactos para el hogar.</t>
  </si>
  <si>
    <t>ŧŧŧ Gastos de cafetería; ŧ* Pastas alimenticias; ££ Carnes frías y embutidos; £££ Frutas en conserva o secas</t>
  </si>
  <si>
    <t xml:space="preserve">Gaseosas ** </t>
  </si>
  <si>
    <t xml:space="preserve">Otros derivado £ </t>
  </si>
  <si>
    <t xml:space="preserve">Nota: * Otras hortalizas y legumbres frescas; ** Gaseosas y maltas; ŧ Comidas rápidas calientes; ŧŧ Otros productos de panadería; ŧ* Pastas </t>
  </si>
  <si>
    <t xml:space="preserve">Otras bebidas β 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</si>
  <si>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</si>
  <si>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</si>
  <si>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</si>
  <si>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</si>
  <si>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 xml:space="preserve">Datos acumulado 12 meses a Mayo Argentina, Brasil, Canadá, Chile, China, Colombia, EEUU, Euro Zona, México, Venezuela y Perú. </t>
  </si>
  <si>
    <r>
      <t xml:space="preserve">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Variación mensual porcentaje % </t>
    </r>
  </si>
  <si>
    <t>Ponderación</t>
  </si>
  <si>
    <r>
      <t xml:space="preserve">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Variación año corrido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</si>
  <si>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Variación 12 meses porcentaje % </t>
    </r>
  </si>
  <si>
    <t xml:space="preserve">Servicios de protección ** </t>
  </si>
  <si>
    <t xml:space="preserve">Reparación de artefactos § </t>
  </si>
  <si>
    <t xml:space="preserve">Servicios hospitalización β </t>
  </si>
  <si>
    <t>Nota: *Servicios relacionados con diversión; **Servicios de protección dentro y fuera del hogar; §Reparación de artefactos para el hogar</t>
  </si>
  <si>
    <t>§§ Porte de cartas y otros servicios; β Servicios de hospitalización y ambulancias</t>
  </si>
  <si>
    <t>Servicios de protección §§</t>
  </si>
  <si>
    <t>Nota: *Servicios relacionados con diversión; **Equipos de telefonía móvil y similares; §Toallas, manteles y forros para muebles</t>
  </si>
  <si>
    <t>§§ Servicios de protección dentro y fuera del hogar; β Camisas para niños y blusas para niñas; ββ Otros transporte intermunicipal</t>
  </si>
  <si>
    <t>Los demás</t>
  </si>
  <si>
    <t>Servicios de hospitalización*</t>
  </si>
  <si>
    <t>Nota: § Servicios relacionados con diversión; §§ Servicios de protección dentro y fuera del hogar; * Servicios de hospitalización</t>
  </si>
  <si>
    <t>Servicios de protección **</t>
  </si>
  <si>
    <t>Nota: § Servicios relacionados con diversión; §§ Toallas, manteles y forros para muebles; * Otros medios para transporte urbano;</t>
  </si>
  <si>
    <t>** Servicios de protección dentro y fuera del hogar</t>
  </si>
  <si>
    <t>Servicio de hospitalización β</t>
  </si>
  <si>
    <t xml:space="preserve">Nota: § Servicios relacionados con diversión; §§ Servicios de protección dentro y fuera del hogar; * Otros servicios relacionados para </t>
  </si>
  <si>
    <t>el cuidado personal; ** Porte de cartas y otros servicios; β  Servicios de hospitalización y ambulancias</t>
  </si>
  <si>
    <t>Nota: § Servicios relacionados con diversión; §§ Toallas, manteles y forros para muebles; * Otros medios para transporte urbano</t>
  </si>
  <si>
    <t>Nota: Se tomaron los 24 gastos básicos que mas contribuyeron a la variación del grupo, ordenadas por ingreso promedio.</t>
  </si>
  <si>
    <t xml:space="preserve">Otros producto ŧŧ </t>
  </si>
  <si>
    <t xml:space="preserve">Ollas, sartén β </t>
  </si>
  <si>
    <t xml:space="preserve">Pantalón ¢ </t>
  </si>
  <si>
    <t xml:space="preserve">Comidas rápida £ 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</si>
  <si>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</si>
  <si>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</si>
  <si>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</si>
  <si>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</si>
  <si>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</si>
  <si>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</si>
  <si>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</si>
  <si>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</si>
  <si>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</si>
  <si>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</si>
  <si>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</si>
  <si>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</si>
  <si>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</si>
  <si>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</si>
  <si>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</si>
  <si>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</si>
  <si>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</si>
  <si>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</si>
  <si>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</si>
  <si>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r>
      <t xml:space="preserve">Básico;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porcentaje % </t>
    </r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</si>
  <si>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</si>
  <si>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</si>
  <si>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</si>
  <si>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</si>
  <si>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</si>
  <si>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</si>
  <si>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</si>
  <si>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</si>
  <si>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</si>
  <si>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</si>
  <si>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porcentaje % </t>
    </r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</si>
  <si>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</si>
  <si>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</si>
  <si>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</si>
  <si>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</si>
  <si>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</si>
  <si>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</si>
  <si>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</si>
  <si>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</si>
  <si>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>Alimentos varios</t>
  </si>
  <si>
    <t>Carnes y derivados de la carne</t>
  </si>
  <si>
    <t>Comidas fuera del hogar</t>
  </si>
  <si>
    <t>Frutas</t>
  </si>
  <si>
    <t>Hortalizas y legumbres</t>
  </si>
  <si>
    <t>Lácteos, grasas y huevos</t>
  </si>
  <si>
    <t>Pescado y otras de mar</t>
  </si>
  <si>
    <t>Tubérculos y plátanos</t>
  </si>
  <si>
    <t>Hortalizas *</t>
  </si>
  <si>
    <t>Comidas fuera **</t>
  </si>
  <si>
    <t>Cereales  ŧ</t>
  </si>
  <si>
    <t>Lácteos, grasasŧŧ</t>
  </si>
  <si>
    <t xml:space="preserve">Nota: * Hortalizas y legumbres; ** Comidas fuera del hogar; ŧ Cereales y productos de panadería; ŧŧ Lácteos, grasas y huevos; ŧ* Pescado </t>
  </si>
  <si>
    <t>Pescado y otra ŧ*</t>
  </si>
  <si>
    <t>Tubérculos £</t>
  </si>
  <si>
    <t>y otras de mar; £ Tubérculos y plátanos; ££ Carnes y derivados de la carne</t>
  </si>
  <si>
    <t>Carnes ££</t>
  </si>
  <si>
    <t>Cereales</t>
  </si>
  <si>
    <t>Productos de panadería</t>
  </si>
  <si>
    <t>Plátano</t>
  </si>
  <si>
    <t>Tubérculos</t>
  </si>
  <si>
    <t>Hortalizas y legumbres frescas</t>
  </si>
  <si>
    <t>Frutas en conserva</t>
  </si>
  <si>
    <t>Frutas frescas</t>
  </si>
  <si>
    <t>Carnes</t>
  </si>
  <si>
    <t>Derivados de la carne</t>
  </si>
  <si>
    <t>Otras de mar</t>
  </si>
  <si>
    <t>Aceites y grasas</t>
  </si>
  <si>
    <t>Huevos</t>
  </si>
  <si>
    <t>Leche y derivados</t>
  </si>
  <si>
    <t>Abarrotes</t>
  </si>
  <si>
    <t>Bebidas no alcohólicas</t>
  </si>
  <si>
    <t>Café y chocolate</t>
  </si>
  <si>
    <t>Condimentos</t>
  </si>
  <si>
    <t>Panela y azúcar</t>
  </si>
  <si>
    <t>Comidas en restaurante</t>
  </si>
  <si>
    <t>Comidas rápidas</t>
  </si>
  <si>
    <t>Otras comidas fuera del hogar</t>
  </si>
  <si>
    <t>Cereales y productos de pan*</t>
  </si>
  <si>
    <t>Pescado fresco, congelado**</t>
  </si>
  <si>
    <t xml:space="preserve">IPC Bogotá Variación Mensual por nivel de ingresos - Grupo Alimentos por </t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</si>
  <si>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porcentaje % </t>
    </r>
  </si>
  <si>
    <t>Subgrupo</t>
  </si>
  <si>
    <t>Clase de Gasto</t>
  </si>
  <si>
    <t>Gasto Básico</t>
  </si>
  <si>
    <t>Cereales preparados</t>
  </si>
  <si>
    <t>Harina de maíz y otras harinas</t>
  </si>
  <si>
    <t>Otros cereales</t>
  </si>
  <si>
    <t>Pan</t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</si>
  <si>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porcentaje % </t>
    </r>
  </si>
  <si>
    <t>Nota: * Cereales y productos de panadería</t>
  </si>
  <si>
    <t>Otros tubérculos</t>
  </si>
  <si>
    <t>Papa</t>
  </si>
  <si>
    <t>Nota: Los bienes se divide en la siguiente escala Grupo, Subgrupo, Clase de Gasto y Gasto Básico</t>
  </si>
  <si>
    <t>Cerdo</t>
  </si>
  <si>
    <t>Res</t>
  </si>
  <si>
    <t>Nota:** Pescado fresco, congelado, enlatado</t>
  </si>
  <si>
    <t>Otras hortalizas y legumbres *</t>
  </si>
  <si>
    <t>Hortalizas, legumbres enlatadas</t>
  </si>
  <si>
    <t>Nota: * Otras hortalizas y legumbres frescas; ** Otras hortalizas y legumbres secas</t>
  </si>
  <si>
    <t>Otras hortalizas y legumbres**</t>
  </si>
  <si>
    <t>Pescado de mar, rio y enlatado</t>
  </si>
  <si>
    <t>Grasas</t>
  </si>
  <si>
    <t>Otros condimentos</t>
  </si>
  <si>
    <t>Dulces, confites y gelatinas</t>
  </si>
  <si>
    <t>Salsas y aderezos</t>
  </si>
  <si>
    <t>Sopas y cremas</t>
  </si>
  <si>
    <t>Jugos</t>
  </si>
  <si>
    <t>Artículos para limpieza</t>
  </si>
  <si>
    <t>Gas y servicios públicos</t>
  </si>
  <si>
    <t>Gasto de ocupación</t>
  </si>
  <si>
    <t>Muebles del hogar</t>
  </si>
  <si>
    <t>Ropa del hogar</t>
  </si>
  <si>
    <t>Utensilios domésticos</t>
  </si>
  <si>
    <t>Artículos para **</t>
  </si>
  <si>
    <t>Gas y servicios ŧŧ</t>
  </si>
  <si>
    <t>Gasto ŧ</t>
  </si>
  <si>
    <t>Muebles hogar *ŧ</t>
  </si>
  <si>
    <t>Utensilios £</t>
  </si>
  <si>
    <t xml:space="preserve">IPC Bogotá Variación Mensual por nivel de ingresos - Grupo Vivienda por </t>
  </si>
  <si>
    <t>Arrendamientos</t>
  </si>
  <si>
    <t>Ocupación de la vivienda propia</t>
  </si>
  <si>
    <t>Gas para consumo doméstico</t>
  </si>
  <si>
    <t>Servicios públicos</t>
  </si>
  <si>
    <t>Juego completo</t>
  </si>
  <si>
    <t>*Otros muebles del hogar, equipo de iluminación y decoración</t>
  </si>
  <si>
    <t>Otros muebles del hogar,equipo*</t>
  </si>
  <si>
    <t>Alcoba</t>
  </si>
  <si>
    <t>Otro muebles del hogar,equipo*</t>
  </si>
  <si>
    <t>Aparatos Domésticos</t>
  </si>
  <si>
    <t>Aparatos para labores del hogar</t>
  </si>
  <si>
    <t>Estufa</t>
  </si>
  <si>
    <t>Otros aparatos del hogar</t>
  </si>
  <si>
    <t>Repuestos,reparación, alquiler *</t>
  </si>
  <si>
    <t>Repuestos,reparación y alquiler *</t>
  </si>
  <si>
    <t>*Repuestos , reparación  y alquiler de artefactos para el hogar; **Reparación de artefactos para el hogar</t>
  </si>
  <si>
    <t>Reparación de artefactos para **</t>
  </si>
  <si>
    <t>De cocina</t>
  </si>
  <si>
    <t>De comedor</t>
  </si>
  <si>
    <t>Otros utensilios domésticos</t>
  </si>
  <si>
    <t>*Otros utensilios o menaje del hogar</t>
  </si>
  <si>
    <t>Otros utensilios o menaje hogar*</t>
  </si>
  <si>
    <t>Sala y baño</t>
  </si>
  <si>
    <t>*Toallas, manteles y forros para muebles</t>
  </si>
  <si>
    <t>Toallas, manteles y forros para *</t>
  </si>
  <si>
    <t>Limpiadores, insecticidas y ceras</t>
  </si>
  <si>
    <t>Jabones,detergentes, suavizantes</t>
  </si>
  <si>
    <t>Jabones,detergentes,suavizantes</t>
  </si>
  <si>
    <t>*Detergentes,blanqueadores,suavizantes</t>
  </si>
  <si>
    <t>Detergentes,blanqueadores *</t>
  </si>
  <si>
    <t>Limpiadores,insecticidas y ceras</t>
  </si>
  <si>
    <t xml:space="preserve"> £ Utensilios domésticos</t>
  </si>
  <si>
    <t>*Aparatos domésticos; **Artículos para limpieza; ŧ Gasto de ocupación; ŧŧ Gas y servicios públicos; *ŧ Muebles del hogar;</t>
  </si>
  <si>
    <t>Frutas secas ££</t>
  </si>
  <si>
    <t>alimenticias; £ Otros derivados lácteos; ££ Frutas en conserva o secas; β Otras bebidas no alcohólicas.</t>
  </si>
  <si>
    <t>Calzado</t>
  </si>
  <si>
    <t>Servicios de vestuario</t>
  </si>
  <si>
    <t>Vestuario hombre</t>
  </si>
  <si>
    <t>Nota:*Servicios de vestuario</t>
  </si>
  <si>
    <t>Servicios *</t>
  </si>
  <si>
    <t>Vestuario mujer</t>
  </si>
  <si>
    <t>Vestuario niño</t>
  </si>
  <si>
    <t>Vestuario bebe</t>
  </si>
  <si>
    <t>Camisas para hombre</t>
  </si>
  <si>
    <t>Pantalones para hombre</t>
  </si>
  <si>
    <t>Otras prendas de vestir hombre</t>
  </si>
  <si>
    <t>Pantalones para mujer</t>
  </si>
  <si>
    <t>Otras prendas de vestir mujer</t>
  </si>
  <si>
    <t>Ropa interior para niños</t>
  </si>
  <si>
    <t>Camisitas y vestidos para bebe</t>
  </si>
  <si>
    <t>Otras prendas de vestir para niño</t>
  </si>
  <si>
    <t>*Camisas para niños y blusas para niñas</t>
  </si>
  <si>
    <t>Camisas para niños y blusas *</t>
  </si>
  <si>
    <t xml:space="preserve">IPC Bogotá Variación Mensual por nivel de ingresos - Grupo Vestuario por </t>
  </si>
  <si>
    <t>Calzado para mujer</t>
  </si>
  <si>
    <t>Calzado para niños</t>
  </si>
  <si>
    <t>Servicios del vestuario</t>
  </si>
  <si>
    <t>Servicios del calzado</t>
  </si>
  <si>
    <t>Servicios de salud</t>
  </si>
  <si>
    <t>Bienes y artículos</t>
  </si>
  <si>
    <t>Gastos *</t>
  </si>
  <si>
    <t>Nota:*Gastos de aseguramiento privado y otros gastos</t>
  </si>
  <si>
    <t xml:space="preserve">IPC Bogotá Variación Mensual por nivel de ingresos - Grupo Salud por </t>
  </si>
  <si>
    <t>Consulta</t>
  </si>
  <si>
    <t>Exámenes</t>
  </si>
  <si>
    <t>Nota: *Servicios de hospitalización y otros relacionados</t>
  </si>
  <si>
    <t>Servicios de hospitalización *</t>
  </si>
  <si>
    <t>Imágenes diagnósticas</t>
  </si>
  <si>
    <t>Aparatos ortopédicos y otros</t>
  </si>
  <si>
    <t>Nota: *Medicinas y otros gastos relacionados</t>
  </si>
  <si>
    <t>Medicinas y otros gastos *</t>
  </si>
  <si>
    <t>Otras medicinas y anticonceptivos</t>
  </si>
  <si>
    <t>Gastos de aseguramiento priv*</t>
  </si>
  <si>
    <t>Gastos de aseguramiento privado</t>
  </si>
  <si>
    <t>Gastos de aseguramiento **</t>
  </si>
  <si>
    <t>Instrucción y enseñanza</t>
  </si>
  <si>
    <t>Matrículas y pensiones *</t>
  </si>
  <si>
    <t>Matrículas de educación sup **</t>
  </si>
  <si>
    <t>Matrículas de educación básica §</t>
  </si>
  <si>
    <t>Nota: *Matrículas y pensiones, educación básica, media y vocacional; ** Matrículas de educación superior y no formal; § Matrículas de</t>
  </si>
  <si>
    <t>educación básica, media y vocacional.</t>
  </si>
  <si>
    <t>Instrucción *</t>
  </si>
  <si>
    <t>Nota:*Instrucción y enseñanza;**Artículos escolares</t>
  </si>
  <si>
    <t>Artículos **</t>
  </si>
  <si>
    <t>Artículos Escolares</t>
  </si>
  <si>
    <t>Artículos *</t>
  </si>
  <si>
    <t>Aparatos §</t>
  </si>
  <si>
    <t>Nota:*Artículos culturales y otros artículos relacionados; § Aparatos para diversión y esparcimiento; ± Servicios de diversión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</si>
  <si>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</si>
  <si>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</si>
  <si>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</si>
  <si>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>Artículos Culturales y Otros *</t>
  </si>
  <si>
    <t>Aparatos para diversión §</t>
  </si>
  <si>
    <t>Servicios de diversión</t>
  </si>
  <si>
    <t>Artículos culturales</t>
  </si>
  <si>
    <t>Artículos para aficiones</t>
  </si>
  <si>
    <t>Aparatos de video</t>
  </si>
  <si>
    <t>Aparatos de sonido</t>
  </si>
  <si>
    <t>Otros aparatos de video e imagen</t>
  </si>
  <si>
    <t>Servicios culturales</t>
  </si>
  <si>
    <t>Nota: *Artículos culturales y otros artículos relacionados; **Juegos, aficiones, artículos, adornos y prendas de vestir para fiestas</t>
  </si>
  <si>
    <t>Juegos, aficiones, artículos **</t>
  </si>
  <si>
    <t>§ Jardines y productos para animales domésticos</t>
  </si>
  <si>
    <t>Jardines y productos §</t>
  </si>
  <si>
    <t>Otros aparatos relacionados *</t>
  </si>
  <si>
    <t>Computador,impresora,otros *§</t>
  </si>
  <si>
    <t xml:space="preserve"> y otros aparatos</t>
  </si>
  <si>
    <t>Nota: § Aparatos para diversión y esparcimiento; *Otros aparatos relacionados con cultura y esparcimiento; *§Computadores, impresoras</t>
  </si>
  <si>
    <t>Servicios para la distracción *</t>
  </si>
  <si>
    <t>Otros gastos relacionados §</t>
  </si>
  <si>
    <t xml:space="preserve"> distracción y esparcimiento</t>
  </si>
  <si>
    <t>Nota: *Servicios para la distracción y el esparcimiento; **Servicios relacionados con diversión; § Otros gastos relacionados con la</t>
  </si>
  <si>
    <t>Servicios relacionados **</t>
  </si>
  <si>
    <t xml:space="preserve">IPC Bogotá Variación Mensual por nivel de ingresos - Grupo Diversión por </t>
  </si>
  <si>
    <t>Transporte personal</t>
  </si>
  <si>
    <t>Transporte público</t>
  </si>
  <si>
    <t>Transporte urbano</t>
  </si>
  <si>
    <t>Transporte intermunicipal</t>
  </si>
  <si>
    <t>Transporte aéreo</t>
  </si>
  <si>
    <t>Otros para transporte</t>
  </si>
  <si>
    <t>Combustible para vehículos</t>
  </si>
  <si>
    <t>Otros transporte intermunicipal</t>
  </si>
  <si>
    <t>Servicio de correo</t>
  </si>
  <si>
    <t>Nota: *Equipos de telefonía móvil y similares</t>
  </si>
  <si>
    <t>Equipos de telefonía móvil *</t>
  </si>
  <si>
    <t>Porte de cartas y otros servicios</t>
  </si>
  <si>
    <t>Otros servicios de telefonía</t>
  </si>
  <si>
    <t xml:space="preserve">IPC Bogotá Variación Mensual por nivel de ingresos - Grupo Comunicaciones por Gasto </t>
  </si>
  <si>
    <r>
      <t xml:space="preserve">Básico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porcentaje % </t>
    </r>
  </si>
  <si>
    <t>Bebidas alcohólicas</t>
  </si>
  <si>
    <t>Artículos aseo *</t>
  </si>
  <si>
    <t>Artículos joyería £</t>
  </si>
  <si>
    <t>Otros bienes §</t>
  </si>
  <si>
    <t xml:space="preserve">IPC Bogotá Variación Mensual por nivel de ingresos - Grupo Comunicaciones </t>
  </si>
  <si>
    <r>
      <t xml:space="preserve"> por Clase de Gasto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porcentaje % </t>
    </r>
  </si>
  <si>
    <t xml:space="preserve">IPC Bogotá Variación Mensual por nivel de ingresos - Grupo Otros Gastos por </t>
  </si>
  <si>
    <t>Nota: * Artículos para el aseo y cuidado personal;£ Artículos de joyería y otros personales; § Otros bienes y servicios</t>
  </si>
  <si>
    <t>Cigarrillos y tabaco</t>
  </si>
  <si>
    <t>Productos para el aseo personal</t>
  </si>
  <si>
    <t>Servicios para el cuidado personal</t>
  </si>
  <si>
    <t>Artículos de joyería</t>
  </si>
  <si>
    <t>Servicios financieros</t>
  </si>
  <si>
    <t>Servicio para el cuidado personal</t>
  </si>
  <si>
    <t>Otros productos relacionados *</t>
  </si>
  <si>
    <t>Otros servicios relacionados **</t>
  </si>
  <si>
    <t xml:space="preserve"> para el cuidado personal</t>
  </si>
  <si>
    <t>Nota: §Artículos para el aseo y cuidado personal; *Otros productos relacionados con el cuidado personal; **Otros servicios relacionados</t>
  </si>
  <si>
    <t>Nota: £ Artículos de joyería y otros personales</t>
  </si>
  <si>
    <t>Artículos joyería y otros £</t>
  </si>
  <si>
    <t>Artículos para el aseo y cuidado§</t>
  </si>
  <si>
    <t>Nota: *Seguros relacionado con el transporte</t>
  </si>
  <si>
    <t xml:space="preserve">Otros bienes y Servicios </t>
  </si>
  <si>
    <t>Seguros relacionado Transporte*</t>
  </si>
  <si>
    <t>Seguro relacionado Transporte*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</si>
  <si>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</si>
  <si>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</si>
  <si>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</si>
  <si>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</si>
  <si>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</si>
  <si>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</si>
  <si>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</si>
  <si>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</si>
  <si>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</si>
  <si>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</si>
  <si>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</si>
  <si>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</si>
  <si>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</si>
  <si>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</si>
  <si>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</si>
  <si>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</si>
  <si>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</si>
  <si>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</si>
  <si>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</si>
  <si>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</si>
  <si>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</si>
  <si>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</si>
  <si>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</si>
  <si>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</si>
  <si>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</si>
  <si>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Nota: *Otros medios para transporte urbano</t>
  </si>
  <si>
    <t>Otros medios para transporte *</t>
  </si>
  <si>
    <t>Compra de vehículos y otros *</t>
  </si>
  <si>
    <t>Gastos para el funcionamiento **</t>
  </si>
  <si>
    <t>Gastos para funcionamiento**</t>
  </si>
  <si>
    <t>Nota: *Compra de vehículos y otros para el transporte; **Gastos para el funcionamiento del transporte personal</t>
  </si>
  <si>
    <t>IPC Bogotá Variación Mensual por nivel de ingresos - Grupo Educación por Gasto</t>
  </si>
  <si>
    <r>
      <t xml:space="preserve"> Básico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porcentaje % </t>
    </r>
  </si>
  <si>
    <t xml:space="preserve">IPC Bogotá Variación Mensual por nivel de ingresos - Grupo Salud por Gasto </t>
  </si>
  <si>
    <t xml:space="preserve">Servicios de protección social £ </t>
  </si>
  <si>
    <t xml:space="preserve"> social dentro y fuera del hogar</t>
  </si>
  <si>
    <t>Nota: *Gastos de aseguramiento privado y otros gastos; ** Gastos de aseguramiento del sistema obligatorio; £ Servicios de protección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</si>
  <si>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</si>
  <si>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</si>
  <si>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</si>
  <si>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</si>
  <si>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</si>
  <si>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</si>
  <si>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</si>
  <si>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</si>
  <si>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</si>
  <si>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</si>
  <si>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</si>
  <si>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</si>
  <si>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</si>
  <si>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</si>
  <si>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</si>
  <si>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Comidas rápidas frias</t>
  </si>
  <si>
    <t>Textos, cuadernos y otros §§</t>
  </si>
  <si>
    <t>Otros gastos escolares</t>
  </si>
  <si>
    <t>Otros artículos escolares</t>
  </si>
  <si>
    <t xml:space="preserve">educación básica, media y vocacional; </t>
  </si>
  <si>
    <t>Nota: §§ Textos, cuadernos y otros costos educativos.</t>
  </si>
  <si>
    <t>Comidas rápidas frías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</si>
</sst>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7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7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0" fontId="5" fillId="3" borderId="0" xfId="1" applyFont="1" applyFill="1" applyBorder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1" fontId="2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167" fontId="5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14" fillId="0" borderId="0" xfId="29" applyAlignment="1" applyProtection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1" fontId="19" fillId="4" borderId="9" xfId="2" applyNumberFormat="1" applyFont="1" applyFill="1" applyBorder="1" applyAlignment="1">
      <alignment horizontal="center"/>
    </xf>
    <xf numFmtId="1" fontId="2" fillId="0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38" Type="http://schemas.openxmlformats.org/officeDocument/2006/relationships/worksheet" Target="worksheets/sheet138.xml"/><Relationship Id="rId154" Type="http://schemas.openxmlformats.org/officeDocument/2006/relationships/worksheet" Target="worksheets/sheet154.xml"/><Relationship Id="rId159" Type="http://schemas.openxmlformats.org/officeDocument/2006/relationships/worksheet" Target="worksheets/sheet159.xml"/><Relationship Id="rId175" Type="http://schemas.openxmlformats.org/officeDocument/2006/relationships/worksheet" Target="worksheets/sheet175.xml"/><Relationship Id="rId170" Type="http://schemas.openxmlformats.org/officeDocument/2006/relationships/worksheet" Target="worksheets/sheet170.xml"/><Relationship Id="rId191" Type="http://schemas.openxmlformats.org/officeDocument/2006/relationships/externalLink" Target="externalLinks/externalLink3.xml"/><Relationship Id="rId196" Type="http://schemas.openxmlformats.org/officeDocument/2006/relationships/calcChain" Target="calcChain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externalLink" Target="externalLinks/externalLink4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72" Type="http://schemas.openxmlformats.org/officeDocument/2006/relationships/worksheet" Target="worksheets/sheet172.xml"/><Relationship Id="rId193" Type="http://schemas.openxmlformats.org/officeDocument/2006/relationships/theme" Target="theme/theme1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sharedStrings" Target="sharedStrings.xml"/><Relationship Id="rId190" Type="http://schemas.openxmlformats.org/officeDocument/2006/relationships/externalLink" Target="externalLinks/externalLink2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mensual'!$O$13:$O$22</c:f>
              <c:strCache>
                <c:ptCount val="10"/>
                <c:pt idx="0">
                  <c:v>Transporte</c:v>
                </c:pt>
                <c:pt idx="1">
                  <c:v>Otros gastos</c:v>
                </c:pt>
                <c:pt idx="2">
                  <c:v>Vestuario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Alimentos</c:v>
                </c:pt>
                <c:pt idx="7">
                  <c:v>Vivienda</c:v>
                </c:pt>
                <c:pt idx="8">
                  <c:v>Diversión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-0.1</c:v>
                </c:pt>
                <c:pt idx="1">
                  <c:v>-0.12</c:v>
                </c:pt>
                <c:pt idx="2">
                  <c:v>-0.06</c:v>
                </c:pt>
                <c:pt idx="3">
                  <c:v>0</c:v>
                </c:pt>
                <c:pt idx="4">
                  <c:v>7.0000000000000007E-2</c:v>
                </c:pt>
                <c:pt idx="5">
                  <c:v>0.18</c:v>
                </c:pt>
                <c:pt idx="6">
                  <c:v>0.37</c:v>
                </c:pt>
                <c:pt idx="7">
                  <c:v>0.48</c:v>
                </c:pt>
                <c:pt idx="8">
                  <c:v>5.42</c:v>
                </c:pt>
                <c:pt idx="9">
                  <c:v>0.41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mensual'!$O$13:$O$22</c:f>
              <c:strCache>
                <c:ptCount val="10"/>
                <c:pt idx="0">
                  <c:v>Transporte</c:v>
                </c:pt>
                <c:pt idx="1">
                  <c:v>Otros gastos</c:v>
                </c:pt>
                <c:pt idx="2">
                  <c:v>Vestuario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Alimentos</c:v>
                </c:pt>
                <c:pt idx="7">
                  <c:v>Vivienda</c:v>
                </c:pt>
                <c:pt idx="8">
                  <c:v>Diversión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-1.510606585256986E-2</c:v>
                </c:pt>
                <c:pt idx="1">
                  <c:v>-6.8408818925288044E-3</c:v>
                </c:pt>
                <c:pt idx="2">
                  <c:v>-2.7435497288356096E-3</c:v>
                </c:pt>
                <c:pt idx="3">
                  <c:v>0</c:v>
                </c:pt>
                <c:pt idx="4">
                  <c:v>2.5942002456803368E-3</c:v>
                </c:pt>
                <c:pt idx="5">
                  <c:v>5.4401907123606767E-3</c:v>
                </c:pt>
                <c:pt idx="6">
                  <c:v>0.10149061100771256</c:v>
                </c:pt>
                <c:pt idx="7">
                  <c:v>0.14147058981235811</c:v>
                </c:pt>
                <c:pt idx="8">
                  <c:v>0.18000825940356149</c:v>
                </c:pt>
                <c:pt idx="9">
                  <c:v>0.41</c:v>
                </c:pt>
              </c:numCache>
            </c:numRef>
          </c:val>
        </c:ser>
        <c:dLbls>
          <c:showVal val="1"/>
        </c:dLbls>
        <c:gapWidth val="75"/>
        <c:axId val="74573312"/>
        <c:axId val="74574848"/>
      </c:barChart>
      <c:catAx>
        <c:axId val="74573312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74848"/>
        <c:crosses val="autoZero"/>
        <c:auto val="1"/>
        <c:lblAlgn val="ctr"/>
        <c:lblOffset val="100"/>
      </c:catAx>
      <c:valAx>
        <c:axId val="74574848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733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192"/>
          <c:h val="5.7134021752191878E-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año corrido'!$O$14:$O$23</c:f>
              <c:strCache>
                <c:ptCount val="10"/>
                <c:pt idx="0">
                  <c:v>Vestuario</c:v>
                </c:pt>
                <c:pt idx="1">
                  <c:v>Comunicaciones</c:v>
                </c:pt>
                <c:pt idx="2">
                  <c:v>Otros gastos</c:v>
                </c:pt>
                <c:pt idx="3">
                  <c:v>Salud</c:v>
                </c:pt>
                <c:pt idx="4">
                  <c:v>Diversión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-0.24</c:v>
                </c:pt>
                <c:pt idx="1">
                  <c:v>1.2</c:v>
                </c:pt>
                <c:pt idx="2">
                  <c:v>1.1399999999999999</c:v>
                </c:pt>
                <c:pt idx="3">
                  <c:v>2.89</c:v>
                </c:pt>
                <c:pt idx="4">
                  <c:v>4.04</c:v>
                </c:pt>
                <c:pt idx="5">
                  <c:v>2.4900000000000002</c:v>
                </c:pt>
                <c:pt idx="6">
                  <c:v>4.95</c:v>
                </c:pt>
                <c:pt idx="7">
                  <c:v>1.67</c:v>
                </c:pt>
                <c:pt idx="8">
                  <c:v>3.83</c:v>
                </c:pt>
                <c:pt idx="9">
                  <c:v>2.6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año corrido'!$O$14:$O$23</c:f>
              <c:strCache>
                <c:ptCount val="10"/>
                <c:pt idx="0">
                  <c:v>Vestuario</c:v>
                </c:pt>
                <c:pt idx="1">
                  <c:v>Comunicaciones</c:v>
                </c:pt>
                <c:pt idx="2">
                  <c:v>Otros gastos</c:v>
                </c:pt>
                <c:pt idx="3">
                  <c:v>Salud</c:v>
                </c:pt>
                <c:pt idx="4">
                  <c:v>Diversión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-1.0974198915342438E-2</c:v>
                </c:pt>
                <c:pt idx="1">
                  <c:v>4.4472004211662912E-2</c:v>
                </c:pt>
                <c:pt idx="2">
                  <c:v>6.498837797902364E-2</c:v>
                </c:pt>
                <c:pt idx="3">
                  <c:v>8.7345284215124205E-2</c:v>
                </c:pt>
                <c:pt idx="4">
                  <c:v>0.13417589815320818</c:v>
                </c:pt>
                <c:pt idx="5">
                  <c:v>0.37614103972898955</c:v>
                </c:pt>
                <c:pt idx="6">
                  <c:v>0.37667530984004605</c:v>
                </c:pt>
                <c:pt idx="7">
                  <c:v>0.49219976038882929</c:v>
                </c:pt>
                <c:pt idx="8">
                  <c:v>1.0505649734041598</c:v>
                </c:pt>
                <c:pt idx="9">
                  <c:v>2.6</c:v>
                </c:pt>
              </c:numCache>
            </c:numRef>
          </c:val>
        </c:ser>
        <c:dLbls>
          <c:showVal val="1"/>
        </c:dLbls>
        <c:gapWidth val="75"/>
        <c:axId val="74700672"/>
        <c:axId val="74702208"/>
      </c:barChart>
      <c:catAx>
        <c:axId val="74700672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702208"/>
        <c:crosses val="autoZero"/>
        <c:auto val="1"/>
        <c:lblAlgn val="ctr"/>
        <c:lblOffset val="100"/>
      </c:catAx>
      <c:valAx>
        <c:axId val="74702208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7006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203"/>
          <c:h val="5.7134021752191906E-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12 meses'!$O$14:$O$23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Diversión</c:v>
                </c:pt>
                <c:pt idx="5">
                  <c:v>Salud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-0.1</c:v>
                </c:pt>
                <c:pt idx="1">
                  <c:v>-0.12</c:v>
                </c:pt>
                <c:pt idx="2">
                  <c:v>-0.06</c:v>
                </c:pt>
                <c:pt idx="3">
                  <c:v>0</c:v>
                </c:pt>
                <c:pt idx="4">
                  <c:v>7.0000000000000007E-2</c:v>
                </c:pt>
                <c:pt idx="5">
                  <c:v>0.18</c:v>
                </c:pt>
                <c:pt idx="6">
                  <c:v>0.37</c:v>
                </c:pt>
                <c:pt idx="7">
                  <c:v>0.48</c:v>
                </c:pt>
                <c:pt idx="8">
                  <c:v>5.42</c:v>
                </c:pt>
                <c:pt idx="9">
                  <c:v>3.41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12 meses'!$O$14:$O$23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Diversión</c:v>
                </c:pt>
                <c:pt idx="5">
                  <c:v>Salud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-1.510606585256986E-2</c:v>
                </c:pt>
                <c:pt idx="1">
                  <c:v>-6.8408818925288044E-3</c:v>
                </c:pt>
                <c:pt idx="2">
                  <c:v>-2.7435497288356096E-3</c:v>
                </c:pt>
                <c:pt idx="3">
                  <c:v>0</c:v>
                </c:pt>
                <c:pt idx="4">
                  <c:v>2.5942002456803368E-3</c:v>
                </c:pt>
                <c:pt idx="5">
                  <c:v>5.4401907123606767E-3</c:v>
                </c:pt>
                <c:pt idx="6">
                  <c:v>0.10149061100771256</c:v>
                </c:pt>
                <c:pt idx="7">
                  <c:v>0.14147058981235811</c:v>
                </c:pt>
                <c:pt idx="8">
                  <c:v>0.18000825940356149</c:v>
                </c:pt>
                <c:pt idx="9">
                  <c:v>3.41</c:v>
                </c:pt>
              </c:numCache>
            </c:numRef>
          </c:val>
        </c:ser>
        <c:dLbls>
          <c:showVal val="1"/>
        </c:dLbls>
        <c:gapWidth val="75"/>
        <c:axId val="74914048"/>
        <c:axId val="74928128"/>
      </c:barChart>
      <c:catAx>
        <c:axId val="74914048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928128"/>
        <c:crosses val="autoZero"/>
        <c:auto val="1"/>
        <c:lblAlgn val="ctr"/>
        <c:lblOffset val="100"/>
      </c:catAx>
      <c:valAx>
        <c:axId val="74928128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9140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225"/>
          <c:h val="5.7134021752191927E-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315635742382598E-2"/>
          <c:y val="3.0664876089951602E-2"/>
          <c:w val="0.89843677020687351"/>
          <c:h val="0.58101719409879737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promedio'!$O$14:$O$22</c:f>
              <c:strCache>
                <c:ptCount val="9"/>
                <c:pt idx="0">
                  <c:v>Diversión</c:v>
                </c:pt>
                <c:pt idx="1">
                  <c:v>Vivienda</c:v>
                </c:pt>
                <c:pt idx="2">
                  <c:v>Alimentos</c:v>
                </c:pt>
                <c:pt idx="3">
                  <c:v>Salud</c:v>
                </c:pt>
                <c:pt idx="4">
                  <c:v>Comunicaciones</c:v>
                </c:pt>
                <c:pt idx="5">
                  <c:v>Educación</c:v>
                </c:pt>
                <c:pt idx="6">
                  <c:v>Vestuario</c:v>
                </c:pt>
                <c:pt idx="7">
                  <c:v>Otros gastos</c:v>
                </c:pt>
                <c:pt idx="8">
                  <c:v>Transporte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5.42</c:v>
                </c:pt>
                <c:pt idx="1">
                  <c:v>0.48</c:v>
                </c:pt>
                <c:pt idx="2">
                  <c:v>0.37</c:v>
                </c:pt>
                <c:pt idx="3">
                  <c:v>0.18</c:v>
                </c:pt>
                <c:pt idx="4">
                  <c:v>7.0000000000000007E-2</c:v>
                </c:pt>
                <c:pt idx="5">
                  <c:v>0</c:v>
                </c:pt>
                <c:pt idx="6">
                  <c:v>-0.06</c:v>
                </c:pt>
                <c:pt idx="7">
                  <c:v>-0.12</c:v>
                </c:pt>
                <c:pt idx="8">
                  <c:v>-0.1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promedio'!$O$14:$O$22</c:f>
              <c:strCache>
                <c:ptCount val="9"/>
                <c:pt idx="0">
                  <c:v>Diversión</c:v>
                </c:pt>
                <c:pt idx="1">
                  <c:v>Vivienda</c:v>
                </c:pt>
                <c:pt idx="2">
                  <c:v>Alimentos</c:v>
                </c:pt>
                <c:pt idx="3">
                  <c:v>Salud</c:v>
                </c:pt>
                <c:pt idx="4">
                  <c:v>Comunicaciones</c:v>
                </c:pt>
                <c:pt idx="5">
                  <c:v>Educación</c:v>
                </c:pt>
                <c:pt idx="6">
                  <c:v>Vestuario</c:v>
                </c:pt>
                <c:pt idx="7">
                  <c:v>Otros gastos</c:v>
                </c:pt>
                <c:pt idx="8">
                  <c:v>Transporte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0.18000825940356149</c:v>
                </c:pt>
                <c:pt idx="1">
                  <c:v>0.14147058981235811</c:v>
                </c:pt>
                <c:pt idx="2">
                  <c:v>0.10149061100771256</c:v>
                </c:pt>
                <c:pt idx="3">
                  <c:v>5.4401907123606767E-3</c:v>
                </c:pt>
                <c:pt idx="4">
                  <c:v>2.5942002456803368E-3</c:v>
                </c:pt>
                <c:pt idx="5">
                  <c:v>0</c:v>
                </c:pt>
                <c:pt idx="6">
                  <c:v>-2.7435497288356096E-3</c:v>
                </c:pt>
                <c:pt idx="7">
                  <c:v>-6.8408818925288044E-3</c:v>
                </c:pt>
                <c:pt idx="8">
                  <c:v>-1.510606585256986E-2</c:v>
                </c:pt>
              </c:numCache>
            </c:numRef>
          </c:val>
        </c:ser>
        <c:dLbls>
          <c:showVal val="1"/>
        </c:dLbls>
        <c:gapWidth val="75"/>
        <c:axId val="75184768"/>
        <c:axId val="75190656"/>
      </c:barChart>
      <c:catAx>
        <c:axId val="75184768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190656"/>
        <c:crosses val="autoZero"/>
        <c:auto val="1"/>
        <c:lblAlgn val="ctr"/>
        <c:lblOffset val="100"/>
      </c:catAx>
      <c:valAx>
        <c:axId val="7519065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1847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3835467814229661"/>
          <c:y val="1.3933090641398011E-2"/>
          <c:w val="0.15555583111166293"/>
          <c:h val="0.1992546424932332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54"/>
          <c:y val="4.0028053173515252E-2"/>
          <c:w val="0.85111869599990986"/>
          <c:h val="0.92043099875671908"/>
        </c:manualLayout>
      </c:layout>
      <c:lineChart>
        <c:grouping val="standard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Mensual Ing promedio'!$C$40:$H$40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0.95</c:v>
                </c:pt>
                <c:pt idx="1">
                  <c:v>0.65</c:v>
                </c:pt>
                <c:pt idx="2">
                  <c:v>0.24</c:v>
                </c:pt>
                <c:pt idx="3">
                  <c:v>0</c:v>
                </c:pt>
                <c:pt idx="4">
                  <c:v>0.33</c:v>
                </c:pt>
                <c:pt idx="5">
                  <c:v>0.41</c:v>
                </c:pt>
              </c:numCache>
            </c:numRef>
          </c:val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showVal val="1"/>
          </c:dLbls>
          <c:cat>
            <c:strRef>
              <c:f>'IPC Mensual Ing promedio'!$C$40:$H$40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0.91</c:v>
                </c:pt>
                <c:pt idx="1">
                  <c:v>0.6</c:v>
                </c:pt>
                <c:pt idx="2">
                  <c:v>0.27</c:v>
                </c:pt>
                <c:pt idx="3">
                  <c:v>0.12</c:v>
                </c:pt>
                <c:pt idx="4">
                  <c:v>0.28000000000000003</c:v>
                </c:pt>
                <c:pt idx="5">
                  <c:v>0.32</c:v>
                </c:pt>
              </c:numCache>
            </c:numRef>
          </c:val>
        </c:ser>
        <c:marker val="1"/>
        <c:axId val="75207808"/>
        <c:axId val="75209344"/>
      </c:lineChart>
      <c:catAx>
        <c:axId val="7520780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209344"/>
        <c:crosses val="autoZero"/>
        <c:auto val="1"/>
        <c:lblAlgn val="ctr"/>
        <c:lblOffset val="100"/>
      </c:catAx>
      <c:valAx>
        <c:axId val="75209344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2078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192528603827638"/>
          <c:y val="3.4528534486539753E-2"/>
          <c:w val="0.19730744336569594"/>
          <c:h val="0.1896715358779655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4202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Diversión</c:v>
                </c:pt>
                <c:pt idx="5">
                  <c:v>Salud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3.83</c:v>
                </c:pt>
                <c:pt idx="1">
                  <c:v>1.67</c:v>
                </c:pt>
                <c:pt idx="2">
                  <c:v>4.95</c:v>
                </c:pt>
                <c:pt idx="3">
                  <c:v>2.4900000000000002</c:v>
                </c:pt>
                <c:pt idx="4">
                  <c:v>4.04</c:v>
                </c:pt>
                <c:pt idx="5">
                  <c:v>2.89</c:v>
                </c:pt>
                <c:pt idx="6">
                  <c:v>1.1399999999999999</c:v>
                </c:pt>
                <c:pt idx="7">
                  <c:v>1.2</c:v>
                </c:pt>
                <c:pt idx="8">
                  <c:v>-0.24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Diversión</c:v>
                </c:pt>
                <c:pt idx="5">
                  <c:v>Salud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1.0505649734041598</c:v>
                </c:pt>
                <c:pt idx="1">
                  <c:v>0.49219976038882929</c:v>
                </c:pt>
                <c:pt idx="2">
                  <c:v>0.37667530984004605</c:v>
                </c:pt>
                <c:pt idx="3">
                  <c:v>0.37614103972898955</c:v>
                </c:pt>
                <c:pt idx="4">
                  <c:v>0.13417589815320818</c:v>
                </c:pt>
                <c:pt idx="5">
                  <c:v>8.7345284215124205E-2</c:v>
                </c:pt>
                <c:pt idx="6">
                  <c:v>6.498837797902364E-2</c:v>
                </c:pt>
                <c:pt idx="7">
                  <c:v>4.4472004211662912E-2</c:v>
                </c:pt>
                <c:pt idx="8">
                  <c:v>-1.0974198915342438E-2</c:v>
                </c:pt>
              </c:numCache>
            </c:numRef>
          </c:val>
        </c:ser>
        <c:dLbls>
          <c:showVal val="1"/>
        </c:dLbls>
        <c:gapWidth val="75"/>
        <c:axId val="75609600"/>
        <c:axId val="75611136"/>
      </c:barChart>
      <c:catAx>
        <c:axId val="7560960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611136"/>
        <c:crosses val="autoZero"/>
        <c:auto val="1"/>
        <c:lblAlgn val="ctr"/>
        <c:lblOffset val="100"/>
      </c:catAx>
      <c:valAx>
        <c:axId val="7561113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6096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306241732976144"/>
          <c:y val="1.3521066073848344E-2"/>
          <c:w val="0.16083283125229442"/>
          <c:h val="0.1631043968052754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58"/>
          <c:y val="4.0028053173515252E-2"/>
          <c:w val="0.85111869599990986"/>
          <c:h val="0.92043099875671885"/>
        </c:manualLayout>
      </c:layout>
      <c:lineChart>
        <c:grouping val="standard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533980582524256E-2"/>
                  <c:y val="-4.1025641025641033E-2"/>
                </c:manualLayout>
              </c:layout>
              <c:showVal val="1"/>
            </c:dLbl>
            <c:delete val="1"/>
          </c:dLbls>
          <c:cat>
            <c:strRef>
              <c:f>'IPC Año corrido Ing promedio'!$C$39:$H$39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0.95</c:v>
                </c:pt>
                <c:pt idx="1">
                  <c:v>1.61</c:v>
                </c:pt>
                <c:pt idx="2">
                  <c:v>1.85</c:v>
                </c:pt>
                <c:pt idx="3">
                  <c:v>1.86</c:v>
                </c:pt>
                <c:pt idx="4">
                  <c:v>2.19</c:v>
                </c:pt>
                <c:pt idx="5">
                  <c:v>2.6</c:v>
                </c:pt>
              </c:numCache>
            </c:numRef>
          </c:val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533980582524256E-2"/>
                  <c:y val="2.0512820512820495E-2"/>
                </c:manualLayout>
              </c:layout>
              <c:showVal val="1"/>
            </c:dLbl>
            <c:delete val="1"/>
          </c:dLbls>
          <c:cat>
            <c:strRef>
              <c:f>'IPC Año corrido Ing promedio'!$C$39:$H$39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0.91</c:v>
                </c:pt>
                <c:pt idx="1">
                  <c:v>1.52</c:v>
                </c:pt>
                <c:pt idx="2">
                  <c:v>1.79</c:v>
                </c:pt>
                <c:pt idx="3">
                  <c:v>1.91</c:v>
                </c:pt>
                <c:pt idx="4">
                  <c:v>2.2000000000000002</c:v>
                </c:pt>
                <c:pt idx="5">
                  <c:v>2.5299999999999998</c:v>
                </c:pt>
              </c:numCache>
            </c:numRef>
          </c:val>
        </c:ser>
        <c:marker val="1"/>
        <c:axId val="75960320"/>
        <c:axId val="75961856"/>
      </c:lineChart>
      <c:catAx>
        <c:axId val="7596032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961856"/>
        <c:crosses val="autoZero"/>
        <c:auto val="1"/>
        <c:lblAlgn val="ctr"/>
        <c:lblOffset val="100"/>
      </c:catAx>
      <c:valAx>
        <c:axId val="75961856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960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5975700124863155"/>
          <c:y val="0.49264795746685502"/>
          <c:w val="0.19730744336569594"/>
          <c:h val="0.1896715358779656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377E-2"/>
          <c:w val="0.89790081648764963"/>
          <c:h val="0.50119633647192707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Diversión</c:v>
                </c:pt>
                <c:pt idx="5">
                  <c:v>Salud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3.75</c:v>
                </c:pt>
                <c:pt idx="1">
                  <c:v>3.9</c:v>
                </c:pt>
                <c:pt idx="2">
                  <c:v>2.85</c:v>
                </c:pt>
                <c:pt idx="3">
                  <c:v>5.13</c:v>
                </c:pt>
                <c:pt idx="4">
                  <c:v>7.48</c:v>
                </c:pt>
                <c:pt idx="5">
                  <c:v>3.75</c:v>
                </c:pt>
                <c:pt idx="6">
                  <c:v>1.37</c:v>
                </c:pt>
                <c:pt idx="7">
                  <c:v>0.65</c:v>
                </c:pt>
                <c:pt idx="8">
                  <c:v>-0.74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Diversión</c:v>
                </c:pt>
                <c:pt idx="5">
                  <c:v>Salud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1.1052389829090477</c:v>
                </c:pt>
                <c:pt idx="1">
                  <c:v>1.0697658998110242</c:v>
                </c:pt>
                <c:pt idx="2">
                  <c:v>0.43052287679824103</c:v>
                </c:pt>
                <c:pt idx="3">
                  <c:v>0.39037259383422951</c:v>
                </c:pt>
                <c:pt idx="4">
                  <c:v>0.24842468271930629</c:v>
                </c:pt>
                <c:pt idx="5">
                  <c:v>0.1133373065075141</c:v>
                </c:pt>
                <c:pt idx="6">
                  <c:v>7.8100068273037199E-2</c:v>
                </c:pt>
                <c:pt idx="7">
                  <c:v>2.4089002281317412E-2</c:v>
                </c:pt>
                <c:pt idx="8">
                  <c:v>-3.3837113322305858E-2</c:v>
                </c:pt>
              </c:numCache>
            </c:numRef>
          </c:val>
        </c:ser>
        <c:dLbls>
          <c:showVal val="1"/>
        </c:dLbls>
        <c:gapWidth val="75"/>
        <c:axId val="75989376"/>
        <c:axId val="75990912"/>
      </c:barChart>
      <c:catAx>
        <c:axId val="75989376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990912"/>
        <c:crosses val="autoZero"/>
        <c:auto val="1"/>
        <c:lblAlgn val="ctr"/>
        <c:lblOffset val="100"/>
      </c:catAx>
      <c:valAx>
        <c:axId val="7599091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9893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4245"/>
          <c:y val="2.3434606894624441E-2"/>
          <c:w val="0.15555583111166307"/>
          <c:h val="0.1427371578094619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63"/>
          <c:y val="4.0028053173515252E-2"/>
          <c:w val="0.85111869599990986"/>
          <c:h val="0.92043099875671841"/>
        </c:manualLayout>
      </c:layout>
      <c:lineChart>
        <c:grouping val="standard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7.7669902912621547E-3"/>
                  <c:y val="-6.1538461538461584E-2"/>
                </c:manualLayout>
              </c:layout>
              <c:showVal val="1"/>
            </c:dLbl>
            <c:showVal val="1"/>
          </c:dLbls>
          <c:cat>
            <c:strRef>
              <c:f>'IPC 12 meses Ing promedio'!$C$39:$H$39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3.48</c:v>
                </c:pt>
                <c:pt idx="1">
                  <c:v>3.32</c:v>
                </c:pt>
                <c:pt idx="2">
                  <c:v>3.3</c:v>
                </c:pt>
                <c:pt idx="3">
                  <c:v>3.01</c:v>
                </c:pt>
                <c:pt idx="4">
                  <c:v>3.11</c:v>
                </c:pt>
                <c:pt idx="5">
                  <c:v>3.41</c:v>
                </c:pt>
              </c:numCache>
            </c:numRef>
          </c:val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showVal val="1"/>
            </c:dLbl>
            <c:delete val="1"/>
          </c:dLbls>
          <c:cat>
            <c:strRef>
              <c:f>'IPC 12 meses Ing promedio'!$C$39:$H$39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3.4</c:v>
                </c:pt>
                <c:pt idx="1">
                  <c:v>3.17</c:v>
                </c:pt>
                <c:pt idx="2">
                  <c:v>3.19</c:v>
                </c:pt>
                <c:pt idx="3">
                  <c:v>2.84</c:v>
                </c:pt>
                <c:pt idx="4">
                  <c:v>3.02</c:v>
                </c:pt>
                <c:pt idx="5">
                  <c:v>3.23</c:v>
                </c:pt>
              </c:numCache>
            </c:numRef>
          </c:val>
        </c:ser>
        <c:marker val="1"/>
        <c:axId val="76008064"/>
        <c:axId val="76792192"/>
      </c:lineChart>
      <c:catAx>
        <c:axId val="7600806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792192"/>
        <c:crosses val="autoZero"/>
        <c:auto val="1"/>
        <c:lblAlgn val="ctr"/>
        <c:lblOffset val="100"/>
      </c:catAx>
      <c:valAx>
        <c:axId val="76792192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008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940101419361582"/>
          <c:y val="0.45845992327882151"/>
          <c:w val="0.19730744336569594"/>
          <c:h val="0.1896715358779657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0479377577802753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Salud</c:v>
                </c:pt>
                <c:pt idx="3">
                  <c:v>Comunicaciones</c:v>
                </c:pt>
                <c:pt idx="4">
                  <c:v>Vestuario</c:v>
                </c:pt>
                <c:pt idx="5">
                  <c:v>Educación</c:v>
                </c:pt>
                <c:pt idx="6">
                  <c:v>Transporte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0.68</c:v>
                </c:pt>
                <c:pt idx="1">
                  <c:v>0.37</c:v>
                </c:pt>
                <c:pt idx="2">
                  <c:v>0.15</c:v>
                </c:pt>
                <c:pt idx="3">
                  <c:v>0.06</c:v>
                </c:pt>
                <c:pt idx="4">
                  <c:v>0.03</c:v>
                </c:pt>
                <c:pt idx="5">
                  <c:v>0</c:v>
                </c:pt>
                <c:pt idx="6">
                  <c:v>0</c:v>
                </c:pt>
                <c:pt idx="7">
                  <c:v>-0.01</c:v>
                </c:pt>
                <c:pt idx="8">
                  <c:v>-0.31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Salud</c:v>
                </c:pt>
                <c:pt idx="3">
                  <c:v>Comunicaciones</c:v>
                </c:pt>
                <c:pt idx="4">
                  <c:v>Vestuario</c:v>
                </c:pt>
                <c:pt idx="5">
                  <c:v>Educación</c:v>
                </c:pt>
                <c:pt idx="6">
                  <c:v>Transporte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0.19140325014961965</c:v>
                </c:pt>
                <c:pt idx="1">
                  <c:v>0.12370162344510546</c:v>
                </c:pt>
                <c:pt idx="2">
                  <c:v>3.596526073762592E-3</c:v>
                </c:pt>
                <c:pt idx="3">
                  <c:v>1.9471416258633235E-3</c:v>
                </c:pt>
                <c:pt idx="4">
                  <c:v>1.6236248780673855E-3</c:v>
                </c:pt>
                <c:pt idx="5">
                  <c:v>0</c:v>
                </c:pt>
                <c:pt idx="6">
                  <c:v>0</c:v>
                </c:pt>
                <c:pt idx="7">
                  <c:v>-6.3782095849649776E-4</c:v>
                </c:pt>
                <c:pt idx="8">
                  <c:v>-7.4495192820621297E-3</c:v>
                </c:pt>
              </c:numCache>
            </c:numRef>
          </c:val>
        </c:ser>
        <c:dLbls>
          <c:showVal val="1"/>
        </c:dLbls>
        <c:gapWidth val="75"/>
        <c:axId val="81304576"/>
        <c:axId val="81314560"/>
      </c:barChart>
      <c:catAx>
        <c:axId val="81304576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14560"/>
        <c:crosses val="autoZero"/>
        <c:auto val="1"/>
        <c:lblAlgn val="ctr"/>
        <c:lblOffset val="100"/>
      </c:catAx>
      <c:valAx>
        <c:axId val="8131456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045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2029196878094726"/>
          <c:y val="2.0274911439069523E-2"/>
          <c:w val="0.15555583111166318"/>
          <c:h val="0.1661136107986501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68"/>
          <c:y val="4.0028053173515252E-2"/>
          <c:w val="0.85111869599990986"/>
          <c:h val="0.92043099875671819"/>
        </c:manualLayout>
      </c:layout>
      <c:lineChart>
        <c:grouping val="standard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8.7003806416530716E-3"/>
                  <c:y val="-3.4188034188034191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1.1100000000000001</c:v>
                </c:pt>
                <c:pt idx="1">
                  <c:v>0.64</c:v>
                </c:pt>
                <c:pt idx="2">
                  <c:v>0.19</c:v>
                </c:pt>
                <c:pt idx="3">
                  <c:v>0.04</c:v>
                </c:pt>
                <c:pt idx="4">
                  <c:v>0.48</c:v>
                </c:pt>
                <c:pt idx="5">
                  <c:v>0.32</c:v>
                </c:pt>
              </c:numCache>
            </c:numRef>
          </c:val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2.735042735042735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1.07</c:v>
                </c:pt>
                <c:pt idx="1">
                  <c:v>0.59</c:v>
                </c:pt>
                <c:pt idx="2">
                  <c:v>0.24</c:v>
                </c:pt>
                <c:pt idx="3">
                  <c:v>0.12</c:v>
                </c:pt>
                <c:pt idx="4">
                  <c:v>0.4</c:v>
                </c:pt>
                <c:pt idx="5">
                  <c:v>0.28999999999999998</c:v>
                </c:pt>
              </c:numCache>
            </c:numRef>
          </c:val>
        </c:ser>
        <c:marker val="1"/>
        <c:axId val="81323520"/>
        <c:axId val="81325056"/>
      </c:lineChart>
      <c:catAx>
        <c:axId val="8132352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25056"/>
        <c:crosses val="autoZero"/>
        <c:auto val="1"/>
        <c:lblAlgn val="ctr"/>
        <c:lblOffset val="100"/>
      </c:catAx>
      <c:valAx>
        <c:axId val="81325056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23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192528603827716"/>
          <c:y val="3.4528534486539753E-2"/>
          <c:w val="0.19730744336569594"/>
          <c:h val="0.1896715358779658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3.81</c:v>
                </c:pt>
                <c:pt idx="1">
                  <c:v>2.34</c:v>
                </c:pt>
                <c:pt idx="2">
                  <c:v>4.5</c:v>
                </c:pt>
                <c:pt idx="3">
                  <c:v>3.67</c:v>
                </c:pt>
                <c:pt idx="4">
                  <c:v>2.5299999999999998</c:v>
                </c:pt>
                <c:pt idx="5">
                  <c:v>1.5</c:v>
                </c:pt>
                <c:pt idx="6">
                  <c:v>0.55000000000000004</c:v>
                </c:pt>
                <c:pt idx="7">
                  <c:v>0.12</c:v>
                </c:pt>
                <c:pt idx="8">
                  <c:v>-1.95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1.2737923927725725</c:v>
                </c:pt>
                <c:pt idx="1">
                  <c:v>0.65865236080898515</c:v>
                </c:pt>
                <c:pt idx="2">
                  <c:v>0.53542229062541713</c:v>
                </c:pt>
                <c:pt idx="3">
                  <c:v>0.23922394039590789</c:v>
                </c:pt>
                <c:pt idx="4">
                  <c:v>8.2104471890570144E-2</c:v>
                </c:pt>
                <c:pt idx="5">
                  <c:v>3.5965260737625918E-2</c:v>
                </c:pt>
                <c:pt idx="6">
                  <c:v>3.5080152717307377E-2</c:v>
                </c:pt>
                <c:pt idx="7">
                  <c:v>6.4944995122695418E-3</c:v>
                </c:pt>
                <c:pt idx="8">
                  <c:v>-4.6859879354906944E-2</c:v>
                </c:pt>
              </c:numCache>
            </c:numRef>
          </c:val>
        </c:ser>
        <c:dLbls>
          <c:showVal val="1"/>
        </c:dLbls>
        <c:gapWidth val="75"/>
        <c:axId val="83179392"/>
        <c:axId val="83180928"/>
      </c:barChart>
      <c:catAx>
        <c:axId val="83179392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180928"/>
        <c:crosses val="autoZero"/>
        <c:auto val="1"/>
        <c:lblAlgn val="ctr"/>
        <c:lblOffset val="100"/>
      </c:catAx>
      <c:valAx>
        <c:axId val="8318092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1793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327"/>
          <c:h val="0.1420517485329660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72"/>
          <c:y val="4.0028053173515252E-2"/>
          <c:w val="0.85111869599990986"/>
          <c:h val="0.92043099875671797"/>
        </c:manualLayout>
      </c:layout>
      <c:lineChart>
        <c:grouping val="standard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3050570962479609E-2"/>
                  <c:y val="-4.1025641025641033E-2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1.1100000000000001</c:v>
                </c:pt>
                <c:pt idx="1">
                  <c:v>1.76</c:v>
                </c:pt>
                <c:pt idx="2">
                  <c:v>1.95</c:v>
                </c:pt>
                <c:pt idx="3">
                  <c:v>1.99</c:v>
                </c:pt>
                <c:pt idx="4">
                  <c:v>2.48</c:v>
                </c:pt>
                <c:pt idx="5">
                  <c:v>2.81</c:v>
                </c:pt>
              </c:numCache>
            </c:numRef>
          </c:val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6.5252854812398202E-3"/>
                  <c:y val="3.4187495793794993E-2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1.07</c:v>
                </c:pt>
                <c:pt idx="1">
                  <c:v>1.67</c:v>
                </c:pt>
                <c:pt idx="2">
                  <c:v>1.91</c:v>
                </c:pt>
                <c:pt idx="3">
                  <c:v>2.0299999999999998</c:v>
                </c:pt>
                <c:pt idx="4">
                  <c:v>2.44</c:v>
                </c:pt>
                <c:pt idx="5">
                  <c:v>2.74</c:v>
                </c:pt>
              </c:numCache>
            </c:numRef>
          </c:val>
        </c:ser>
        <c:marker val="1"/>
        <c:axId val="83308928"/>
        <c:axId val="83310464"/>
      </c:lineChart>
      <c:catAx>
        <c:axId val="8330892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310464"/>
        <c:crosses val="autoZero"/>
        <c:auto val="1"/>
        <c:lblAlgn val="ctr"/>
        <c:lblOffset val="100"/>
      </c:catAx>
      <c:valAx>
        <c:axId val="83310464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3089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5596014609103712"/>
          <c:y val="0.43110949592839382"/>
          <c:w val="0.19730744336569594"/>
          <c:h val="0.1896715358779658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5</c:v>
                </c:pt>
                <c:pt idx="1">
                  <c:v>4.0599999999999996</c:v>
                </c:pt>
                <c:pt idx="2">
                  <c:v>4.82</c:v>
                </c:pt>
                <c:pt idx="3">
                  <c:v>3.92</c:v>
                </c:pt>
                <c:pt idx="4">
                  <c:v>1.28</c:v>
                </c:pt>
                <c:pt idx="5">
                  <c:v>1.93</c:v>
                </c:pt>
                <c:pt idx="6">
                  <c:v>1.91</c:v>
                </c:pt>
                <c:pt idx="7">
                  <c:v>-0.44</c:v>
                </c:pt>
                <c:pt idx="8">
                  <c:v>-3.2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1.4073768393354387</c:v>
                </c:pt>
                <c:pt idx="1">
                  <c:v>1.3573745707760219</c:v>
                </c:pt>
                <c:pt idx="2">
                  <c:v>0.57349676462544685</c:v>
                </c:pt>
                <c:pt idx="3">
                  <c:v>0.25551984914222314</c:v>
                </c:pt>
                <c:pt idx="4">
                  <c:v>8.1641082687551714E-2</c:v>
                </c:pt>
                <c:pt idx="5">
                  <c:v>6.2633055631936899E-2</c:v>
                </c:pt>
                <c:pt idx="6">
                  <c:v>4.579576533924367E-2</c:v>
                </c:pt>
                <c:pt idx="7">
                  <c:v>-2.3813164878321656E-2</c:v>
                </c:pt>
                <c:pt idx="8">
                  <c:v>-7.6898263556770374E-2</c:v>
                </c:pt>
              </c:numCache>
            </c:numRef>
          </c:val>
        </c:ser>
        <c:dLbls>
          <c:showVal val="1"/>
        </c:dLbls>
        <c:gapWidth val="75"/>
        <c:axId val="86381312"/>
        <c:axId val="86382848"/>
      </c:barChart>
      <c:catAx>
        <c:axId val="86381312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382848"/>
        <c:crosses val="autoZero"/>
        <c:auto val="1"/>
        <c:lblAlgn val="ctr"/>
        <c:lblOffset val="100"/>
      </c:catAx>
      <c:valAx>
        <c:axId val="8638284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3813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394E-2"/>
          <c:w val="0.14148366678439633"/>
          <c:h val="0.17974309748383968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75"/>
          <c:y val="4.0028053173515252E-2"/>
          <c:w val="0.85111869599990986"/>
          <c:h val="0.92043099875671774"/>
        </c:manualLayout>
      </c:layout>
      <c:lineChart>
        <c:grouping val="standard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8202E-3"/>
                  <c:y val="-2.7350427350427354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3.7</c:v>
                </c:pt>
                <c:pt idx="1">
                  <c:v>3.56</c:v>
                </c:pt>
                <c:pt idx="2">
                  <c:v>3.49</c:v>
                </c:pt>
                <c:pt idx="3">
                  <c:v>3.05</c:v>
                </c:pt>
                <c:pt idx="4">
                  <c:v>3.31</c:v>
                </c:pt>
                <c:pt idx="5">
                  <c:v>3.66</c:v>
                </c:pt>
              </c:numCache>
            </c:numRef>
          </c:val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8.7003806416530716E-3"/>
                  <c:y val="4.1025641025641123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3.8</c:v>
                </c:pt>
                <c:pt idx="1">
                  <c:v>3.59</c:v>
                </c:pt>
                <c:pt idx="2">
                  <c:v>3.47</c:v>
                </c:pt>
                <c:pt idx="3">
                  <c:v>2.97</c:v>
                </c:pt>
                <c:pt idx="4">
                  <c:v>3.29</c:v>
                </c:pt>
                <c:pt idx="5">
                  <c:v>3.54</c:v>
                </c:pt>
              </c:numCache>
            </c:numRef>
          </c:val>
        </c:ser>
        <c:marker val="1"/>
        <c:axId val="86395904"/>
        <c:axId val="86405888"/>
      </c:lineChart>
      <c:catAx>
        <c:axId val="8639590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405888"/>
        <c:crosses val="autoZero"/>
        <c:auto val="1"/>
        <c:lblAlgn val="ctr"/>
        <c:lblOffset val="100"/>
      </c:catAx>
      <c:valAx>
        <c:axId val="86405888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3959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7771109769517344"/>
          <c:y val="0.45162231644121403"/>
          <c:w val="0.19730744336569594"/>
          <c:h val="0.18967153587796595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6533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Vivienda</c:v>
                </c:pt>
                <c:pt idx="3">
                  <c:v>Salud</c:v>
                </c:pt>
                <c:pt idx="4">
                  <c:v>Vestuario</c:v>
                </c:pt>
                <c:pt idx="5">
                  <c:v>Comunicaciones</c:v>
                </c:pt>
                <c:pt idx="6">
                  <c:v>Educación</c:v>
                </c:pt>
                <c:pt idx="7">
                  <c:v>Otros gastos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0.88</c:v>
                </c:pt>
                <c:pt idx="1">
                  <c:v>2.66</c:v>
                </c:pt>
                <c:pt idx="2">
                  <c:v>0.13</c:v>
                </c:pt>
                <c:pt idx="3">
                  <c:v>0.12</c:v>
                </c:pt>
                <c:pt idx="4">
                  <c:v>0.15</c:v>
                </c:pt>
                <c:pt idx="5">
                  <c:v>0.04</c:v>
                </c:pt>
                <c:pt idx="6">
                  <c:v>0</c:v>
                </c:pt>
                <c:pt idx="7">
                  <c:v>-0.16</c:v>
                </c:pt>
                <c:pt idx="8">
                  <c:v>-0.19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Vivienda</c:v>
                </c:pt>
                <c:pt idx="3">
                  <c:v>Salud</c:v>
                </c:pt>
                <c:pt idx="4">
                  <c:v>Vestuario</c:v>
                </c:pt>
                <c:pt idx="5">
                  <c:v>Comunicaciones</c:v>
                </c:pt>
                <c:pt idx="6">
                  <c:v>Educación</c:v>
                </c:pt>
                <c:pt idx="7">
                  <c:v>Otros gastos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0.17407091575946898</c:v>
                </c:pt>
                <c:pt idx="1">
                  <c:v>0.13804621015694579</c:v>
                </c:pt>
                <c:pt idx="2">
                  <c:v>3.8356483372325903E-2</c:v>
                </c:pt>
                <c:pt idx="3">
                  <c:v>5.5613934673192523E-3</c:v>
                </c:pt>
                <c:pt idx="4">
                  <c:v>4.7594628104840487E-3</c:v>
                </c:pt>
                <c:pt idx="5">
                  <c:v>1.5798575984434385E-3</c:v>
                </c:pt>
                <c:pt idx="6">
                  <c:v>0</c:v>
                </c:pt>
                <c:pt idx="7">
                  <c:v>-6.3778365549387508E-3</c:v>
                </c:pt>
                <c:pt idx="8">
                  <c:v>-3.7952190861411869E-2</c:v>
                </c:pt>
              </c:numCache>
            </c:numRef>
          </c:val>
        </c:ser>
        <c:dLbls>
          <c:showVal val="1"/>
        </c:dLbls>
        <c:gapWidth val="75"/>
        <c:axId val="86478208"/>
        <c:axId val="86492288"/>
      </c:barChart>
      <c:catAx>
        <c:axId val="86478208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492288"/>
        <c:crosses val="autoZero"/>
        <c:auto val="1"/>
        <c:lblAlgn val="ctr"/>
        <c:lblOffset val="100"/>
      </c:catAx>
      <c:valAx>
        <c:axId val="8649228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478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110991073345464"/>
          <c:y val="2.3582629788604946E-2"/>
          <c:w val="0.1450016966876502"/>
          <c:h val="0.1570023783128192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79"/>
          <c:y val="4.0028053173515252E-2"/>
          <c:w val="0.85111869599990986"/>
          <c:h val="0.92043099875671741"/>
        </c:manualLayout>
      </c:layout>
      <c:lineChart>
        <c:grouping val="standard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Mensual Ing alto'!$C$39:$H$39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0.69</c:v>
                </c:pt>
                <c:pt idx="1">
                  <c:v>0.86</c:v>
                </c:pt>
                <c:pt idx="2">
                  <c:v>0.24</c:v>
                </c:pt>
                <c:pt idx="3">
                  <c:v>0.01</c:v>
                </c:pt>
                <c:pt idx="4">
                  <c:v>0.1</c:v>
                </c:pt>
                <c:pt idx="5">
                  <c:v>0.32</c:v>
                </c:pt>
              </c:numCache>
            </c:numRef>
          </c:val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showVal val="1"/>
            </c:dLbl>
            <c:delete val="1"/>
          </c:dLbls>
          <c:cat>
            <c:strRef>
              <c:f>'IPC Mensual Ing alto'!$C$39:$H$39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0.61</c:v>
                </c:pt>
                <c:pt idx="1">
                  <c:v>0.69</c:v>
                </c:pt>
                <c:pt idx="2">
                  <c:v>0.26</c:v>
                </c:pt>
                <c:pt idx="3">
                  <c:v>0.11</c:v>
                </c:pt>
                <c:pt idx="4">
                  <c:v>0.12</c:v>
                </c:pt>
                <c:pt idx="5">
                  <c:v>0.21</c:v>
                </c:pt>
              </c:numCache>
            </c:numRef>
          </c:val>
        </c:ser>
        <c:marker val="1"/>
        <c:axId val="91404160"/>
        <c:axId val="91405696"/>
      </c:lineChart>
      <c:catAx>
        <c:axId val="9140416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405696"/>
        <c:crosses val="autoZero"/>
        <c:auto val="1"/>
        <c:lblAlgn val="ctr"/>
        <c:lblOffset val="100"/>
      </c:catAx>
      <c:valAx>
        <c:axId val="91405696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404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192528603827804"/>
          <c:y val="3.4528534486539753E-2"/>
          <c:w val="0.16576400217509568"/>
          <c:h val="0.28039033582340733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59E-2"/>
          <c:w val="0.89790081648764963"/>
          <c:h val="0.48466484242661156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5.42</c:v>
                </c:pt>
                <c:pt idx="1">
                  <c:v>6.64</c:v>
                </c:pt>
                <c:pt idx="2">
                  <c:v>0.79</c:v>
                </c:pt>
                <c:pt idx="3">
                  <c:v>2.97</c:v>
                </c:pt>
                <c:pt idx="4">
                  <c:v>2.37</c:v>
                </c:pt>
                <c:pt idx="5">
                  <c:v>0.42</c:v>
                </c:pt>
                <c:pt idx="6">
                  <c:v>0.64</c:v>
                </c:pt>
                <c:pt idx="7">
                  <c:v>0.35</c:v>
                </c:pt>
                <c:pt idx="8">
                  <c:v>-0.87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1.0721185947912748</c:v>
                </c:pt>
                <c:pt idx="1">
                  <c:v>0.66132737409862907</c:v>
                </c:pt>
                <c:pt idx="2">
                  <c:v>0.2330893989549036</c:v>
                </c:pt>
                <c:pt idx="3">
                  <c:v>0.1376444883161515</c:v>
                </c:pt>
                <c:pt idx="4">
                  <c:v>9.4471703970030255E-2</c:v>
                </c:pt>
                <c:pt idx="5">
                  <c:v>8.3894316641015695E-2</c:v>
                </c:pt>
                <c:pt idx="6">
                  <c:v>2.5277721575095016E-2</c:v>
                </c:pt>
                <c:pt idx="7">
                  <c:v>1.8163975020650761E-2</c:v>
                </c:pt>
                <c:pt idx="8">
                  <c:v>-2.7604884300807479E-2</c:v>
                </c:pt>
              </c:numCache>
            </c:numRef>
          </c:val>
        </c:ser>
        <c:dLbls>
          <c:showVal val="1"/>
        </c:dLbls>
        <c:gapWidth val="75"/>
        <c:axId val="92039424"/>
        <c:axId val="93003776"/>
      </c:barChart>
      <c:catAx>
        <c:axId val="9203942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3003776"/>
        <c:crosses val="autoZero"/>
        <c:auto val="1"/>
        <c:lblAlgn val="ctr"/>
        <c:lblOffset val="100"/>
      </c:catAx>
      <c:valAx>
        <c:axId val="9300377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0394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4915"/>
          <c:y val="1.8683941103106793E-2"/>
          <c:w val="0.13796563688114236"/>
          <c:h val="0.1846886692354945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83"/>
          <c:y val="4.0028053173515252E-2"/>
          <c:w val="0.85111869599990986"/>
          <c:h val="0.92043099875671719"/>
        </c:manualLayout>
      </c:layout>
      <c:lineChart>
        <c:grouping val="standard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0.69</c:v>
                </c:pt>
                <c:pt idx="1">
                  <c:v>1.56</c:v>
                </c:pt>
                <c:pt idx="2">
                  <c:v>1.8</c:v>
                </c:pt>
                <c:pt idx="3">
                  <c:v>1.82</c:v>
                </c:pt>
                <c:pt idx="4">
                  <c:v>1.92</c:v>
                </c:pt>
                <c:pt idx="5">
                  <c:v>2.2400000000000002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0.61</c:v>
                </c:pt>
                <c:pt idx="1">
                  <c:v>1.31</c:v>
                </c:pt>
                <c:pt idx="2">
                  <c:v>1.57</c:v>
                </c:pt>
                <c:pt idx="3">
                  <c:v>1.68</c:v>
                </c:pt>
                <c:pt idx="4">
                  <c:v>1.8</c:v>
                </c:pt>
                <c:pt idx="5">
                  <c:v>2.0099999999999998</c:v>
                </c:pt>
              </c:numCache>
            </c:numRef>
          </c:val>
        </c:ser>
        <c:marker val="1"/>
        <c:axId val="93020928"/>
        <c:axId val="93022464"/>
      </c:lineChart>
      <c:catAx>
        <c:axId val="9302092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3022464"/>
        <c:crosses val="autoZero"/>
        <c:auto val="1"/>
        <c:lblAlgn val="ctr"/>
        <c:lblOffset val="100"/>
      </c:catAx>
      <c:valAx>
        <c:axId val="93022464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30209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733609073743436"/>
          <c:y val="0.43110949592839382"/>
          <c:w val="0.16576400217509576"/>
          <c:h val="0.25303990847297925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6452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Diversión</c:v>
                </c:pt>
                <c:pt idx="5">
                  <c:v>Otros gastos</c:v>
                </c:pt>
                <c:pt idx="6">
                  <c:v>Transporte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5.7</c:v>
                </c:pt>
                <c:pt idx="1">
                  <c:v>6.8</c:v>
                </c:pt>
                <c:pt idx="2">
                  <c:v>1.66</c:v>
                </c:pt>
                <c:pt idx="3">
                  <c:v>4.4800000000000004</c:v>
                </c:pt>
                <c:pt idx="4">
                  <c:v>3.55</c:v>
                </c:pt>
                <c:pt idx="5">
                  <c:v>2.3199999999999998</c:v>
                </c:pt>
                <c:pt idx="6">
                  <c:v>0.3</c:v>
                </c:pt>
                <c:pt idx="7">
                  <c:v>0.35</c:v>
                </c:pt>
                <c:pt idx="8">
                  <c:v>-0.82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Diversión</c:v>
                </c:pt>
                <c:pt idx="5">
                  <c:v>Otros gastos</c:v>
                </c:pt>
                <c:pt idx="6">
                  <c:v>Transporte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1.1275047952601966</c:v>
                </c:pt>
                <c:pt idx="1">
                  <c:v>0.67726297347449971</c:v>
                </c:pt>
                <c:pt idx="2">
                  <c:v>0.48978278767739236</c:v>
                </c:pt>
                <c:pt idx="3">
                  <c:v>0.20762535611325214</c:v>
                </c:pt>
                <c:pt idx="4">
                  <c:v>0.18423460378088627</c:v>
                </c:pt>
                <c:pt idx="5">
                  <c:v>9.2478630046611887E-2</c:v>
                </c:pt>
                <c:pt idx="6">
                  <c:v>5.9924511886439789E-2</c:v>
                </c:pt>
                <c:pt idx="7">
                  <c:v>1.3823753986380085E-2</c:v>
                </c:pt>
                <c:pt idx="8">
                  <c:v>-2.6018396697312797E-2</c:v>
                </c:pt>
              </c:numCache>
            </c:numRef>
          </c:val>
        </c:ser>
        <c:dLbls>
          <c:showVal val="1"/>
        </c:dLbls>
        <c:gapWidth val="75"/>
        <c:axId val="99239040"/>
        <c:axId val="99240576"/>
      </c:barChart>
      <c:catAx>
        <c:axId val="9923904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9240576"/>
        <c:crosses val="autoZero"/>
        <c:auto val="1"/>
        <c:lblAlgn val="ctr"/>
        <c:lblOffset val="100"/>
      </c:catAx>
      <c:valAx>
        <c:axId val="9924057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92390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577E-2"/>
          <c:w val="0.14707197793305288"/>
          <c:h val="0.1752324044600811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88"/>
          <c:y val="4.0028053173515252E-2"/>
          <c:w val="0.85111869599990986"/>
          <c:h val="0.92043099875671697"/>
        </c:manualLayout>
      </c:layout>
      <c:lineChart>
        <c:grouping val="standard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0.69</c:v>
                </c:pt>
                <c:pt idx="1">
                  <c:v>1.56</c:v>
                </c:pt>
                <c:pt idx="2">
                  <c:v>1.8</c:v>
                </c:pt>
                <c:pt idx="3">
                  <c:v>1.82</c:v>
                </c:pt>
                <c:pt idx="4">
                  <c:v>1.92</c:v>
                </c:pt>
                <c:pt idx="5">
                  <c:v>2.2400000000000002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0.61</c:v>
                </c:pt>
                <c:pt idx="1">
                  <c:v>1.31</c:v>
                </c:pt>
                <c:pt idx="2">
                  <c:v>1.57</c:v>
                </c:pt>
                <c:pt idx="3">
                  <c:v>1.68</c:v>
                </c:pt>
                <c:pt idx="4">
                  <c:v>1.8</c:v>
                </c:pt>
                <c:pt idx="5">
                  <c:v>2.0099999999999998</c:v>
                </c:pt>
              </c:numCache>
            </c:numRef>
          </c:val>
        </c:ser>
        <c:marker val="1"/>
        <c:axId val="99560832"/>
        <c:axId val="99562624"/>
      </c:lineChart>
      <c:catAx>
        <c:axId val="9956083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9562624"/>
        <c:crosses val="autoZero"/>
        <c:auto val="1"/>
        <c:lblAlgn val="ctr"/>
        <c:lblOffset val="100"/>
      </c:catAx>
      <c:valAx>
        <c:axId val="99562624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9560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92742192583666"/>
          <c:y val="0.42427188909078734"/>
          <c:w val="0.16576400217509582"/>
          <c:h val="0.2462023016353729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44593940586E-2"/>
          <c:y val="0.13957868325838238"/>
          <c:w val="0.89790081648764963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0.41833094310416641</c:v>
                </c:pt>
                <c:pt idx="1">
                  <c:v>0.28809127682858104</c:v>
                </c:pt>
                <c:pt idx="2">
                  <c:v>0.17822554363992538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0.37753123860755977</c:v>
                </c:pt>
                <c:pt idx="1">
                  <c:v>0.35565288097387793</c:v>
                </c:pt>
                <c:pt idx="2">
                  <c:v>0.45995942819452296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-6.692251363246271E-2</c:v>
                </c:pt>
                <c:pt idx="1">
                  <c:v>2.4413887467773066E-2</c:v>
                </c:pt>
                <c:pt idx="2">
                  <c:v>-0.16511375384571636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0.80414510227318203</c:v>
                </c:pt>
                <c:pt idx="1">
                  <c:v>0.47075472651248162</c:v>
                </c:pt>
                <c:pt idx="2">
                  <c:v>0.36012122803850843</c:v>
                </c:pt>
              </c:numCache>
            </c:numRef>
          </c:val>
        </c:ser>
        <c:dLbls>
          <c:showVal val="1"/>
        </c:dLbls>
        <c:gapWidth val="75"/>
        <c:axId val="102384000"/>
        <c:axId val="102385536"/>
      </c:barChart>
      <c:catAx>
        <c:axId val="10238400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2385536"/>
        <c:crosses val="autoZero"/>
        <c:auto val="1"/>
        <c:lblAlgn val="ctr"/>
        <c:lblOffset val="100"/>
      </c:catAx>
      <c:valAx>
        <c:axId val="10238553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23840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116057094804859"/>
          <c:y val="3.3241481606540974E-2"/>
          <c:w val="0.1811001780117292"/>
          <c:h val="0.267102180050837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44593940628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2.1464204299531322</c:v>
                </c:pt>
                <c:pt idx="1">
                  <c:v>2.3037173256038903</c:v>
                </c:pt>
                <c:pt idx="2">
                  <c:v>1.4850209659469158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3.880586662595789</c:v>
                </c:pt>
                <c:pt idx="1">
                  <c:v>4.4637014365959971</c:v>
                </c:pt>
                <c:pt idx="2">
                  <c:v>3.1784877985037809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-0.26896857958749365</c:v>
                </c:pt>
                <c:pt idx="1">
                  <c:v>5.3150800892765915E-2</c:v>
                </c:pt>
                <c:pt idx="2">
                  <c:v>-0.60883285533617482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3.308477275481664</c:v>
                </c:pt>
                <c:pt idx="1">
                  <c:v>3.0504823752830674</c:v>
                </c:pt>
                <c:pt idx="2">
                  <c:v>2.6421164514222113</c:v>
                </c:pt>
              </c:numCache>
            </c:numRef>
          </c:val>
        </c:ser>
        <c:dLbls>
          <c:showVal val="1"/>
        </c:dLbls>
        <c:gapWidth val="75"/>
        <c:axId val="102579200"/>
        <c:axId val="102597376"/>
      </c:barChart>
      <c:catAx>
        <c:axId val="10257920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2597376"/>
        <c:crosses val="autoZero"/>
        <c:auto val="1"/>
        <c:lblAlgn val="ctr"/>
        <c:lblOffset val="100"/>
      </c:catAx>
      <c:valAx>
        <c:axId val="10259737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25792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1335197178022556"/>
          <c:y val="1.0718951095605845E-2"/>
          <c:w val="0.17370304440100359"/>
          <c:h val="0.267102180050837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4459394065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3.2292063501422672</c:v>
                </c:pt>
                <c:pt idx="1">
                  <c:v>3.4553870110655507</c:v>
                </c:pt>
                <c:pt idx="2">
                  <c:v>2.0706677928870434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7.9351938848000145</c:v>
                </c:pt>
                <c:pt idx="1">
                  <c:v>8.2935628305654205</c:v>
                </c:pt>
                <c:pt idx="2">
                  <c:v>8.0019333251348428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-0.8125321595657482</c:v>
                </c:pt>
                <c:pt idx="1">
                  <c:v>-0.36535151618667783</c:v>
                </c:pt>
                <c:pt idx="2">
                  <c:v>-1.2480469758019979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4.5282891991872134</c:v>
                </c:pt>
                <c:pt idx="1">
                  <c:v>4.1988995054951204</c:v>
                </c:pt>
                <c:pt idx="2">
                  <c:v>3.2668185427980063</c:v>
                </c:pt>
              </c:numCache>
            </c:numRef>
          </c:val>
        </c:ser>
        <c:dLbls>
          <c:showVal val="1"/>
        </c:dLbls>
        <c:gapWidth val="75"/>
        <c:axId val="102836480"/>
        <c:axId val="102858752"/>
      </c:barChart>
      <c:catAx>
        <c:axId val="10283648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2858752"/>
        <c:crosses val="autoZero"/>
        <c:auto val="1"/>
        <c:lblAlgn val="ctr"/>
        <c:lblOffset val="100"/>
      </c:catAx>
      <c:valAx>
        <c:axId val="10285875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28364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1335197178022556"/>
          <c:y val="1.0718951095605845E-2"/>
          <c:w val="0.17370304440100368"/>
          <c:h val="0.267102180050837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786"/>
          <c:y val="4.0028053173515252E-2"/>
          <c:w val="0.85111869599990986"/>
          <c:h val="0.9204309987567113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-0.36</c:v>
                </c:pt>
                <c:pt idx="1">
                  <c:v>-0.06</c:v>
                </c:pt>
                <c:pt idx="2">
                  <c:v>0.37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-0.6</c:v>
                </c:pt>
                <c:pt idx="1">
                  <c:v>-7.0000000000000007E-2</c:v>
                </c:pt>
                <c:pt idx="2">
                  <c:v>0.43</c:v>
                </c:pt>
              </c:numCache>
            </c:numRef>
          </c:val>
        </c:ser>
        <c:axId val="103229696"/>
        <c:axId val="103247872"/>
      </c:barChart>
      <c:catAx>
        <c:axId val="10322969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3247872"/>
        <c:crosses val="autoZero"/>
        <c:auto val="1"/>
        <c:lblAlgn val="ctr"/>
        <c:lblOffset val="100"/>
      </c:catAx>
      <c:valAx>
        <c:axId val="10324787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32296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65"/>
          <c:y val="8.890666801698039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791"/>
          <c:y val="4.0028053173515252E-2"/>
          <c:w val="0.85111869599990986"/>
          <c:h val="0.92043099875671108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año corrido'!$E$28:$G$28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año corrido'!$E$29:$G$29</c:f>
              <c:numCache>
                <c:formatCode>0.00</c:formatCode>
                <c:ptCount val="3"/>
                <c:pt idx="0">
                  <c:v>2.0099999999999998</c:v>
                </c:pt>
                <c:pt idx="1">
                  <c:v>4.01</c:v>
                </c:pt>
                <c:pt idx="2">
                  <c:v>3.83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año corrido'!$E$28:$G$28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año corrido'!$E$30:$G$30</c:f>
              <c:numCache>
                <c:formatCode>0.00</c:formatCode>
                <c:ptCount val="3"/>
                <c:pt idx="0">
                  <c:v>1.8</c:v>
                </c:pt>
                <c:pt idx="1">
                  <c:v>3.58</c:v>
                </c:pt>
                <c:pt idx="2">
                  <c:v>3.57</c:v>
                </c:pt>
              </c:numCache>
            </c:numRef>
          </c:val>
        </c:ser>
        <c:axId val="106055552"/>
        <c:axId val="106057088"/>
      </c:barChart>
      <c:catAx>
        <c:axId val="10605555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6057088"/>
        <c:crosses val="autoZero"/>
        <c:auto val="1"/>
        <c:lblAlgn val="ctr"/>
        <c:lblOffset val="100"/>
      </c:catAx>
      <c:valAx>
        <c:axId val="10605708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6055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094575194675271"/>
          <c:y val="5.940589073001112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797"/>
          <c:y val="4.0028053173515252E-2"/>
          <c:w val="0.85111869599990986"/>
          <c:h val="0.92043099875671086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12 meses'!$D$29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12 meses'!$E$28:$G$28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12 meses'!$E$29:$G$29</c:f>
              <c:numCache>
                <c:formatCode>0.00</c:formatCode>
                <c:ptCount val="3"/>
                <c:pt idx="0">
                  <c:v>3.21</c:v>
                </c:pt>
                <c:pt idx="1">
                  <c:v>1.77</c:v>
                </c:pt>
                <c:pt idx="2">
                  <c:v>3.9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12 meses'!$E$28:$G$28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3.45</c:v>
                </c:pt>
                <c:pt idx="1">
                  <c:v>1.52</c:v>
                </c:pt>
                <c:pt idx="2">
                  <c:v>4.08</c:v>
                </c:pt>
              </c:numCache>
            </c:numRef>
          </c:val>
        </c:ser>
        <c:axId val="110274432"/>
        <c:axId val="110275968"/>
      </c:barChart>
      <c:catAx>
        <c:axId val="11027443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0275968"/>
        <c:crosses val="autoZero"/>
        <c:auto val="1"/>
        <c:lblAlgn val="ctr"/>
        <c:lblOffset val="100"/>
      </c:catAx>
      <c:valAx>
        <c:axId val="11027596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0274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9140615710329063"/>
          <c:y val="7.9086079907766685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emf"/><Relationship Id="rId3" Type="http://schemas.openxmlformats.org/officeDocument/2006/relationships/hyperlink" Target="#'IPC Variacio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IPC Variacio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PC Variacio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IPC Mensual Ing promedi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PC A&#241;o corrido Ing promedi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IPC 12 meses Ing promedi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chart" Target="../charts/chart7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IPC Mensual Ing baj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IPC A&#241;o corrido Ing baj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chart" Target="../charts/chart11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IPC 12 meses Ing baj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chart" Target="../charts/chart13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IPC Mensual Ing alt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IPC A&#241;o corrido Ing alt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chart" Target="../charts/chart17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IPC 12 meses Ing alt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chart" Target="../charts/chart19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IPC mensual x ciuda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Regulados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Regulados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Regulados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Cereales y productos de panade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Hortalizas y legumbr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Frutas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Carnes y derivados Carn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Pescado y otras de ma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Lacteos,Grasas y Huev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Alimentos vari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Comidas Fuera del Hoga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Alimentos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Gasto de ocupaci&#243;n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Muebles del Hoga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Aparatos Dom&#233;stic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Utensilios Dom&#233;stic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Ropa del Hoga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Art&#237;culos para Limpieza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Vivienda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Vestuario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mensual'!A1"/><Relationship Id="rId3" Type="http://schemas.openxmlformats.org/officeDocument/2006/relationships/hyperlink" Target="#Calzado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mensual'!A1"/><Relationship Id="rId3" Type="http://schemas.openxmlformats.org/officeDocument/2006/relationships/hyperlink" Target="#'Servicio de Vestuari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mensual'!A1"/><Relationship Id="rId3" Type="http://schemas.openxmlformats.org/officeDocument/2006/relationships/hyperlink" Target="#'Vestuario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mensual'!A1"/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Servicios de Salu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mensual'!A1"/><Relationship Id="rId3" Type="http://schemas.openxmlformats.org/officeDocument/2006/relationships/hyperlink" Target="#'Bienes y Art&#237;cul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mensual'!A1"/><Relationship Id="rId3" Type="http://schemas.openxmlformats.org/officeDocument/2006/relationships/hyperlink" Target="#'Gastos de Aseguramiento Priva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mensual'!A1"/><Relationship Id="rId3" Type="http://schemas.openxmlformats.org/officeDocument/2006/relationships/hyperlink" Target="#'Salud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mensual'!A1"/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Instrucci&#243;n y Ense&#241;anza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mensual'!A1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mensual'!A1"/><Relationship Id="rId3" Type="http://schemas.openxmlformats.org/officeDocument/2006/relationships/hyperlink" Target="#'Educaci&#243;n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mensual'!A1"/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7.xml.rels><?xml version="1.0" encoding="UTF-8" standalone="yes"?>
<Relationships xmlns="http://schemas.openxmlformats.org/package/2006/relationships"><Relationship Id="rId3" Type="http://schemas.openxmlformats.org/officeDocument/2006/relationships/hyperlink" Target="#'Art&#237;culos Culturales y Otr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mensual'!A1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mensual'!A1"/><Relationship Id="rId3" Type="http://schemas.openxmlformats.org/officeDocument/2006/relationships/hyperlink" Target="#'Servicios de Diversi&#243;n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mensual'!A1"/><Relationship Id="rId3" Type="http://schemas.openxmlformats.org/officeDocument/2006/relationships/hyperlink" Target="#'Diversi&#243;n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mensual'!A1"/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Person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mensual'!A1"/><Relationship Id="rId3" Type="http://schemas.openxmlformats.org/officeDocument/2006/relationships/hyperlink" Target="#'Transporte P&#250;blic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mensual'!A1"/><Relationship Id="rId3" Type="http://schemas.openxmlformats.org/officeDocument/2006/relationships/hyperlink" Target="#'Transporte puesto B&#225;sico mensua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mensual'!A1"/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6.xml.rels><?xml version="1.0" encoding="UTF-8" standalone="yes"?>
<Relationships xmlns="http://schemas.openxmlformats.org/package/2006/relationships"><Relationship Id="rId3" Type="http://schemas.openxmlformats.org/officeDocument/2006/relationships/hyperlink" Target="#Comunicaciones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hyperlink" Target="#'Comunicaci&#243;n variaci&#243;n mensual'!A1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hyperlink" Target="#'Comunicaci&#243;n variaci&#243;n mensual'!A1"/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hyperlink" Target="#'Bebidas Alcoh&#243;lica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mensual'!A1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mensual'!A1"/><Relationship Id="rId3" Type="http://schemas.openxmlformats.org/officeDocument/2006/relationships/hyperlink" Target="#'Art&#237;culos Joyer&#237;a y Otros Pers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mensual'!A1"/><Relationship Id="rId3" Type="http://schemas.openxmlformats.org/officeDocument/2006/relationships/hyperlink" Target="#'Otros Bienes y Servici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mensual'!A1"/><Relationship Id="rId3" Type="http://schemas.openxmlformats.org/officeDocument/2006/relationships/hyperlink" Target="#'Otros gastos puesto B&#225;sico m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4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mensual'!A1"/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Cereales y productos de pan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Hortalizas y legumbre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Fruta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Carnes y derivados Carne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Pescado y otras de mar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Lacteos,Grasas y Huev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Alimentos vari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Comidas Fuera del Hogar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Alimentos puesto B&#225;sic a&#241;o cor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3" Type="http://schemas.openxmlformats.org/officeDocument/2006/relationships/hyperlink" Target="#'Gasto de ocupaci&#243;n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Muebles del Hogar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Aparatos Dom&#233;stic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Utensilios Dom&#233;stic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Ropa del Hogar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Art&#237;culos para Limpieza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Vivienda puesto B&#225;sico a&#241;o cor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a&#241;o corrido'!A1"/><Relationship Id="rId3" Type="http://schemas.openxmlformats.org/officeDocument/2006/relationships/hyperlink" Target="#'Calzad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a&#241;o corrido'!A1"/><Relationship Id="rId3" Type="http://schemas.openxmlformats.org/officeDocument/2006/relationships/hyperlink" Target="#'Servicio de Vestuari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a&#241;o corrido'!A1"/><Relationship Id="rId3" Type="http://schemas.openxmlformats.org/officeDocument/2006/relationships/hyperlink" Target="#'Vestuario pto B&#225;sico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Servicios de Salud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a&#241;o corrido'!A1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a&#241;o corrido'!A1"/><Relationship Id="rId3" Type="http://schemas.openxmlformats.org/officeDocument/2006/relationships/hyperlink" Target="#'Gastos de Aseguramiento Pri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a&#241;o corrido'!A1"/><Relationship Id="rId3" Type="http://schemas.openxmlformats.org/officeDocument/2006/relationships/hyperlink" Target="#'Salud puesto B&#225;sico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Instrucci&#243;n y Ense&#241;anza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a&#241;o corrido'!A1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a&#241;o corrido'!A1"/><Relationship Id="rId3" Type="http://schemas.openxmlformats.org/officeDocument/2006/relationships/hyperlink" Target="#'Educaci&#243;n pto B&#225;sico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3" Type="http://schemas.openxmlformats.org/officeDocument/2006/relationships/hyperlink" Target="#'Art&#237;culos Culturales y Otr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a&#241;o corrido'!A1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a&#241;o corrido'!A1"/><Relationship Id="rId3" Type="http://schemas.openxmlformats.org/officeDocument/2006/relationships/hyperlink" Target="#'Servicios de Diversi&#243;n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a&#241;o corrido'!A1"/><Relationship Id="rId3" Type="http://schemas.openxmlformats.org/officeDocument/2006/relationships/hyperlink" Target="#'Diversi&#243;n pto B&#225;sico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Personal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a&#241;o corrid'!A1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a&#241;o corrid'!A1"/><Relationship Id="rId3" Type="http://schemas.openxmlformats.org/officeDocument/2006/relationships/hyperlink" Target="#'Transporte pto B&#225;sico a&#241;o corri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one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hyperlink" Target="#'Comunicaci&#243;n variaci&#243;na&#241;o corri'!A1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3" Type="http://schemas.openxmlformats.org/officeDocument/2006/relationships/hyperlink" Target="#'Bebidas Alcoh&#243;lica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a&#241;o corri'!A1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a&#241;o corri'!A1"/><Relationship Id="rId3" Type="http://schemas.openxmlformats.org/officeDocument/2006/relationships/hyperlink" Target="#'Art&#237;culos Joyer&#237;a y Otros P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a&#241;o corri'!A1"/><Relationship Id="rId3" Type="http://schemas.openxmlformats.org/officeDocument/2006/relationships/hyperlink" Target="#'Otros Bienes y Servici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a&#241;o corri'!A1"/><Relationship Id="rId3" Type="http://schemas.openxmlformats.org/officeDocument/2006/relationships/hyperlink" Target="#'Otros gtos pto B&#225;sic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Cereales y productos de pan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Hortalizas y legumbre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Fruta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Carnes y derivados Carne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Pescado y otras de mar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Lacteos,Grasas y Huev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Alimentos vari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Comidas Fuera del Hogar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Alimentos pues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3" Type="http://schemas.openxmlformats.org/officeDocument/2006/relationships/hyperlink" Target="#'Gasto de ocupaci&#243;n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Muebles del Hogar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Aparatos Dom&#233;stic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Utensilios Dom&#233;stic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Ropa del Hogar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Art&#237;culos para Limpieza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Vivienda puesto B&#225;sico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12 meses'!A1"/><Relationship Id="rId3" Type="http://schemas.openxmlformats.org/officeDocument/2006/relationships/hyperlink" Target="#'Calzad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12 meses'!A1"/><Relationship Id="rId3" Type="http://schemas.openxmlformats.org/officeDocument/2006/relationships/hyperlink" Target="#'Servicio de Vestuari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12 meses'!A1"/><Relationship Id="rId3" Type="http://schemas.openxmlformats.org/officeDocument/2006/relationships/hyperlink" Target="#'Vestuario pues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Servicios de Salud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12 meses'!A1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12 meses'!A1"/><Relationship Id="rId3" Type="http://schemas.openxmlformats.org/officeDocument/2006/relationships/hyperlink" Target="#'Gastos de Aseguramiento Pri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12 meses'!A1"/><Relationship Id="rId3" Type="http://schemas.openxmlformats.org/officeDocument/2006/relationships/hyperlink" Target="#'Salud puesto B&#225;sico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Instrucci&#243;n y Ense&#241;anza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12 meses'!A1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12 meses'!A1"/><Relationship Id="rId3" Type="http://schemas.openxmlformats.org/officeDocument/2006/relationships/hyperlink" Target="#'Educaci&#243;n pues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3" Type="http://schemas.openxmlformats.org/officeDocument/2006/relationships/hyperlink" Target="#'Art&#237;culos Culturales y Otr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12 meses'!A1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12 meses'!A1"/><Relationship Id="rId3" Type="http://schemas.openxmlformats.org/officeDocument/2006/relationships/hyperlink" Target="#'Servicios de Diversi&#243;n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12 meses'!A1"/><Relationship Id="rId3" Type="http://schemas.openxmlformats.org/officeDocument/2006/relationships/hyperlink" Target="#'Diversi&#243;n pues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Personal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12 meses'!A1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12 meses'!A1"/><Relationship Id="rId3" Type="http://schemas.openxmlformats.org/officeDocument/2006/relationships/hyperlink" Target="#'Transporte puesto B&#225;sico 12 m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one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hyperlink" Target="#'Comunicaci&#243;n variaci&#243;n 12 meses'!A1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ebidas Alcoh&#243;licas (3)'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12 meses'!A1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12 meses'!A1"/><Relationship Id="rId3" Type="http://schemas.openxmlformats.org/officeDocument/2006/relationships/hyperlink" Target="#'Art&#237;culos Joyer&#237;a y Otros P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12 meses'!A1"/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12 meses'!A1"/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654</xdr:colOff>
      <xdr:row>8</xdr:row>
      <xdr:rowOff>73896</xdr:rowOff>
    </xdr:to>
    <xdr:pic>
      <xdr:nvPicPr>
        <xdr:cNvPr id="2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1821179" cy="1674096"/>
        </a:xfrm>
        <a:prstGeom prst="rect">
          <a:avLst/>
        </a:prstGeom>
      </xdr:spPr>
    </xdr:pic>
    <xdr:clientData/>
  </xdr:twoCellAnchor>
  <xdr:twoCellAnchor>
    <xdr:from>
      <xdr:col>8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3" name="3 CuadroTexto"/>
        <xdr:cNvSpPr txBox="1"/>
      </xdr:nvSpPr>
      <xdr:spPr>
        <a:xfrm>
          <a:off x="4638674" y="527237"/>
          <a:ext cx="5043208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142875</xdr:rowOff>
    </xdr:from>
    <xdr:to>
      <xdr:col>8</xdr:col>
      <xdr:colOff>619125</xdr:colOff>
      <xdr:row>30</xdr:row>
      <xdr:rowOff>36793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161925" y="23431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10" name="9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3.0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1" name="10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2181225</xdr:colOff>
      <xdr:row>21</xdr:row>
      <xdr:rowOff>47625</xdr:rowOff>
    </xdr:from>
    <xdr:to>
      <xdr:col>3</xdr:col>
      <xdr:colOff>180974</xdr:colOff>
      <xdr:row>23</xdr:row>
      <xdr:rowOff>47625</xdr:rowOff>
    </xdr:to>
    <xdr:sp macro="" textlink="">
      <xdr:nvSpPr>
        <xdr:cNvPr id="13" name="12 CuadroTexto"/>
        <xdr:cNvSpPr txBox="1"/>
      </xdr:nvSpPr>
      <xdr:spPr>
        <a:xfrm>
          <a:off x="2305050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24,8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3,6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5" name="14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3,7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5,5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19</xdr:row>
      <xdr:rowOff>57150</xdr:rowOff>
    </xdr:from>
    <xdr:to>
      <xdr:col>2</xdr:col>
      <xdr:colOff>590549</xdr:colOff>
      <xdr:row>21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3,3</a:t>
          </a:r>
        </a:p>
      </xdr:txBody>
    </xdr:sp>
    <xdr:clientData/>
  </xdr:twoCellAnchor>
  <xdr:twoCellAnchor>
    <xdr:from>
      <xdr:col>3</xdr:col>
      <xdr:colOff>200025</xdr:colOff>
      <xdr:row>14</xdr:row>
      <xdr:rowOff>66675</xdr:rowOff>
    </xdr:from>
    <xdr:to>
      <xdr:col>5</xdr:col>
      <xdr:colOff>28576</xdr:colOff>
      <xdr:row>16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20" name="19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0,3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762000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24150" y="330200"/>
          <a:ext cx="3314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Junio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mensual-Porcentaje %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24150" y="330200"/>
          <a:ext cx="33242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Junio 2011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91400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742950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24150" y="330200"/>
          <a:ext cx="3295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Junio 2011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28575" y="0"/>
          <a:ext cx="7372350" cy="1061233"/>
        </a:xfrm>
        <a:prstGeom prst="rect">
          <a:avLst/>
        </a:prstGeom>
      </xdr:spPr>
    </xdr:pic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57150</xdr:rowOff>
    </xdr:from>
    <xdr:to>
      <xdr:col>8</xdr:col>
      <xdr:colOff>419100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609725" y="4791075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Junio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85725</xdr:colOff>
      <xdr:row>1</xdr:row>
      <xdr:rowOff>130175</xdr:rowOff>
    </xdr:from>
    <xdr:to>
      <xdr:col>8</xdr:col>
      <xdr:colOff>276224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81300" y="330200"/>
          <a:ext cx="32384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57150</xdr:rowOff>
    </xdr:from>
    <xdr:to>
      <xdr:col>8</xdr:col>
      <xdr:colOff>419100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609725" y="4791075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Junio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95250</xdr:colOff>
      <xdr:row>1</xdr:row>
      <xdr:rowOff>130175</xdr:rowOff>
    </xdr:from>
    <xdr:to>
      <xdr:col>8</xdr:col>
      <xdr:colOff>304800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90825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9525</xdr:rowOff>
    </xdr:from>
    <xdr:to>
      <xdr:col>8</xdr:col>
      <xdr:colOff>419100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609725" y="4362450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Junio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38100</xdr:colOff>
      <xdr:row>1</xdr:row>
      <xdr:rowOff>130175</xdr:rowOff>
    </xdr:from>
    <xdr:to>
      <xdr:col>8</xdr:col>
      <xdr:colOff>295274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33675" y="330200"/>
          <a:ext cx="33051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Junio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23</xdr:row>
      <xdr:rowOff>104776</xdr:rowOff>
    </xdr:from>
    <xdr:to>
      <xdr:col>10</xdr:col>
      <xdr:colOff>114300</xdr:colOff>
      <xdr:row>36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57150</xdr:colOff>
      <xdr:row>1</xdr:row>
      <xdr:rowOff>130175</xdr:rowOff>
    </xdr:from>
    <xdr:to>
      <xdr:col>8</xdr:col>
      <xdr:colOff>276224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52725" y="330200"/>
          <a:ext cx="32670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Junio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23</xdr:row>
      <xdr:rowOff>76201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304800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95575" y="330200"/>
          <a:ext cx="3352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Junio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304800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95575" y="330200"/>
          <a:ext cx="3352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Junio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114300</xdr:rowOff>
    </xdr:from>
    <xdr:to>
      <xdr:col>10</xdr:col>
      <xdr:colOff>47625</xdr:colOff>
      <xdr:row>36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95575" y="330200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Junio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58050" cy="1061233"/>
        </a:xfrm>
        <a:prstGeom prst="rect">
          <a:avLst/>
        </a:prstGeom>
      </xdr:spPr>
    </xdr:pic>
    <xdr:clientData/>
  </xdr:twoCellAnchor>
  <xdr:twoCellAnchor>
    <xdr:from>
      <xdr:col>3</xdr:col>
      <xdr:colOff>761999</xdr:colOff>
      <xdr:row>1</xdr:row>
      <xdr:rowOff>130175</xdr:rowOff>
    </xdr:from>
    <xdr:to>
      <xdr:col>8</xdr:col>
      <xdr:colOff>257174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95574" y="33020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Junio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4</xdr:col>
      <xdr:colOff>76200</xdr:colOff>
      <xdr:row>1</xdr:row>
      <xdr:rowOff>123825</xdr:rowOff>
    </xdr:from>
    <xdr:to>
      <xdr:col>8</xdr:col>
      <xdr:colOff>276225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695575" y="323850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00900" cy="1061233"/>
        </a:xfrm>
        <a:prstGeom prst="rect">
          <a:avLst/>
        </a:prstGeom>
      </xdr:spPr>
    </xdr:pic>
    <xdr:clientData/>
  </xdr:twoCellAnchor>
  <xdr:twoCellAnchor>
    <xdr:from>
      <xdr:col>4</xdr:col>
      <xdr:colOff>123825</xdr:colOff>
      <xdr:row>1</xdr:row>
      <xdr:rowOff>123825</xdr:rowOff>
    </xdr:from>
    <xdr:to>
      <xdr:col>8</xdr:col>
      <xdr:colOff>266699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43200" y="323850"/>
          <a:ext cx="31146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00900" cy="1061233"/>
        </a:xfrm>
        <a:prstGeom prst="rect">
          <a:avLst/>
        </a:prstGeom>
      </xdr:spPr>
    </xdr:pic>
    <xdr:clientData/>
  </xdr:twoCellAnchor>
  <xdr:twoCellAnchor>
    <xdr:from>
      <xdr:col>4</xdr:col>
      <xdr:colOff>104775</xdr:colOff>
      <xdr:row>1</xdr:row>
      <xdr:rowOff>123825</xdr:rowOff>
    </xdr:from>
    <xdr:to>
      <xdr:col>8</xdr:col>
      <xdr:colOff>257175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24150" y="323850"/>
          <a:ext cx="31242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4</xdr:col>
      <xdr:colOff>123825</xdr:colOff>
      <xdr:row>1</xdr:row>
      <xdr:rowOff>123825</xdr:rowOff>
    </xdr:from>
    <xdr:to>
      <xdr:col>8</xdr:col>
      <xdr:colOff>276225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43200" y="323850"/>
          <a:ext cx="31242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209550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3719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Junio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1</xdr:row>
      <xdr:rowOff>123825</xdr:rowOff>
    </xdr:from>
    <xdr:to>
      <xdr:col>8</xdr:col>
      <xdr:colOff>142875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90826" y="323850"/>
          <a:ext cx="31622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3</xdr:col>
      <xdr:colOff>266700</xdr:colOff>
      <xdr:row>1</xdr:row>
      <xdr:rowOff>123825</xdr:rowOff>
    </xdr:from>
    <xdr:to>
      <xdr:col>8</xdr:col>
      <xdr:colOff>200025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71775" y="323850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171451</xdr:colOff>
      <xdr:row>1</xdr:row>
      <xdr:rowOff>123825</xdr:rowOff>
    </xdr:from>
    <xdr:to>
      <xdr:col>8</xdr:col>
      <xdr:colOff>152401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43201" y="3238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200026</xdr:colOff>
      <xdr:row>1</xdr:row>
      <xdr:rowOff>123825</xdr:rowOff>
    </xdr:from>
    <xdr:to>
      <xdr:col>8</xdr:col>
      <xdr:colOff>161925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71776" y="323850"/>
          <a:ext cx="32003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4</xdr:col>
      <xdr:colOff>76200</xdr:colOff>
      <xdr:row>1</xdr:row>
      <xdr:rowOff>123825</xdr:rowOff>
    </xdr:from>
    <xdr:to>
      <xdr:col>8</xdr:col>
      <xdr:colOff>276225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695575" y="323850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Junio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67574" cy="1061233"/>
        </a:xfrm>
        <a:prstGeom prst="rect">
          <a:avLst/>
        </a:prstGeom>
      </xdr:spPr>
    </xdr:pic>
    <xdr:clientData/>
  </xdr:twoCellAnchor>
  <xdr:twoCellAnchor>
    <xdr:from>
      <xdr:col>3</xdr:col>
      <xdr:colOff>152401</xdr:colOff>
      <xdr:row>1</xdr:row>
      <xdr:rowOff>123825</xdr:rowOff>
    </xdr:from>
    <xdr:to>
      <xdr:col>8</xdr:col>
      <xdr:colOff>133351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24151" y="3238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200026</xdr:colOff>
      <xdr:row>1</xdr:row>
      <xdr:rowOff>123825</xdr:rowOff>
    </xdr:from>
    <xdr:to>
      <xdr:col>8</xdr:col>
      <xdr:colOff>123825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71776" y="323850"/>
          <a:ext cx="31622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238126</xdr:colOff>
      <xdr:row>1</xdr:row>
      <xdr:rowOff>123825</xdr:rowOff>
    </xdr:from>
    <xdr:to>
      <xdr:col>8</xdr:col>
      <xdr:colOff>152400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09876" y="323850"/>
          <a:ext cx="31527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123825</xdr:rowOff>
    </xdr:from>
    <xdr:to>
      <xdr:col>8</xdr:col>
      <xdr:colOff>142875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00350" y="323850"/>
          <a:ext cx="31527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4</xdr:col>
      <xdr:colOff>123825</xdr:colOff>
      <xdr:row>1</xdr:row>
      <xdr:rowOff>123825</xdr:rowOff>
    </xdr:from>
    <xdr:to>
      <xdr:col>8</xdr:col>
      <xdr:colOff>276225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43200" y="323850"/>
          <a:ext cx="31242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Junio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133350</xdr:rowOff>
    </xdr:from>
    <xdr:to>
      <xdr:col>8</xdr:col>
      <xdr:colOff>85725</xdr:colOff>
      <xdr:row>4</xdr:row>
      <xdr:rowOff>133350</xdr:rowOff>
    </xdr:to>
    <xdr:sp macro="" textlink="">
      <xdr:nvSpPr>
        <xdr:cNvPr id="6" name="3 CuadroTexto"/>
        <xdr:cNvSpPr txBox="1"/>
      </xdr:nvSpPr>
      <xdr:spPr>
        <a:xfrm>
          <a:off x="2857500" y="333375"/>
          <a:ext cx="3038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123825</xdr:rowOff>
    </xdr:from>
    <xdr:to>
      <xdr:col>8</xdr:col>
      <xdr:colOff>85725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57500" y="323850"/>
          <a:ext cx="3038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266700</xdr:colOff>
      <xdr:row>1</xdr:row>
      <xdr:rowOff>123825</xdr:rowOff>
    </xdr:from>
    <xdr:to>
      <xdr:col>8</xdr:col>
      <xdr:colOff>66675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38450" y="323850"/>
          <a:ext cx="3038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123825</xdr:rowOff>
    </xdr:from>
    <xdr:to>
      <xdr:col>8</xdr:col>
      <xdr:colOff>76200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47975" y="323850"/>
          <a:ext cx="3038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904875</xdr:colOff>
      <xdr:row>1</xdr:row>
      <xdr:rowOff>139700</xdr:rowOff>
    </xdr:from>
    <xdr:to>
      <xdr:col>8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86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47</xdr:row>
      <xdr:rowOff>152400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130175</xdr:rowOff>
    </xdr:from>
    <xdr:to>
      <xdr:col>7</xdr:col>
      <xdr:colOff>76200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47975" y="330200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19050</xdr:colOff>
      <xdr:row>1</xdr:row>
      <xdr:rowOff>149225</xdr:rowOff>
    </xdr:from>
    <xdr:to>
      <xdr:col>7</xdr:col>
      <xdr:colOff>57150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38450" y="3492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130175</xdr:rowOff>
    </xdr:from>
    <xdr:to>
      <xdr:col>7</xdr:col>
      <xdr:colOff>85725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28925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85725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76200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158750</xdr:rowOff>
    </xdr:from>
    <xdr:to>
      <xdr:col>7</xdr:col>
      <xdr:colOff>85726</xdr:colOff>
      <xdr:row>4</xdr:row>
      <xdr:rowOff>158750</xdr:rowOff>
    </xdr:to>
    <xdr:sp macro="" textlink="">
      <xdr:nvSpPr>
        <xdr:cNvPr id="6" name="3 CuadroTexto"/>
        <xdr:cNvSpPr txBox="1"/>
      </xdr:nvSpPr>
      <xdr:spPr>
        <a:xfrm>
          <a:off x="2857500" y="358775"/>
          <a:ext cx="32289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92075</xdr:rowOff>
    </xdr:from>
    <xdr:to>
      <xdr:col>7</xdr:col>
      <xdr:colOff>123825</xdr:colOff>
      <xdr:row>4</xdr:row>
      <xdr:rowOff>92075</xdr:rowOff>
    </xdr:to>
    <xdr:sp macro="" textlink="">
      <xdr:nvSpPr>
        <xdr:cNvPr id="6" name="3 CuadroTexto"/>
        <xdr:cNvSpPr txBox="1"/>
      </xdr:nvSpPr>
      <xdr:spPr>
        <a:xfrm>
          <a:off x="2819400" y="29210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123825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90825" y="339725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942975</xdr:colOff>
      <xdr:row>6</xdr:row>
      <xdr:rowOff>9525</xdr:rowOff>
    </xdr:from>
    <xdr:to>
      <xdr:col>2</xdr:col>
      <xdr:colOff>113406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6680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130175</xdr:rowOff>
    </xdr:from>
    <xdr:to>
      <xdr:col>8</xdr:col>
      <xdr:colOff>76201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62250" y="330200"/>
          <a:ext cx="328612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4</xdr:col>
      <xdr:colOff>19049</xdr:colOff>
      <xdr:row>1</xdr:row>
      <xdr:rowOff>130175</xdr:rowOff>
    </xdr:from>
    <xdr:to>
      <xdr:col>8</xdr:col>
      <xdr:colOff>114300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09874" y="330200"/>
          <a:ext cx="32766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942975</xdr:colOff>
      <xdr:row>6</xdr:row>
      <xdr:rowOff>28575</xdr:rowOff>
    </xdr:from>
    <xdr:to>
      <xdr:col>2</xdr:col>
      <xdr:colOff>141981</xdr:colOff>
      <xdr:row>7</xdr:row>
      <xdr:rowOff>103881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66800" y="1228725"/>
          <a:ext cx="275331" cy="275331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57149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847725</xdr:colOff>
      <xdr:row>1</xdr:row>
      <xdr:rowOff>139700</xdr:rowOff>
    </xdr:from>
    <xdr:to>
      <xdr:col>8</xdr:col>
      <xdr:colOff>38101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8612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57149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819149</xdr:colOff>
      <xdr:row>1</xdr:row>
      <xdr:rowOff>139700</xdr:rowOff>
    </xdr:from>
    <xdr:to>
      <xdr:col>8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299" y="339725"/>
          <a:ext cx="33718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28575</xdr:rowOff>
    </xdr:from>
    <xdr:to>
      <xdr:col>2</xdr:col>
      <xdr:colOff>84831</xdr:colOff>
      <xdr:row>7</xdr:row>
      <xdr:rowOff>103881</xdr:rowOff>
    </xdr:to>
    <xdr:pic>
      <xdr:nvPicPr>
        <xdr:cNvPr id="8" name="7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28725"/>
          <a:ext cx="275331" cy="275331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857250</xdr:colOff>
      <xdr:row>1</xdr:row>
      <xdr:rowOff>139700</xdr:rowOff>
    </xdr:from>
    <xdr:to>
      <xdr:col>8</xdr:col>
      <xdr:colOff>85725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3242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895350</xdr:colOff>
      <xdr:row>1</xdr:row>
      <xdr:rowOff>139700</xdr:rowOff>
    </xdr:from>
    <xdr:to>
      <xdr:col>8</xdr:col>
      <xdr:colOff>38100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19400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952500</xdr:colOff>
      <xdr:row>6</xdr:row>
      <xdr:rowOff>19050</xdr:rowOff>
    </xdr:from>
    <xdr:to>
      <xdr:col>2</xdr:col>
      <xdr:colOff>103881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7632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28575</xdr:colOff>
      <xdr:row>1</xdr:row>
      <xdr:rowOff>130175</xdr:rowOff>
    </xdr:from>
    <xdr:to>
      <xdr:col>8</xdr:col>
      <xdr:colOff>104775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00350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47625</xdr:colOff>
      <xdr:row>1</xdr:row>
      <xdr:rowOff>130175</xdr:rowOff>
    </xdr:from>
    <xdr:to>
      <xdr:col>8</xdr:col>
      <xdr:colOff>95250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19400" y="330200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952500</xdr:colOff>
      <xdr:row>6</xdr:row>
      <xdr:rowOff>9525</xdr:rowOff>
    </xdr:from>
    <xdr:to>
      <xdr:col>2</xdr:col>
      <xdr:colOff>170556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7632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139700</xdr:rowOff>
    </xdr:from>
    <xdr:to>
      <xdr:col>8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86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314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28575</xdr:rowOff>
    </xdr:from>
    <xdr:to>
      <xdr:col>2</xdr:col>
      <xdr:colOff>151506</xdr:colOff>
      <xdr:row>7</xdr:row>
      <xdr:rowOff>103881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28725"/>
          <a:ext cx="275331" cy="275331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790575</xdr:colOff>
      <xdr:row>1</xdr:row>
      <xdr:rowOff>149225</xdr:rowOff>
    </xdr:from>
    <xdr:to>
      <xdr:col>8</xdr:col>
      <xdr:colOff>47625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67025" y="349250"/>
          <a:ext cx="3352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24750" cy="1061233"/>
        </a:xfrm>
        <a:prstGeom prst="rect">
          <a:avLst/>
        </a:prstGeom>
      </xdr:spPr>
    </xdr:pic>
    <xdr:clientData/>
  </xdr:twoCellAnchor>
  <xdr:twoCellAnchor>
    <xdr:from>
      <xdr:col>3</xdr:col>
      <xdr:colOff>800099</xdr:colOff>
      <xdr:row>1</xdr:row>
      <xdr:rowOff>149225</xdr:rowOff>
    </xdr:from>
    <xdr:to>
      <xdr:col>8</xdr:col>
      <xdr:colOff>85724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90824" y="34925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2</xdr:col>
      <xdr:colOff>46731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895350</xdr:colOff>
      <xdr:row>1</xdr:row>
      <xdr:rowOff>130175</xdr:rowOff>
    </xdr:from>
    <xdr:to>
      <xdr:col>8</xdr:col>
      <xdr:colOff>95250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19400" y="330200"/>
          <a:ext cx="3295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866775</xdr:colOff>
      <xdr:row>1</xdr:row>
      <xdr:rowOff>130175</xdr:rowOff>
    </xdr:from>
    <xdr:to>
      <xdr:col>8</xdr:col>
      <xdr:colOff>85725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90825" y="330200"/>
          <a:ext cx="3314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2</xdr:col>
      <xdr:colOff>113406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4" cy="1061233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139700</xdr:rowOff>
    </xdr:from>
    <xdr:to>
      <xdr:col>8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4004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533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4" cy="1061233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139700</xdr:rowOff>
    </xdr:from>
    <xdr:to>
      <xdr:col>8</xdr:col>
      <xdr:colOff>28575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3718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19050</xdr:rowOff>
    </xdr:from>
    <xdr:to>
      <xdr:col>1</xdr:col>
      <xdr:colOff>1237356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67600" cy="1061233"/>
        </a:xfrm>
        <a:prstGeom prst="rect">
          <a:avLst/>
        </a:prstGeom>
      </xdr:spPr>
    </xdr:pic>
    <xdr:clientData/>
  </xdr:twoCellAnchor>
  <xdr:twoCellAnchor>
    <xdr:from>
      <xdr:col>3</xdr:col>
      <xdr:colOff>857249</xdr:colOff>
      <xdr:row>1</xdr:row>
      <xdr:rowOff>139700</xdr:rowOff>
    </xdr:from>
    <xdr:to>
      <xdr:col>8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4" y="339725"/>
          <a:ext cx="33337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228600</xdr:colOff>
      <xdr:row>32</xdr:row>
      <xdr:rowOff>190500</xdr:rowOff>
    </xdr:from>
    <xdr:to>
      <xdr:col>9</xdr:col>
      <xdr:colOff>180975</xdr:colOff>
      <xdr:row>45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923925</xdr:colOff>
      <xdr:row>30</xdr:row>
      <xdr:rowOff>114301</xdr:rowOff>
    </xdr:from>
    <xdr:to>
      <xdr:col>10</xdr:col>
      <xdr:colOff>95250</xdr:colOff>
      <xdr:row>33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130175</xdr:rowOff>
    </xdr:from>
    <xdr:to>
      <xdr:col>7</xdr:col>
      <xdr:colOff>76200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47975" y="330200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19050</xdr:colOff>
      <xdr:row>1</xdr:row>
      <xdr:rowOff>149225</xdr:rowOff>
    </xdr:from>
    <xdr:to>
      <xdr:col>7</xdr:col>
      <xdr:colOff>57150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38450" y="3492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130175</xdr:rowOff>
    </xdr:from>
    <xdr:to>
      <xdr:col>7</xdr:col>
      <xdr:colOff>85725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28925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85725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76200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158750</xdr:rowOff>
    </xdr:from>
    <xdr:to>
      <xdr:col>7</xdr:col>
      <xdr:colOff>85726</xdr:colOff>
      <xdr:row>4</xdr:row>
      <xdr:rowOff>158750</xdr:rowOff>
    </xdr:to>
    <xdr:sp macro="" textlink="">
      <xdr:nvSpPr>
        <xdr:cNvPr id="6" name="3 CuadroTexto"/>
        <xdr:cNvSpPr txBox="1"/>
      </xdr:nvSpPr>
      <xdr:spPr>
        <a:xfrm>
          <a:off x="2857500" y="358775"/>
          <a:ext cx="32289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92075</xdr:rowOff>
    </xdr:from>
    <xdr:to>
      <xdr:col>7</xdr:col>
      <xdr:colOff>123825</xdr:colOff>
      <xdr:row>4</xdr:row>
      <xdr:rowOff>92075</xdr:rowOff>
    </xdr:to>
    <xdr:sp macro="" textlink="">
      <xdr:nvSpPr>
        <xdr:cNvPr id="6" name="3 CuadroTexto"/>
        <xdr:cNvSpPr txBox="1"/>
      </xdr:nvSpPr>
      <xdr:spPr>
        <a:xfrm>
          <a:off x="2819400" y="29210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67600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0350" y="339725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685800</xdr:colOff>
      <xdr:row>1</xdr:row>
      <xdr:rowOff>130175</xdr:rowOff>
    </xdr:from>
    <xdr:to>
      <xdr:col>8</xdr:col>
      <xdr:colOff>9525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28900" y="330200"/>
          <a:ext cx="3419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876300</xdr:colOff>
      <xdr:row>1</xdr:row>
      <xdr:rowOff>130175</xdr:rowOff>
    </xdr:from>
    <xdr:to>
      <xdr:col>8</xdr:col>
      <xdr:colOff>142875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52725" y="330200"/>
          <a:ext cx="33623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828675</xdr:colOff>
      <xdr:row>1</xdr:row>
      <xdr:rowOff>139700</xdr:rowOff>
    </xdr:from>
    <xdr:to>
      <xdr:col>8</xdr:col>
      <xdr:colOff>66675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857251</xdr:colOff>
      <xdr:row>1</xdr:row>
      <xdr:rowOff>139700</xdr:rowOff>
    </xdr:from>
    <xdr:to>
      <xdr:col>8</xdr:col>
      <xdr:colOff>38101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6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866775</xdr:colOff>
      <xdr:row>1</xdr:row>
      <xdr:rowOff>139700</xdr:rowOff>
    </xdr:from>
    <xdr:to>
      <xdr:col>8</xdr:col>
      <xdr:colOff>38101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670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43800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38101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4802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3</xdr:col>
      <xdr:colOff>904875</xdr:colOff>
      <xdr:row>1</xdr:row>
      <xdr:rowOff>130175</xdr:rowOff>
    </xdr:from>
    <xdr:to>
      <xdr:col>8</xdr:col>
      <xdr:colOff>133350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62250" y="330200"/>
          <a:ext cx="33242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130175</xdr:rowOff>
    </xdr:from>
    <xdr:to>
      <xdr:col>8</xdr:col>
      <xdr:colOff>104775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81300" y="330200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828674</xdr:colOff>
      <xdr:row>1</xdr:row>
      <xdr:rowOff>139700</xdr:rowOff>
    </xdr:from>
    <xdr:to>
      <xdr:col>8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24149" y="339725"/>
          <a:ext cx="33718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828674</xdr:colOff>
      <xdr:row>1</xdr:row>
      <xdr:rowOff>139700</xdr:rowOff>
    </xdr:from>
    <xdr:to>
      <xdr:col>8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24149" y="339725"/>
          <a:ext cx="33718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24750" cy="1061233"/>
        </a:xfrm>
        <a:prstGeom prst="rect">
          <a:avLst/>
        </a:prstGeom>
      </xdr:spPr>
    </xdr:pic>
    <xdr:clientData/>
  </xdr:twoCellAnchor>
  <xdr:twoCellAnchor>
    <xdr:from>
      <xdr:col>3</xdr:col>
      <xdr:colOff>619125</xdr:colOff>
      <xdr:row>1</xdr:row>
      <xdr:rowOff>149225</xdr:rowOff>
    </xdr:from>
    <xdr:to>
      <xdr:col>9</xdr:col>
      <xdr:colOff>219075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49250"/>
          <a:ext cx="41338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24750" cy="1061233"/>
        </a:xfrm>
        <a:prstGeom prst="rect">
          <a:avLst/>
        </a:prstGeom>
      </xdr:spPr>
    </xdr:pic>
    <xdr:clientData/>
  </xdr:twoCellAnchor>
  <xdr:twoCellAnchor>
    <xdr:from>
      <xdr:col>3</xdr:col>
      <xdr:colOff>619125</xdr:colOff>
      <xdr:row>1</xdr:row>
      <xdr:rowOff>149225</xdr:rowOff>
    </xdr:from>
    <xdr:to>
      <xdr:col>9</xdr:col>
      <xdr:colOff>219075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49250"/>
          <a:ext cx="41338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638175</xdr:colOff>
      <xdr:row>1</xdr:row>
      <xdr:rowOff>130175</xdr:rowOff>
    </xdr:from>
    <xdr:to>
      <xdr:col>9</xdr:col>
      <xdr:colOff>219075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562225" y="330200"/>
          <a:ext cx="4114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638175</xdr:colOff>
      <xdr:row>1</xdr:row>
      <xdr:rowOff>130175</xdr:rowOff>
    </xdr:from>
    <xdr:to>
      <xdr:col>9</xdr:col>
      <xdr:colOff>219075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562225" y="330200"/>
          <a:ext cx="4114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4" cy="1061233"/>
        </a:xfrm>
        <a:prstGeom prst="rect">
          <a:avLst/>
        </a:prstGeom>
      </xdr:spPr>
    </xdr:pic>
    <xdr:clientData/>
  </xdr:twoCellAnchor>
  <xdr:twoCellAnchor>
    <xdr:from>
      <xdr:col>3</xdr:col>
      <xdr:colOff>571499</xdr:colOff>
      <xdr:row>1</xdr:row>
      <xdr:rowOff>139700</xdr:rowOff>
    </xdr:from>
    <xdr:to>
      <xdr:col>9</xdr:col>
      <xdr:colOff>66674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24124" y="339725"/>
          <a:ext cx="4019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533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146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4" cy="1061233"/>
        </a:xfrm>
        <a:prstGeom prst="rect">
          <a:avLst/>
        </a:prstGeom>
      </xdr:spPr>
    </xdr:pic>
    <xdr:clientData/>
  </xdr:twoCellAnchor>
  <xdr:twoCellAnchor>
    <xdr:from>
      <xdr:col>3</xdr:col>
      <xdr:colOff>571499</xdr:colOff>
      <xdr:row>1</xdr:row>
      <xdr:rowOff>139700</xdr:rowOff>
    </xdr:from>
    <xdr:to>
      <xdr:col>9</xdr:col>
      <xdr:colOff>66674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66999" y="339725"/>
          <a:ext cx="4019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39025" cy="1061233"/>
        </a:xfrm>
        <a:prstGeom prst="rect">
          <a:avLst/>
        </a:prstGeom>
      </xdr:spPr>
    </xdr:pic>
    <xdr:clientData/>
  </xdr:twoCellAnchor>
  <xdr:twoCellAnchor>
    <xdr:from>
      <xdr:col>3</xdr:col>
      <xdr:colOff>657225</xdr:colOff>
      <xdr:row>1</xdr:row>
      <xdr:rowOff>139700</xdr:rowOff>
    </xdr:from>
    <xdr:to>
      <xdr:col>11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95550" y="339725"/>
          <a:ext cx="4781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228600</xdr:colOff>
      <xdr:row>32</xdr:row>
      <xdr:rowOff>190500</xdr:rowOff>
    </xdr:from>
    <xdr:to>
      <xdr:col>9</xdr:col>
      <xdr:colOff>180975</xdr:colOff>
      <xdr:row>45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923925</xdr:colOff>
      <xdr:row>30</xdr:row>
      <xdr:rowOff>114301</xdr:rowOff>
    </xdr:from>
    <xdr:to>
      <xdr:col>10</xdr:col>
      <xdr:colOff>95250</xdr:colOff>
      <xdr:row>33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130175</xdr:rowOff>
    </xdr:from>
    <xdr:to>
      <xdr:col>7</xdr:col>
      <xdr:colOff>76200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47975" y="330200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19050</xdr:colOff>
      <xdr:row>1</xdr:row>
      <xdr:rowOff>149225</xdr:rowOff>
    </xdr:from>
    <xdr:to>
      <xdr:col>7</xdr:col>
      <xdr:colOff>57150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38450" y="3492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130175</xdr:rowOff>
    </xdr:from>
    <xdr:to>
      <xdr:col>7</xdr:col>
      <xdr:colOff>85725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28925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85725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76200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158750</xdr:rowOff>
    </xdr:from>
    <xdr:to>
      <xdr:col>7</xdr:col>
      <xdr:colOff>85726</xdr:colOff>
      <xdr:row>4</xdr:row>
      <xdr:rowOff>158750</xdr:rowOff>
    </xdr:to>
    <xdr:sp macro="" textlink="">
      <xdr:nvSpPr>
        <xdr:cNvPr id="6" name="3 CuadroTexto"/>
        <xdr:cNvSpPr txBox="1"/>
      </xdr:nvSpPr>
      <xdr:spPr>
        <a:xfrm>
          <a:off x="2857500" y="358775"/>
          <a:ext cx="32289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92075</xdr:rowOff>
    </xdr:from>
    <xdr:to>
      <xdr:col>7</xdr:col>
      <xdr:colOff>123825</xdr:colOff>
      <xdr:row>4</xdr:row>
      <xdr:rowOff>92075</xdr:rowOff>
    </xdr:to>
    <xdr:sp macro="" textlink="">
      <xdr:nvSpPr>
        <xdr:cNvPr id="6" name="3 CuadroTexto"/>
        <xdr:cNvSpPr txBox="1"/>
      </xdr:nvSpPr>
      <xdr:spPr>
        <a:xfrm>
          <a:off x="2819400" y="29210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39025" cy="1061233"/>
        </a:xfrm>
        <a:prstGeom prst="rect">
          <a:avLst/>
        </a:prstGeom>
      </xdr:spPr>
    </xdr:pic>
    <xdr:clientData/>
  </xdr:twoCellAnchor>
  <xdr:twoCellAnchor>
    <xdr:from>
      <xdr:col>3</xdr:col>
      <xdr:colOff>657225</xdr:colOff>
      <xdr:row>1</xdr:row>
      <xdr:rowOff>139700</xdr:rowOff>
    </xdr:from>
    <xdr:to>
      <xdr:col>11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81275" y="339725"/>
          <a:ext cx="4743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685800</xdr:colOff>
      <xdr:row>1</xdr:row>
      <xdr:rowOff>130175</xdr:rowOff>
    </xdr:from>
    <xdr:to>
      <xdr:col>9</xdr:col>
      <xdr:colOff>190500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562225" y="330200"/>
          <a:ext cx="4048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28575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685800</xdr:colOff>
      <xdr:row>1</xdr:row>
      <xdr:rowOff>130175</xdr:rowOff>
    </xdr:from>
    <xdr:to>
      <xdr:col>9</xdr:col>
      <xdr:colOff>190500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562225" y="330200"/>
          <a:ext cx="4048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48550" cy="1061233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48550" cy="1061233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66975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504824</xdr:colOff>
      <xdr:row>1</xdr:row>
      <xdr:rowOff>139700</xdr:rowOff>
    </xdr:from>
    <xdr:to>
      <xdr:col>9</xdr:col>
      <xdr:colOff>190499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28874" y="339725"/>
          <a:ext cx="42100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24750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504824</xdr:colOff>
      <xdr:row>1</xdr:row>
      <xdr:rowOff>139700</xdr:rowOff>
    </xdr:from>
    <xdr:to>
      <xdr:col>9</xdr:col>
      <xdr:colOff>190499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28874" y="339725"/>
          <a:ext cx="42100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130175</xdr:rowOff>
    </xdr:from>
    <xdr:to>
      <xdr:col>9</xdr:col>
      <xdr:colOff>200025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533650" y="330200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130175</xdr:rowOff>
    </xdr:from>
    <xdr:to>
      <xdr:col>9</xdr:col>
      <xdr:colOff>200025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533650" y="330200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590550</xdr:colOff>
      <xdr:row>1</xdr:row>
      <xdr:rowOff>139700</xdr:rowOff>
    </xdr:from>
    <xdr:to>
      <xdr:col>9</xdr:col>
      <xdr:colOff>209550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86025" y="339725"/>
          <a:ext cx="41529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590550</xdr:colOff>
      <xdr:row>1</xdr:row>
      <xdr:rowOff>139700</xdr:rowOff>
    </xdr:from>
    <xdr:to>
      <xdr:col>9</xdr:col>
      <xdr:colOff>209550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86025" y="339725"/>
          <a:ext cx="41529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24750" cy="1061233"/>
        </a:xfrm>
        <a:prstGeom prst="rect">
          <a:avLst/>
        </a:prstGeom>
      </xdr:spPr>
    </xdr:pic>
    <xdr:clientData/>
  </xdr:twoCellAnchor>
  <xdr:twoCellAnchor>
    <xdr:from>
      <xdr:col>3</xdr:col>
      <xdr:colOff>619125</xdr:colOff>
      <xdr:row>1</xdr:row>
      <xdr:rowOff>149225</xdr:rowOff>
    </xdr:from>
    <xdr:to>
      <xdr:col>9</xdr:col>
      <xdr:colOff>219075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49250"/>
          <a:ext cx="41338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24750" cy="1061233"/>
        </a:xfrm>
        <a:prstGeom prst="rect">
          <a:avLst/>
        </a:prstGeom>
      </xdr:spPr>
    </xdr:pic>
    <xdr:clientData/>
  </xdr:twoCellAnchor>
  <xdr:twoCellAnchor>
    <xdr:from>
      <xdr:col>3</xdr:col>
      <xdr:colOff>619125</xdr:colOff>
      <xdr:row>1</xdr:row>
      <xdr:rowOff>149225</xdr:rowOff>
    </xdr:from>
    <xdr:to>
      <xdr:col>9</xdr:col>
      <xdr:colOff>219075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49250"/>
          <a:ext cx="41338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638175</xdr:colOff>
      <xdr:row>1</xdr:row>
      <xdr:rowOff>130175</xdr:rowOff>
    </xdr:from>
    <xdr:to>
      <xdr:col>9</xdr:col>
      <xdr:colOff>219075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562225" y="330200"/>
          <a:ext cx="4114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638175</xdr:colOff>
      <xdr:row>1</xdr:row>
      <xdr:rowOff>130175</xdr:rowOff>
    </xdr:from>
    <xdr:to>
      <xdr:col>9</xdr:col>
      <xdr:colOff>219075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562225" y="330200"/>
          <a:ext cx="4114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7562850" cy="1061233"/>
        </a:xfrm>
        <a:prstGeom prst="rect">
          <a:avLst/>
        </a:prstGeom>
      </xdr:spPr>
    </xdr:pic>
    <xdr:clientData/>
  </xdr:twoCellAnchor>
  <xdr:twoCellAnchor>
    <xdr:from>
      <xdr:col>3</xdr:col>
      <xdr:colOff>571499</xdr:colOff>
      <xdr:row>1</xdr:row>
      <xdr:rowOff>139700</xdr:rowOff>
    </xdr:from>
    <xdr:to>
      <xdr:col>9</xdr:col>
      <xdr:colOff>66674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24124" y="339725"/>
          <a:ext cx="4019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533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146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4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7562850" cy="1061233"/>
        </a:xfrm>
        <a:prstGeom prst="rect">
          <a:avLst/>
        </a:prstGeom>
      </xdr:spPr>
    </xdr:pic>
    <xdr:clientData/>
  </xdr:twoCellAnchor>
  <xdr:twoCellAnchor>
    <xdr:from>
      <xdr:col>3</xdr:col>
      <xdr:colOff>571499</xdr:colOff>
      <xdr:row>1</xdr:row>
      <xdr:rowOff>139700</xdr:rowOff>
    </xdr:from>
    <xdr:to>
      <xdr:col>9</xdr:col>
      <xdr:colOff>66674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638424" y="339725"/>
          <a:ext cx="4019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10 julio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>
    <tabColor theme="1"/>
  </sheetPr>
  <dimension ref="A1:V49"/>
  <sheetViews>
    <sheetView tabSelected="1" zoomScale="85" zoomScaleNormal="85" zoomScaleSheetLayoutView="100" zoomScalePageLayoutView="80" workbookViewId="0">
      <selection activeCell="F17" sqref="F17"/>
    </sheetView>
  </sheetViews>
  <sheetFormatPr baseColWidth="10" defaultColWidth="10.85546875" defaultRowHeight="15.7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  <c r="V7" s="6">
        <f>1200000-535600</f>
        <v>664400</v>
      </c>
    </row>
    <row r="8" spans="1:2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2" ht="18.75">
      <c r="A10" s="7"/>
      <c r="B10" s="164" t="s">
        <v>1</v>
      </c>
      <c r="C10" s="164"/>
      <c r="D10" s="164"/>
      <c r="E10" s="164"/>
      <c r="F10" s="164"/>
      <c r="G10" s="164"/>
      <c r="H10" s="164"/>
      <c r="I10" s="164"/>
      <c r="J10" s="164"/>
      <c r="K10" s="164"/>
      <c r="L10" s="164"/>
      <c r="M10" s="164"/>
      <c r="N10" s="164"/>
      <c r="O10" s="164"/>
      <c r="P10" s="164"/>
      <c r="Q10" s="164"/>
      <c r="R10" s="164"/>
      <c r="S10" s="164"/>
      <c r="T10" s="11"/>
      <c r="U10" s="9"/>
    </row>
    <row r="11" spans="1:2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2">
      <c r="A12" s="7"/>
      <c r="B12" s="31" t="s">
        <v>2</v>
      </c>
      <c r="C12" s="12"/>
      <c r="D12" s="12"/>
      <c r="E12" s="12"/>
      <c r="F12" s="12"/>
      <c r="G12" s="12"/>
      <c r="H12" s="55" t="s">
        <v>31</v>
      </c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2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2" ht="16.5" customHeight="1">
      <c r="A14" s="7"/>
      <c r="B14" s="31" t="s">
        <v>149</v>
      </c>
      <c r="C14" s="13"/>
      <c r="D14" s="13"/>
      <c r="E14" s="13"/>
      <c r="F14" s="13"/>
      <c r="G14" s="54"/>
      <c r="Q14" s="55"/>
      <c r="T14" s="11"/>
      <c r="U14" s="9"/>
    </row>
    <row r="15" spans="1:22">
      <c r="A15" s="7"/>
      <c r="B15" s="31" t="s">
        <v>150</v>
      </c>
      <c r="C15" s="33"/>
      <c r="D15" s="33"/>
      <c r="E15" s="33"/>
      <c r="F15" s="33"/>
      <c r="G15" s="33"/>
      <c r="H15" s="94" t="s">
        <v>399</v>
      </c>
      <c r="I15" s="19"/>
      <c r="J15" s="86"/>
      <c r="K15" s="86"/>
      <c r="L15" s="94" t="s">
        <v>400</v>
      </c>
      <c r="M15" s="9"/>
      <c r="N15" s="9"/>
      <c r="O15" s="9"/>
      <c r="P15" s="94" t="s">
        <v>401</v>
      </c>
      <c r="T15" s="11"/>
      <c r="U15" s="9"/>
    </row>
    <row r="16" spans="1:22" ht="17.25" customHeight="1">
      <c r="A16" s="7"/>
      <c r="T16" s="11"/>
      <c r="U16" s="9"/>
    </row>
    <row r="17" spans="1:21" ht="16.5" customHeight="1">
      <c r="A17" s="7"/>
      <c r="T17" s="11"/>
      <c r="U17" s="9"/>
    </row>
    <row r="18" spans="1:21" ht="16.5" customHeight="1">
      <c r="A18" s="7"/>
      <c r="B18" s="34" t="s">
        <v>3</v>
      </c>
      <c r="G18" s="60"/>
      <c r="H18" s="32" t="s">
        <v>68</v>
      </c>
      <c r="I18" s="9"/>
      <c r="J18" s="36"/>
      <c r="K18" s="36"/>
      <c r="L18" s="32" t="s">
        <v>71</v>
      </c>
      <c r="M18" s="9"/>
      <c r="N18" s="9"/>
      <c r="O18" s="9"/>
      <c r="P18" s="32" t="s">
        <v>74</v>
      </c>
      <c r="T18" s="11"/>
      <c r="U18" s="9"/>
    </row>
    <row r="19" spans="1:21" ht="16.5" customHeight="1">
      <c r="A19" s="7"/>
      <c r="G19" s="33"/>
      <c r="H19" s="32" t="s">
        <v>69</v>
      </c>
      <c r="I19" s="9"/>
      <c r="J19" s="33"/>
      <c r="K19" s="33"/>
      <c r="L19" s="32" t="s">
        <v>72</v>
      </c>
      <c r="M19" s="9"/>
      <c r="N19" s="9"/>
      <c r="O19" s="9"/>
      <c r="P19" s="32" t="s">
        <v>75</v>
      </c>
      <c r="Q19" s="9"/>
      <c r="T19" s="11"/>
      <c r="U19" s="9"/>
    </row>
    <row r="20" spans="1:21" ht="16.5" customHeight="1">
      <c r="A20" s="7"/>
      <c r="H20" s="32" t="s">
        <v>70</v>
      </c>
      <c r="I20" s="9"/>
      <c r="J20" s="33"/>
      <c r="K20" s="33"/>
      <c r="L20" s="32" t="s">
        <v>73</v>
      </c>
      <c r="M20" s="9"/>
      <c r="N20" s="9"/>
      <c r="O20" s="9"/>
      <c r="P20" s="32" t="s">
        <v>76</v>
      </c>
      <c r="Q20" s="9"/>
      <c r="T20" s="11"/>
      <c r="U20" s="9"/>
    </row>
    <row r="21" spans="1:21" ht="16.5" customHeight="1">
      <c r="A21" s="7"/>
      <c r="C21" s="35"/>
      <c r="D21" s="35"/>
      <c r="E21" s="35"/>
      <c r="F21" s="35"/>
      <c r="H21" s="56"/>
      <c r="I21" s="9"/>
      <c r="J21" s="20"/>
      <c r="K21" s="20"/>
      <c r="L21" s="68"/>
      <c r="M21" s="9"/>
      <c r="N21" s="9"/>
      <c r="O21" s="9"/>
      <c r="P21" s="68"/>
      <c r="Q21" s="9"/>
      <c r="T21" s="11"/>
      <c r="U21" s="9"/>
    </row>
    <row r="22" spans="1:21" ht="16.5" customHeight="1">
      <c r="A22" s="7"/>
      <c r="B22" s="35"/>
      <c r="C22" s="35"/>
      <c r="D22" s="35"/>
      <c r="E22" s="35"/>
      <c r="F22" s="35"/>
      <c r="H22" s="56"/>
      <c r="I22" s="9"/>
      <c r="J22" s="20"/>
      <c r="K22" s="20"/>
      <c r="L22" s="68"/>
      <c r="M22" s="9"/>
      <c r="N22" s="9"/>
      <c r="O22" s="9"/>
      <c r="P22" s="68"/>
      <c r="Q22" s="9"/>
      <c r="T22" s="11"/>
      <c r="U22" s="9"/>
    </row>
    <row r="23" spans="1:21" ht="16.5" customHeight="1">
      <c r="A23" s="7"/>
      <c r="B23" s="34" t="s">
        <v>78</v>
      </c>
      <c r="C23" s="35"/>
      <c r="D23" s="35"/>
      <c r="E23" s="35"/>
      <c r="F23" s="35"/>
      <c r="H23" s="32" t="s">
        <v>139</v>
      </c>
      <c r="I23" s="9"/>
      <c r="J23" s="36"/>
      <c r="K23" s="36"/>
      <c r="L23" s="32" t="s">
        <v>140</v>
      </c>
      <c r="M23" s="9"/>
      <c r="N23" s="9"/>
      <c r="O23" s="9"/>
      <c r="P23" s="32" t="s">
        <v>141</v>
      </c>
      <c r="Q23" s="9"/>
      <c r="T23" s="11"/>
      <c r="U23" s="9"/>
    </row>
    <row r="24" spans="1:21" ht="16.5" customHeight="1">
      <c r="A24" s="7"/>
      <c r="B24" s="35"/>
      <c r="C24" s="35"/>
      <c r="D24" s="35"/>
      <c r="E24" s="35"/>
      <c r="F24" s="35"/>
      <c r="H24" s="56"/>
      <c r="I24" s="9"/>
      <c r="J24" s="33"/>
      <c r="K24" s="33"/>
      <c r="L24" s="56"/>
      <c r="M24" s="9"/>
      <c r="N24" s="9"/>
      <c r="O24" s="9"/>
      <c r="P24" s="56"/>
      <c r="Q24" s="9"/>
      <c r="T24" s="11"/>
      <c r="U24" s="9"/>
    </row>
    <row r="25" spans="1:21" ht="16.5" customHeight="1">
      <c r="A25" s="7"/>
      <c r="B25" s="34" t="s">
        <v>151</v>
      </c>
      <c r="S25" s="37"/>
      <c r="T25" s="11"/>
      <c r="U25" s="9"/>
    </row>
    <row r="26" spans="1:21" ht="16.5" customHeight="1">
      <c r="A26" s="7"/>
      <c r="B26" s="93" t="s">
        <v>152</v>
      </c>
      <c r="H26" s="32" t="s">
        <v>146</v>
      </c>
      <c r="I26" s="9"/>
      <c r="J26" s="36"/>
      <c r="K26" s="36"/>
      <c r="L26" s="32" t="s">
        <v>147</v>
      </c>
      <c r="M26" s="9"/>
      <c r="N26" s="9"/>
      <c r="O26" s="9"/>
      <c r="P26" s="32" t="s">
        <v>148</v>
      </c>
      <c r="S26" s="37"/>
      <c r="T26" s="11"/>
      <c r="U26" s="9"/>
    </row>
    <row r="27" spans="1:21" ht="16.5" customHeight="1">
      <c r="A27" s="7"/>
      <c r="B27" s="93"/>
      <c r="H27" s="32"/>
      <c r="I27" s="9"/>
      <c r="J27" s="36"/>
      <c r="K27" s="36"/>
      <c r="L27" s="32"/>
      <c r="M27" s="9"/>
      <c r="N27" s="9"/>
      <c r="O27" s="9"/>
      <c r="P27" s="32"/>
      <c r="S27" s="37"/>
      <c r="T27" s="11"/>
      <c r="U27" s="9"/>
    </row>
    <row r="28" spans="1:21" ht="16.5" customHeight="1">
      <c r="A28" s="7"/>
      <c r="B28" s="93"/>
      <c r="H28" s="40" t="s">
        <v>142</v>
      </c>
      <c r="I28" s="9"/>
      <c r="J28" s="36"/>
      <c r="K28" s="36"/>
      <c r="L28" s="40" t="s">
        <v>142</v>
      </c>
      <c r="M28" s="9"/>
      <c r="N28" s="9"/>
      <c r="O28" s="9"/>
      <c r="P28" s="40" t="s">
        <v>142</v>
      </c>
      <c r="S28" s="37"/>
      <c r="T28" s="11"/>
      <c r="U28" s="9"/>
    </row>
    <row r="29" spans="1:21" ht="16.5" customHeight="1">
      <c r="A29" s="7"/>
      <c r="H29" s="40" t="s">
        <v>143</v>
      </c>
      <c r="L29" s="40" t="s">
        <v>143</v>
      </c>
      <c r="P29" s="40" t="s">
        <v>143</v>
      </c>
      <c r="S29" s="37"/>
      <c r="T29" s="11"/>
      <c r="U29" s="9"/>
    </row>
    <row r="30" spans="1:21" ht="16.5" customHeight="1">
      <c r="A30" s="7"/>
      <c r="H30" s="40" t="s">
        <v>163</v>
      </c>
      <c r="L30" s="40" t="s">
        <v>163</v>
      </c>
      <c r="P30" s="40" t="s">
        <v>163</v>
      </c>
      <c r="S30" s="37"/>
      <c r="T30" s="11"/>
      <c r="U30" s="9"/>
    </row>
    <row r="31" spans="1:21" ht="16.5" customHeight="1">
      <c r="A31" s="7"/>
      <c r="H31" s="40" t="s">
        <v>164</v>
      </c>
      <c r="L31" s="40" t="s">
        <v>164</v>
      </c>
      <c r="P31" s="40" t="s">
        <v>164</v>
      </c>
      <c r="S31" s="37"/>
      <c r="T31" s="11"/>
      <c r="U31" s="9"/>
    </row>
    <row r="32" spans="1:21" ht="16.5" customHeight="1">
      <c r="A32" s="7"/>
      <c r="S32" s="37"/>
      <c r="T32" s="11"/>
      <c r="U32" s="9"/>
    </row>
    <row r="33" spans="1:21" ht="17.25">
      <c r="A33" s="7"/>
      <c r="B33" s="34" t="s">
        <v>153</v>
      </c>
      <c r="C33" s="35"/>
      <c r="D33" s="35"/>
      <c r="E33" s="35"/>
      <c r="F33" s="35"/>
      <c r="G33" s="34"/>
      <c r="H33" s="40" t="s">
        <v>32</v>
      </c>
      <c r="I33" s="9"/>
      <c r="J33" s="15"/>
      <c r="K33" s="15"/>
      <c r="L33" s="40" t="s">
        <v>32</v>
      </c>
      <c r="P33" s="40" t="s">
        <v>32</v>
      </c>
      <c r="R33" s="38"/>
      <c r="S33" s="37"/>
      <c r="T33" s="11"/>
      <c r="U33" s="9"/>
    </row>
    <row r="34" spans="1:21" ht="17.25">
      <c r="A34" s="7"/>
      <c r="B34" s="35"/>
      <c r="C34" s="35"/>
      <c r="D34" s="35"/>
      <c r="E34" s="35"/>
      <c r="F34" s="35"/>
      <c r="G34" s="34"/>
      <c r="H34" s="40" t="s">
        <v>33</v>
      </c>
      <c r="L34" s="40" t="s">
        <v>33</v>
      </c>
      <c r="P34" s="40" t="s">
        <v>33</v>
      </c>
      <c r="R34" s="44"/>
      <c r="S34" s="37"/>
      <c r="T34" s="11"/>
      <c r="U34" s="9"/>
    </row>
    <row r="35" spans="1:21" ht="17.25">
      <c r="A35" s="7"/>
      <c r="B35" s="35"/>
      <c r="C35" s="35"/>
      <c r="D35" s="35"/>
      <c r="E35" s="35"/>
      <c r="F35" s="35"/>
      <c r="G35" s="34"/>
      <c r="H35" s="40" t="s">
        <v>34</v>
      </c>
      <c r="L35" s="40" t="s">
        <v>34</v>
      </c>
      <c r="P35" s="40" t="s">
        <v>34</v>
      </c>
      <c r="S35" s="37"/>
      <c r="T35" s="11"/>
      <c r="U35" s="9"/>
    </row>
    <row r="36" spans="1:21" ht="17.25">
      <c r="A36" s="7"/>
      <c r="C36" s="35"/>
      <c r="D36" s="35"/>
      <c r="E36" s="35"/>
      <c r="F36" s="35"/>
      <c r="G36" s="34"/>
      <c r="H36" s="40" t="s">
        <v>35</v>
      </c>
      <c r="I36" s="22"/>
      <c r="J36" s="22"/>
      <c r="K36" s="22"/>
      <c r="L36" s="40" t="s">
        <v>35</v>
      </c>
      <c r="N36" s="41"/>
      <c r="O36" s="41"/>
      <c r="P36" s="40" t="s">
        <v>35</v>
      </c>
      <c r="S36" s="37"/>
      <c r="T36" s="11"/>
      <c r="U36" s="9"/>
    </row>
    <row r="37" spans="1:21" ht="17.25">
      <c r="A37" s="7"/>
      <c r="C37" s="20"/>
      <c r="D37" s="20"/>
      <c r="E37" s="20"/>
      <c r="F37" s="20"/>
      <c r="G37" s="20"/>
      <c r="H37" s="40" t="s">
        <v>47</v>
      </c>
      <c r="I37" s="20"/>
      <c r="J37" s="20"/>
      <c r="K37" s="20"/>
      <c r="L37" s="40" t="s">
        <v>47</v>
      </c>
      <c r="N37" s="20"/>
      <c r="O37" s="20"/>
      <c r="P37" s="40" t="s">
        <v>47</v>
      </c>
      <c r="S37" s="39"/>
      <c r="T37" s="11"/>
      <c r="U37" s="9"/>
    </row>
    <row r="38" spans="1:21" ht="17.25">
      <c r="A38" s="7"/>
      <c r="C38" s="20"/>
      <c r="D38" s="20"/>
      <c r="E38" s="20"/>
      <c r="F38" s="20"/>
      <c r="G38" s="20"/>
      <c r="H38" s="40" t="s">
        <v>48</v>
      </c>
      <c r="I38" s="20"/>
      <c r="J38" s="20"/>
      <c r="K38" s="20"/>
      <c r="L38" s="40" t="s">
        <v>48</v>
      </c>
      <c r="N38" s="43"/>
      <c r="O38" s="43"/>
      <c r="P38" s="40" t="s">
        <v>48</v>
      </c>
      <c r="S38" s="42"/>
      <c r="T38" s="11"/>
      <c r="U38" s="9"/>
    </row>
    <row r="39" spans="1:21" ht="17.25">
      <c r="A39" s="7"/>
      <c r="C39" s="20"/>
      <c r="D39" s="20"/>
      <c r="E39" s="20"/>
      <c r="F39" s="20"/>
      <c r="G39" s="20"/>
      <c r="H39" s="40" t="s">
        <v>36</v>
      </c>
      <c r="I39" s="20"/>
      <c r="J39" s="20"/>
      <c r="K39" s="20"/>
      <c r="L39" s="152" t="s">
        <v>36</v>
      </c>
      <c r="N39" s="43"/>
      <c r="O39" s="43"/>
      <c r="P39" s="40" t="s">
        <v>36</v>
      </c>
      <c r="S39" s="39"/>
      <c r="T39" s="11"/>
      <c r="U39" s="9"/>
    </row>
    <row r="40" spans="1:21" ht="17.25">
      <c r="A40" s="7"/>
      <c r="B40" s="35"/>
      <c r="C40" s="20"/>
      <c r="D40" s="20"/>
      <c r="E40" s="20"/>
      <c r="F40" s="20"/>
      <c r="G40" s="20"/>
      <c r="H40" s="40" t="s">
        <v>37</v>
      </c>
      <c r="I40" s="20"/>
      <c r="J40" s="20"/>
      <c r="K40" s="20"/>
      <c r="L40" s="40" t="s">
        <v>37</v>
      </c>
      <c r="N40" s="43"/>
      <c r="O40" s="43"/>
      <c r="P40" s="40" t="s">
        <v>37</v>
      </c>
      <c r="S40" s="39"/>
      <c r="T40" s="11"/>
      <c r="U40" s="9"/>
    </row>
    <row r="41" spans="1:21" ht="17.25">
      <c r="A41" s="7"/>
      <c r="B41" s="35"/>
      <c r="C41" s="20"/>
      <c r="D41" s="20"/>
      <c r="E41" s="20"/>
      <c r="F41" s="20"/>
      <c r="G41" s="20"/>
      <c r="H41" s="40" t="s">
        <v>38</v>
      </c>
      <c r="I41" s="20"/>
      <c r="J41" s="20"/>
      <c r="K41" s="20"/>
      <c r="L41" s="40" t="s">
        <v>38</v>
      </c>
      <c r="N41" s="43"/>
      <c r="O41" s="43"/>
      <c r="P41" s="40" t="s">
        <v>38</v>
      </c>
      <c r="R41" s="9"/>
      <c r="S41" s="39"/>
      <c r="T41" s="11"/>
      <c r="U41" s="9"/>
    </row>
    <row r="42" spans="1:21" ht="17.25">
      <c r="A42" s="7"/>
      <c r="B42" s="35"/>
      <c r="C42" s="20"/>
      <c r="D42" s="20"/>
      <c r="E42" s="20"/>
      <c r="F42" s="20"/>
      <c r="G42" s="20"/>
      <c r="H42" s="68"/>
      <c r="I42" s="20"/>
      <c r="J42" s="20"/>
      <c r="K42" s="20"/>
      <c r="L42" s="68"/>
      <c r="N42" s="43"/>
      <c r="O42" s="43"/>
      <c r="P42" s="68"/>
      <c r="R42" s="9"/>
      <c r="S42" s="39"/>
      <c r="T42" s="11"/>
      <c r="U42" s="9"/>
    </row>
    <row r="43" spans="1:21" ht="17.25">
      <c r="A43" s="7"/>
      <c r="B43" s="35"/>
      <c r="C43" s="20"/>
      <c r="D43" s="20"/>
      <c r="E43" s="20"/>
      <c r="F43" s="20"/>
      <c r="G43" s="20"/>
      <c r="H43" s="68"/>
      <c r="I43" s="20"/>
      <c r="J43" s="20"/>
      <c r="K43" s="20"/>
      <c r="L43" s="68"/>
      <c r="N43" s="43"/>
      <c r="O43" s="43"/>
      <c r="P43" s="68"/>
      <c r="R43" s="9"/>
      <c r="S43" s="39"/>
      <c r="T43" s="11"/>
      <c r="U43" s="9"/>
    </row>
    <row r="44" spans="1:21" ht="17.25">
      <c r="A44" s="7"/>
      <c r="B44" s="35"/>
      <c r="C44" s="20"/>
      <c r="D44" s="20"/>
      <c r="E44" s="20"/>
      <c r="F44" s="20"/>
      <c r="G44" s="20"/>
      <c r="H44" s="68"/>
      <c r="I44" s="20"/>
      <c r="J44" s="20"/>
      <c r="K44" s="20"/>
      <c r="L44" s="68"/>
      <c r="N44" s="43"/>
      <c r="O44" s="43"/>
      <c r="P44" s="68"/>
      <c r="R44" s="9"/>
      <c r="S44" s="39"/>
      <c r="T44" s="11"/>
      <c r="U44" s="9"/>
    </row>
    <row r="45" spans="1:21" ht="17.25">
      <c r="A45" s="7"/>
      <c r="B45" s="35"/>
      <c r="C45" s="20"/>
      <c r="D45" s="20"/>
      <c r="E45" s="20"/>
      <c r="F45" s="20"/>
      <c r="G45" s="20"/>
      <c r="H45" s="68"/>
      <c r="I45" s="20"/>
      <c r="J45" s="20"/>
      <c r="K45" s="20"/>
      <c r="L45" s="68"/>
      <c r="N45" s="43"/>
      <c r="O45" s="43"/>
      <c r="P45" s="68"/>
      <c r="R45" s="9"/>
      <c r="S45" s="39"/>
      <c r="T45" s="11"/>
      <c r="U45" s="9"/>
    </row>
    <row r="46" spans="1:21" ht="17.25">
      <c r="A46" s="7"/>
      <c r="B46" s="35"/>
      <c r="C46" s="20"/>
      <c r="D46" s="20"/>
      <c r="E46" s="20"/>
      <c r="F46" s="20"/>
      <c r="G46" s="20"/>
      <c r="H46" s="68"/>
      <c r="I46" s="20"/>
      <c r="J46" s="20"/>
      <c r="K46" s="20"/>
      <c r="L46" s="68"/>
      <c r="N46" s="43"/>
      <c r="O46" s="43"/>
      <c r="P46" s="68"/>
      <c r="R46" s="9"/>
      <c r="S46" s="39"/>
      <c r="T46" s="11"/>
      <c r="U46" s="9"/>
    </row>
    <row r="47" spans="1:21" ht="17.25">
      <c r="A47" s="7"/>
      <c r="R47" s="9"/>
      <c r="S47" s="39"/>
      <c r="T47" s="11"/>
      <c r="U47" s="9"/>
    </row>
    <row r="48" spans="1:21">
      <c r="A48" s="7"/>
      <c r="B48" s="23" t="s">
        <v>66</v>
      </c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38"/>
      <c r="Q48" s="38"/>
      <c r="R48" s="38"/>
      <c r="S48" s="38"/>
      <c r="T48" s="11"/>
    </row>
    <row r="49" spans="1:20">
      <c r="A49" s="24"/>
      <c r="B49" s="45" t="s">
        <v>398</v>
      </c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7"/>
    </row>
  </sheetData>
  <mergeCells count="1">
    <mergeCell ref="B10:S10"/>
  </mergeCells>
  <hyperlinks>
    <hyperlink ref="H15" location="'IPC Variacion mensual'!A1" display="Variacion Mensual"/>
    <hyperlink ref="H12" location="'IPC (%)'!Área_de_impresión" display="IPC (%)"/>
    <hyperlink ref="L15" location="'IPC Variacion año corrido'!A1" display="Variacion Año corrido"/>
    <hyperlink ref="P15" location="'IPC Variacion 12 meses'!A1" display="Variacion 12 meses"/>
    <hyperlink ref="H33" location="'Alimentos variación mensual'!A1" display="Grupo Alimentos"/>
    <hyperlink ref="H34" location="'Vivienda variación mensual'!A1" display="Grupo Vivienda"/>
    <hyperlink ref="H35" location="'Vestuario variación mensual'!A1" display="Grupo Vestuario"/>
    <hyperlink ref="H36" location="'Salud variación mensual'!A1" display="Grupo Salud"/>
    <hyperlink ref="H37" location="'Educación variación mensual'!A1" display="Grupo Educación"/>
    <hyperlink ref="H38" location="'Diversión variación mensual'!A1" display="Grupo Diversión"/>
    <hyperlink ref="H39" location="'Transporte variación mensual'!A1" display="Grupo Transporte"/>
    <hyperlink ref="H40" location="'Comunicación variación mensual'!A1" display="Grupo Comunicaciones"/>
    <hyperlink ref="H41" location="'Otros gastos variación mensual'!A1" display="Grupo Otros gastos"/>
    <hyperlink ref="L33" location="'Alimentos variación año corrido'!A1" display="Grupo Alimentos"/>
    <hyperlink ref="L34" location="'Vivienda variación año corrido'!A1" display="Grupo Vivienda"/>
    <hyperlink ref="L35" location="'Vestuario variación año corrido'!A1" display="Grupo Vestuario"/>
    <hyperlink ref="L36" location="'Salud variación año corrido'!A1" display="Grupo Salud"/>
    <hyperlink ref="L37" location="'Educación variación año corrido'!A1" display="Grupo Educación"/>
    <hyperlink ref="L38" location="'Diversión variación año corrido'!A1" display="Grupo Diversión"/>
    <hyperlink ref="L39" location="'Transporte variación año corrid'!A1" display="Grupo Transporte"/>
    <hyperlink ref="L40" location="'Comunicación variaciónaño corri'!A1" display="Grupo Comunicaciones"/>
    <hyperlink ref="L41" location="'Otros gastos variaciónaño corri'!A1" display="Grupo Otros gastos"/>
    <hyperlink ref="P33" location="'Alimentos variación 12 meses'!A1" display="Grupo Alimentos"/>
    <hyperlink ref="P34" location="'Vivienda variación 12 meses'!A1" display="Grupo Vivienda"/>
    <hyperlink ref="P35" location="'Vestuario variación 12 meses'!A1" display="Grupo Vestuario"/>
    <hyperlink ref="P36" location="'Salud variación 12 meses'!A1" display="Grupo Salud"/>
    <hyperlink ref="P37" location="'Educación variación 12 meses'!A1" display="Grupo Educación"/>
    <hyperlink ref="P38" location="'Diversión variación 12 meses'!A1" display="Grupo Diversión"/>
    <hyperlink ref="P39" location="'Transporte variación 12 meses'!A1" display="Grupo Transporte"/>
    <hyperlink ref="P40" location="'Comunicación variación 12 meses'!A1" display="Grupo Comunicaciones"/>
    <hyperlink ref="P41" location="'Otros gastos variación 12 meses'!A1" display="Grupo Otros gastos"/>
    <hyperlink ref="H18" location="'IPC Mensual Ing promedio'!A1" display="IPC Mensual Ing promedio"/>
    <hyperlink ref="L18" location="'IPC Año corrido Ing promedio'!A1" display="IPC Año corrido Ing promedio"/>
    <hyperlink ref="P18" location="'IPC 12 meses Ing promedio'!A1" display="IPC 12 meses Ing promedio"/>
    <hyperlink ref="H19" location="'IPC Mensual Ing bajo'!A1" display="IPC Mensual Ing bajo"/>
    <hyperlink ref="L19" location="'IPC Año corrido Ing bajo'!A1" display="IPC Año corrido Ing bajo"/>
    <hyperlink ref="P19" location="'IPC 12 meses Ing bajo'!A1" display="IPC 12 meses Ing bajo"/>
    <hyperlink ref="H20" location="'IPC Mensual Ing alto'!A1" display="IPC Mensual Ing alto"/>
    <hyperlink ref="L20" location="'IPC Año corrido Ing alto'!A1" display="IPC Año corrido Ing alto"/>
    <hyperlink ref="P20" location="'IPC 12 meses Ing alto'!A1" display="IPC 12 meses Ing alto"/>
    <hyperlink ref="H23" location="'IPC mensual x ciudad'!A1" display="IPC Mensual por nivel ingreso"/>
    <hyperlink ref="L23" location="'IPC año corrido x ciudad'!A1" display="IPC Año corrido por nivel ingreso"/>
    <hyperlink ref="P23" location="'IPC 12 meses x ciudad'!A1" display="IPC 12 meses por nivel ingreso"/>
    <hyperlink ref="H26" location="'IPC mensual clasif bienes'!A1" display="IPC Mensual por bienes y servicios"/>
    <hyperlink ref="L26" location="'IPC año corrido clasif bienes'!A1" display="IPC Año corrido por bienes y servicios"/>
    <hyperlink ref="P26" location="'IPC 12 meses clasif bienes'!A1" display="IPC 12 meses por bienes y servicios"/>
    <hyperlink ref="H28" location="'Regulados mensual'!A1" display="Regulados"/>
    <hyperlink ref="H29" location="'Transables mensual'!A1" display="Transables"/>
    <hyperlink ref="H30" location="'No Transables mensual'!A1" display="No Transables"/>
    <hyperlink ref="H31" location="'Sin Alimentos mensual'!A1" display="Sin Alimentos"/>
    <hyperlink ref="L28" location="'Regulados año corrido'!A1" display="Regulados"/>
    <hyperlink ref="L29" location="'Transables año corrido'!A1" display="Transables"/>
    <hyperlink ref="L30" location="'No Transables año corrido'!A1" display="No Transables"/>
    <hyperlink ref="L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6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44"/>
  <sheetViews>
    <sheetView zoomScaleNormal="100" zoomScaleSheetLayoutView="100" workbookViewId="0">
      <selection activeCell="H26" sqref="H26"/>
    </sheetView>
  </sheetViews>
  <sheetFormatPr baseColWidth="10" defaultColWidth="10.85546875" defaultRowHeight="15.75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>
      <c r="A7" s="7"/>
      <c r="B7" s="8"/>
      <c r="C7" s="165"/>
      <c r="D7" s="165"/>
      <c r="E7" s="165"/>
      <c r="F7" s="165"/>
      <c r="G7" s="165"/>
      <c r="H7" s="165"/>
      <c r="I7" s="165"/>
      <c r="J7" s="11"/>
      <c r="V7" s="6">
        <f>1200000-535600</f>
        <v>664400</v>
      </c>
    </row>
    <row r="8" spans="1:22">
      <c r="A8" s="7"/>
      <c r="B8" s="8"/>
      <c r="C8" s="165"/>
      <c r="D8" s="165"/>
      <c r="E8" s="165"/>
      <c r="F8" s="165"/>
      <c r="G8" s="165"/>
      <c r="H8" s="165"/>
      <c r="I8" s="165"/>
      <c r="J8" s="11"/>
    </row>
    <row r="9" spans="1:22">
      <c r="A9" s="7"/>
      <c r="B9" s="165" t="s">
        <v>30</v>
      </c>
      <c r="C9" s="165"/>
      <c r="D9" s="165"/>
      <c r="E9" s="165"/>
      <c r="F9" s="165"/>
      <c r="G9" s="165"/>
      <c r="H9" s="165"/>
      <c r="I9" s="8"/>
      <c r="J9" s="11"/>
    </row>
    <row r="10" spans="1:22" ht="15.75" customHeight="1">
      <c r="A10" s="7"/>
      <c r="B10" s="165" t="s">
        <v>45</v>
      </c>
      <c r="C10" s="165"/>
      <c r="D10" s="165"/>
      <c r="E10" s="165"/>
      <c r="F10" s="165"/>
      <c r="G10" s="165"/>
      <c r="H10" s="165"/>
      <c r="I10" s="12"/>
      <c r="J10" s="11"/>
    </row>
    <row r="11" spans="1:22">
      <c r="A11" s="7"/>
      <c r="B11" s="9"/>
      <c r="C11" s="13"/>
      <c r="D11" s="13"/>
      <c r="E11" s="13"/>
      <c r="F11" s="13"/>
      <c r="G11" s="13"/>
      <c r="H11" s="13"/>
      <c r="I11" s="13"/>
      <c r="J11" s="11"/>
      <c r="M11" s="14"/>
    </row>
    <row r="12" spans="1:22" ht="12" customHeight="1">
      <c r="A12" s="7"/>
      <c r="B12" s="9"/>
      <c r="C12" s="13"/>
      <c r="D12" s="13"/>
      <c r="E12" s="13"/>
      <c r="F12" s="13"/>
      <c r="G12" s="13"/>
      <c r="H12" s="13"/>
      <c r="I12" s="13"/>
      <c r="J12" s="11"/>
    </row>
    <row r="13" spans="1:22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tr">
        <f>IF(F28="","",1)</f>
        <v/>
      </c>
    </row>
    <row r="29" spans="1:12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tr">
        <f>IF(F29="","",1)</f>
        <v/>
      </c>
    </row>
    <row r="30" spans="1:12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tr">
        <f>IF(F30="","",1)</f>
        <v/>
      </c>
    </row>
    <row r="31" spans="1:12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tr">
        <f>IF(F31="","",1)</f>
        <v/>
      </c>
    </row>
    <row r="32" spans="1:12">
      <c r="A32" s="7"/>
      <c r="B32" s="23" t="s">
        <v>169</v>
      </c>
      <c r="C32" s="20"/>
      <c r="D32" s="20"/>
      <c r="E32" s="20"/>
      <c r="F32" s="22"/>
      <c r="G32" s="15"/>
      <c r="H32" s="15"/>
      <c r="I32" s="15"/>
      <c r="J32" s="11"/>
    </row>
    <row r="33" spans="1:12">
      <c r="A33" s="7"/>
      <c r="B33" s="58" t="s">
        <v>402</v>
      </c>
      <c r="C33" s="20"/>
      <c r="D33" s="20"/>
      <c r="E33" s="20"/>
      <c r="F33" s="22"/>
      <c r="G33" s="15"/>
      <c r="H33" s="15"/>
      <c r="I33" s="15"/>
      <c r="J33" s="11"/>
    </row>
    <row r="34" spans="1:12">
      <c r="A34" s="24"/>
      <c r="B34" s="25" t="s">
        <v>168</v>
      </c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horizontalDpi="300" verticalDpi="300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9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63</v>
      </c>
      <c r="D7" s="167"/>
      <c r="E7" s="167"/>
      <c r="F7" s="167"/>
      <c r="G7" s="167"/>
      <c r="H7" s="167"/>
      <c r="I7" s="167"/>
      <c r="J7" s="105"/>
      <c r="K7" s="105"/>
      <c r="L7" s="11"/>
      <c r="M7" s="7"/>
      <c r="V7" s="6">
        <f>1200000-535600</f>
        <v>664400</v>
      </c>
    </row>
    <row r="8" spans="1:22">
      <c r="A8" s="7"/>
      <c r="B8" s="8"/>
      <c r="C8" s="165" t="s">
        <v>403</v>
      </c>
      <c r="D8" s="165"/>
      <c r="E8" s="165"/>
      <c r="F8" s="165"/>
      <c r="G8" s="165"/>
      <c r="H8" s="165"/>
      <c r="I8" s="165"/>
      <c r="J8" s="104"/>
      <c r="K8" s="104"/>
      <c r="L8" s="11"/>
      <c r="M8" s="7"/>
    </row>
    <row r="9" spans="1:22">
      <c r="A9" s="7"/>
      <c r="B9" s="8"/>
      <c r="C9" s="69"/>
      <c r="D9" s="69"/>
      <c r="E9" s="69"/>
      <c r="F9" s="69"/>
      <c r="G9" s="69"/>
      <c r="H9" s="70"/>
      <c r="I9" s="8"/>
      <c r="J9" s="8"/>
      <c r="K9" s="8"/>
      <c r="L9" s="11"/>
      <c r="M9" s="7"/>
    </row>
    <row r="10" spans="1:22" ht="15.75" customHeight="1">
      <c r="A10" s="7"/>
      <c r="B10" s="9"/>
      <c r="C10" s="165" t="s">
        <v>62</v>
      </c>
      <c r="D10" s="165"/>
      <c r="E10" s="165" t="s">
        <v>60</v>
      </c>
      <c r="F10" s="165"/>
      <c r="G10" s="166" t="s">
        <v>61</v>
      </c>
      <c r="H10" s="166"/>
      <c r="I10" s="168" t="s">
        <v>404</v>
      </c>
      <c r="J10" s="168"/>
      <c r="K10" s="168"/>
      <c r="L10" s="11"/>
      <c r="M10" s="7"/>
    </row>
    <row r="11" spans="1:22" ht="31.5">
      <c r="A11" s="7"/>
      <c r="B11" s="9"/>
      <c r="C11" s="52" t="s">
        <v>64</v>
      </c>
      <c r="D11" s="52" t="s">
        <v>65</v>
      </c>
      <c r="E11" s="52" t="s">
        <v>64</v>
      </c>
      <c r="F11" s="52" t="s">
        <v>65</v>
      </c>
      <c r="G11" s="52" t="s">
        <v>64</v>
      </c>
      <c r="H11" s="52" t="s">
        <v>65</v>
      </c>
      <c r="I11" s="107" t="s">
        <v>165</v>
      </c>
      <c r="J11" s="107" t="s">
        <v>166</v>
      </c>
      <c r="K11" s="107" t="s">
        <v>167</v>
      </c>
      <c r="L11" s="11"/>
      <c r="M11" s="7"/>
      <c r="O11" s="49"/>
    </row>
    <row r="12" spans="1:22" ht="12" customHeight="1">
      <c r="A12" s="7"/>
      <c r="B12" s="9"/>
      <c r="C12" s="69"/>
      <c r="D12" s="69"/>
      <c r="E12" s="69"/>
      <c r="F12" s="69"/>
      <c r="G12" s="69"/>
      <c r="H12" s="69"/>
      <c r="L12" s="11"/>
      <c r="M12" s="7"/>
      <c r="P12" s="17" t="s">
        <v>64</v>
      </c>
      <c r="Q12" s="17" t="s">
        <v>65</v>
      </c>
      <c r="R12" s="17"/>
    </row>
    <row r="13" spans="1:22">
      <c r="A13" s="7"/>
      <c r="B13" s="9" t="s">
        <v>50</v>
      </c>
      <c r="C13" s="61">
        <v>0.37</v>
      </c>
      <c r="D13" s="62">
        <v>0.10149061100771256</v>
      </c>
      <c r="E13" s="61">
        <v>0.37</v>
      </c>
      <c r="F13" s="62">
        <v>0.12370162344510546</v>
      </c>
      <c r="G13" s="61">
        <v>0.88</v>
      </c>
      <c r="H13" s="62">
        <v>0.17407091575946898</v>
      </c>
      <c r="I13" s="108">
        <v>27.450313510192625</v>
      </c>
      <c r="J13" s="109">
        <v>33.672678475018074</v>
      </c>
      <c r="K13" s="108">
        <v>19.277560063399907</v>
      </c>
      <c r="L13" s="11"/>
      <c r="M13" s="7"/>
      <c r="O13" s="80" t="s">
        <v>56</v>
      </c>
      <c r="P13" s="117">
        <v>-0.1</v>
      </c>
      <c r="Q13" s="117">
        <v>-1.510606585256986E-2</v>
      </c>
      <c r="R13" s="116"/>
    </row>
    <row r="14" spans="1:22">
      <c r="A14" s="7"/>
      <c r="B14" s="9" t="s">
        <v>51</v>
      </c>
      <c r="C14" s="63">
        <v>7.0000000000000007E-2</v>
      </c>
      <c r="D14" s="62">
        <v>2.5942002456803368E-3</v>
      </c>
      <c r="E14" s="63">
        <v>0.06</v>
      </c>
      <c r="F14" s="62">
        <v>1.9471416258633235E-3</v>
      </c>
      <c r="G14" s="63">
        <v>0.04</v>
      </c>
      <c r="H14" s="62">
        <v>1.5798575984434385E-3</v>
      </c>
      <c r="I14" s="110">
        <v>29.017076189886019</v>
      </c>
      <c r="J14" s="109">
        <v>27.461754894233465</v>
      </c>
      <c r="K14" s="110">
        <v>29.572113922253063</v>
      </c>
      <c r="L14" s="11"/>
      <c r="M14" s="7"/>
      <c r="O14" s="80" t="s">
        <v>54</v>
      </c>
      <c r="P14" s="117">
        <v>-0.12</v>
      </c>
      <c r="Q14" s="117">
        <v>-6.8408818925288044E-3</v>
      </c>
      <c r="R14" s="116"/>
    </row>
    <row r="15" spans="1:22">
      <c r="A15" s="7"/>
      <c r="B15" s="9" t="s">
        <v>52</v>
      </c>
      <c r="C15" s="64">
        <v>5.42</v>
      </c>
      <c r="D15" s="65">
        <v>0.18000825940356149</v>
      </c>
      <c r="E15" s="64">
        <v>-0.31</v>
      </c>
      <c r="F15" s="65">
        <v>-7.4495192820621297E-3</v>
      </c>
      <c r="G15" s="64">
        <v>2.66</v>
      </c>
      <c r="H15" s="65">
        <v>0.13804621015694579</v>
      </c>
      <c r="I15" s="111">
        <v>5.0382265023438491</v>
      </c>
      <c r="J15" s="112">
        <v>5.9382423995888551</v>
      </c>
      <c r="K15" s="111">
        <v>3.5492876495449179</v>
      </c>
      <c r="L15" s="11"/>
      <c r="M15" s="7"/>
      <c r="O15" s="80" t="s">
        <v>57</v>
      </c>
      <c r="P15" s="118">
        <v>-0.06</v>
      </c>
      <c r="Q15" s="118">
        <v>-2.7435497288356096E-3</v>
      </c>
      <c r="R15" s="116"/>
    </row>
    <row r="16" spans="1:22">
      <c r="A16" s="7"/>
      <c r="B16" s="9" t="s">
        <v>53</v>
      </c>
      <c r="C16" s="61">
        <v>0</v>
      </c>
      <c r="D16" s="62">
        <v>0</v>
      </c>
      <c r="E16" s="61">
        <v>0</v>
      </c>
      <c r="F16" s="62">
        <v>0</v>
      </c>
      <c r="G16" s="61">
        <v>0</v>
      </c>
      <c r="H16" s="62">
        <v>0</v>
      </c>
      <c r="I16" s="108">
        <v>2.8548339633194315</v>
      </c>
      <c r="J16" s="109">
        <v>2.3520014461695484</v>
      </c>
      <c r="K16" s="108">
        <v>4.3145646686306875</v>
      </c>
      <c r="L16" s="11"/>
      <c r="M16" s="7"/>
      <c r="O16" s="80" t="s">
        <v>53</v>
      </c>
      <c r="P16" s="117">
        <v>0</v>
      </c>
      <c r="Q16" s="117">
        <v>0</v>
      </c>
      <c r="R16" s="116"/>
    </row>
    <row r="17" spans="1:18">
      <c r="A17" s="7"/>
      <c r="B17" s="9" t="s">
        <v>54</v>
      </c>
      <c r="C17" s="61">
        <v>-0.12</v>
      </c>
      <c r="D17" s="62">
        <v>-6.8408818925288044E-3</v>
      </c>
      <c r="E17" s="61">
        <v>-0.01</v>
      </c>
      <c r="F17" s="62">
        <v>-6.3782095849649776E-4</v>
      </c>
      <c r="G17" s="61">
        <v>-0.16</v>
      </c>
      <c r="H17" s="62">
        <v>-6.3778365549387508E-3</v>
      </c>
      <c r="I17" s="108">
        <v>7.0003653977629252</v>
      </c>
      <c r="J17" s="109">
        <v>6.3326935165840776</v>
      </c>
      <c r="K17" s="108">
        <v>8.5843672149404728</v>
      </c>
      <c r="L17" s="11"/>
      <c r="M17" s="7"/>
      <c r="O17" s="80" t="s">
        <v>51</v>
      </c>
      <c r="P17" s="118">
        <v>7.0000000000000007E-2</v>
      </c>
      <c r="Q17" s="118">
        <v>2.5942002456803368E-3</v>
      </c>
      <c r="R17" s="116"/>
    </row>
    <row r="18" spans="1:18">
      <c r="A18" s="7"/>
      <c r="B18" s="9" t="s">
        <v>55</v>
      </c>
      <c r="C18" s="63">
        <v>0.18</v>
      </c>
      <c r="D18" s="62">
        <v>5.4401907123606767E-3</v>
      </c>
      <c r="E18" s="63">
        <v>0.15</v>
      </c>
      <c r="F18" s="62">
        <v>3.596526073762592E-3</v>
      </c>
      <c r="G18" s="63">
        <v>0.12</v>
      </c>
      <c r="H18" s="62">
        <v>5.5613934673192523E-3</v>
      </c>
      <c r="I18" s="110">
        <v>3.4923104326256262</v>
      </c>
      <c r="J18" s="109">
        <v>2.7186356387196602</v>
      </c>
      <c r="K18" s="110">
        <v>5.375798342687526</v>
      </c>
      <c r="L18" s="11"/>
      <c r="M18" s="7"/>
      <c r="O18" s="80" t="s">
        <v>55</v>
      </c>
      <c r="P18" s="117">
        <v>0.18</v>
      </c>
      <c r="Q18" s="117">
        <v>5.4401907123606767E-3</v>
      </c>
      <c r="R18" s="116"/>
    </row>
    <row r="19" spans="1:18">
      <c r="A19" s="7"/>
      <c r="B19" s="9" t="s">
        <v>56</v>
      </c>
      <c r="C19" s="61">
        <v>-0.1</v>
      </c>
      <c r="D19" s="62">
        <v>-1.510606585256986E-2</v>
      </c>
      <c r="E19" s="61">
        <v>0</v>
      </c>
      <c r="F19" s="62">
        <v>0</v>
      </c>
      <c r="G19" s="61">
        <v>-0.19</v>
      </c>
      <c r="H19" s="62">
        <v>-3.7952190861411869E-2</v>
      </c>
      <c r="I19" s="108">
        <v>15.511336475500176</v>
      </c>
      <c r="J19" s="109">
        <v>11.741888374187681</v>
      </c>
      <c r="K19" s="108">
        <v>21.253291207115758</v>
      </c>
      <c r="L19" s="11"/>
      <c r="M19" s="7"/>
      <c r="O19" s="80" t="s">
        <v>50</v>
      </c>
      <c r="P19" s="117">
        <v>0.37</v>
      </c>
      <c r="Q19" s="117">
        <v>0.10149061100771256</v>
      </c>
      <c r="R19" s="116"/>
    </row>
    <row r="20" spans="1:18">
      <c r="A20" s="7"/>
      <c r="B20" s="9" t="s">
        <v>57</v>
      </c>
      <c r="C20" s="61">
        <v>-0.06</v>
      </c>
      <c r="D20" s="62">
        <v>-2.7435497288356096E-3</v>
      </c>
      <c r="E20" s="61">
        <v>0.03</v>
      </c>
      <c r="F20" s="62">
        <v>1.6236248780673855E-3</v>
      </c>
      <c r="G20" s="61">
        <v>0.15</v>
      </c>
      <c r="H20" s="62">
        <v>4.7594628104840487E-3</v>
      </c>
      <c r="I20" s="108">
        <v>3.9400982379105267</v>
      </c>
      <c r="J20" s="109">
        <v>3.3891135031447015</v>
      </c>
      <c r="K20" s="108">
        <v>4.1868443925061349</v>
      </c>
      <c r="L20" s="11"/>
      <c r="M20" s="7"/>
      <c r="O20" s="80" t="s">
        <v>58</v>
      </c>
      <c r="P20" s="117">
        <v>0.48</v>
      </c>
      <c r="Q20" s="117">
        <v>0.14147058981235811</v>
      </c>
      <c r="R20" s="116"/>
    </row>
    <row r="21" spans="1:18">
      <c r="A21" s="7"/>
      <c r="B21" s="9" t="s">
        <v>58</v>
      </c>
      <c r="C21" s="61">
        <v>0.48</v>
      </c>
      <c r="D21" s="62">
        <v>0.14147058981235811</v>
      </c>
      <c r="E21" s="61">
        <v>0.68</v>
      </c>
      <c r="F21" s="62">
        <v>0.19140325014961965</v>
      </c>
      <c r="G21" s="61">
        <v>0.13</v>
      </c>
      <c r="H21" s="62">
        <v>3.8356483372325903E-2</v>
      </c>
      <c r="I21" s="108">
        <v>5.6954392904588405</v>
      </c>
      <c r="J21" s="109">
        <v>6.3929917523538826</v>
      </c>
      <c r="K21" s="108">
        <v>3.8861725389215893</v>
      </c>
      <c r="L21" s="11"/>
      <c r="M21" s="7"/>
      <c r="O21" s="80" t="s">
        <v>52</v>
      </c>
      <c r="P21" s="118">
        <v>5.42</v>
      </c>
      <c r="Q21" s="118">
        <v>0.18000825940356149</v>
      </c>
      <c r="R21" s="116"/>
    </row>
    <row r="22" spans="1:18">
      <c r="A22" s="7"/>
      <c r="B22" s="19" t="s">
        <v>59</v>
      </c>
      <c r="C22" s="66">
        <v>0.41</v>
      </c>
      <c r="D22" s="66">
        <v>0.41</v>
      </c>
      <c r="E22" s="66">
        <v>0.32</v>
      </c>
      <c r="F22" s="66">
        <v>0.32</v>
      </c>
      <c r="G22" s="66">
        <v>0.32</v>
      </c>
      <c r="H22" s="66">
        <v>0.32</v>
      </c>
      <c r="I22" s="106"/>
      <c r="J22" s="106"/>
      <c r="K22" s="106"/>
      <c r="L22" s="11"/>
      <c r="M22" s="7"/>
      <c r="O22" s="119" t="s">
        <v>59</v>
      </c>
      <c r="P22" s="118">
        <v>0.41</v>
      </c>
      <c r="Q22" s="118">
        <v>0.41</v>
      </c>
      <c r="R22" s="116"/>
    </row>
    <row r="23" spans="1:18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2"/>
      <c r="P23" s="73"/>
      <c r="Q23" s="73"/>
    </row>
    <row r="24" spans="1:18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tr">
        <f>IF(G24="","",1)</f>
        <v/>
      </c>
      <c r="O24" s="72"/>
      <c r="P24" s="73"/>
      <c r="Q24" s="73"/>
    </row>
    <row r="25" spans="1:18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tr">
        <f>IF(G25="","",1)</f>
        <v/>
      </c>
      <c r="O25" s="72"/>
      <c r="P25" s="73"/>
      <c r="Q25" s="73"/>
    </row>
    <row r="26" spans="1:18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tr">
        <f>IF(G26="","",1)</f>
        <v/>
      </c>
      <c r="O26" s="72"/>
      <c r="P26" s="73"/>
      <c r="Q26" s="73"/>
    </row>
    <row r="27" spans="1:18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tr">
        <f>IF(G27="","",1)</f>
        <v/>
      </c>
      <c r="O27" s="72"/>
      <c r="P27" s="73"/>
      <c r="Q27" s="73"/>
    </row>
    <row r="28" spans="1:18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tr">
        <f>IF(G28="","",1)</f>
        <v/>
      </c>
      <c r="O28" s="72"/>
      <c r="P28" s="73"/>
      <c r="Q28" s="73"/>
    </row>
    <row r="29" spans="1:18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2"/>
      <c r="P29" s="73"/>
      <c r="Q29" s="73"/>
    </row>
    <row r="30" spans="1:18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tr">
        <f>IF(G30="","",1)</f>
        <v/>
      </c>
      <c r="O30" s="72"/>
      <c r="P30" s="73"/>
      <c r="Q30" s="73"/>
    </row>
    <row r="31" spans="1:18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4"/>
      <c r="P31" s="73"/>
      <c r="Q31" s="73"/>
    </row>
    <row r="32" spans="1:18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66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63</v>
      </c>
      <c r="D7" s="167"/>
      <c r="E7" s="167"/>
      <c r="F7" s="167"/>
      <c r="G7" s="167"/>
      <c r="H7" s="167"/>
      <c r="I7" s="167"/>
      <c r="J7" s="105"/>
      <c r="K7" s="105"/>
      <c r="L7" s="11"/>
      <c r="M7" s="7"/>
      <c r="V7" s="6">
        <f>1200000-535600</f>
        <v>664400</v>
      </c>
    </row>
    <row r="8" spans="1:22">
      <c r="A8" s="7"/>
      <c r="B8" s="8"/>
      <c r="C8" s="165" t="s">
        <v>405</v>
      </c>
      <c r="D8" s="165"/>
      <c r="E8" s="165"/>
      <c r="F8" s="165"/>
      <c r="G8" s="165"/>
      <c r="H8" s="165"/>
      <c r="I8" s="165"/>
      <c r="J8" s="104"/>
      <c r="K8" s="104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70"/>
      <c r="I9" s="8"/>
      <c r="J9" s="8"/>
      <c r="K9" s="8"/>
      <c r="L9" s="11"/>
      <c r="M9" s="7"/>
    </row>
    <row r="10" spans="1:22" ht="15.75" customHeight="1">
      <c r="A10" s="7"/>
      <c r="B10" s="9"/>
      <c r="C10" s="165" t="s">
        <v>62</v>
      </c>
      <c r="D10" s="165"/>
      <c r="E10" s="165" t="s">
        <v>60</v>
      </c>
      <c r="F10" s="165"/>
      <c r="G10" s="166" t="s">
        <v>61</v>
      </c>
      <c r="H10" s="166"/>
      <c r="I10" s="168" t="s">
        <v>404</v>
      </c>
      <c r="J10" s="168"/>
      <c r="K10" s="168"/>
      <c r="L10" s="11"/>
      <c r="M10" s="7"/>
    </row>
    <row r="11" spans="1:22" ht="31.5">
      <c r="A11" s="7"/>
      <c r="B11" s="9"/>
      <c r="C11" s="52" t="s">
        <v>64</v>
      </c>
      <c r="D11" s="52" t="s">
        <v>65</v>
      </c>
      <c r="E11" s="52" t="s">
        <v>64</v>
      </c>
      <c r="F11" s="52" t="s">
        <v>65</v>
      </c>
      <c r="G11" s="52" t="s">
        <v>64</v>
      </c>
      <c r="H11" s="52" t="s">
        <v>65</v>
      </c>
      <c r="I11" s="107" t="s">
        <v>165</v>
      </c>
      <c r="J11" s="107" t="s">
        <v>166</v>
      </c>
      <c r="K11" s="107" t="s">
        <v>167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L12" s="11"/>
      <c r="M12" s="7"/>
    </row>
    <row r="13" spans="1:22">
      <c r="A13" s="7"/>
      <c r="B13" s="9" t="s">
        <v>50</v>
      </c>
      <c r="C13" s="61">
        <v>3.83</v>
      </c>
      <c r="D13" s="62">
        <v>1.0505649734041598</v>
      </c>
      <c r="E13" s="61">
        <v>3.81</v>
      </c>
      <c r="F13" s="62">
        <v>1.2737923927725725</v>
      </c>
      <c r="G13" s="61">
        <v>5.42</v>
      </c>
      <c r="H13" s="62">
        <v>1.0721185947912748</v>
      </c>
      <c r="I13" s="108">
        <v>27.450313510192625</v>
      </c>
      <c r="J13" s="109">
        <v>33.672678475018074</v>
      </c>
      <c r="K13" s="108">
        <v>19.277560063399907</v>
      </c>
      <c r="L13" s="11"/>
      <c r="M13" s="7"/>
      <c r="P13" s="17" t="s">
        <v>64</v>
      </c>
      <c r="Q13" s="17" t="s">
        <v>65</v>
      </c>
    </row>
    <row r="14" spans="1:22">
      <c r="A14" s="7"/>
      <c r="B14" s="9" t="s">
        <v>51</v>
      </c>
      <c r="C14" s="63">
        <v>1.2</v>
      </c>
      <c r="D14" s="62">
        <v>4.4472004211662912E-2</v>
      </c>
      <c r="E14" s="63">
        <v>2.5299999999999998</v>
      </c>
      <c r="F14" s="62">
        <v>8.2104471890570144E-2</v>
      </c>
      <c r="G14" s="63">
        <v>0.64</v>
      </c>
      <c r="H14" s="62">
        <v>2.5277721575095016E-2</v>
      </c>
      <c r="I14" s="110">
        <v>29.017076189886019</v>
      </c>
      <c r="J14" s="109">
        <v>27.461754894233465</v>
      </c>
      <c r="K14" s="110">
        <v>29.572113922253063</v>
      </c>
      <c r="L14" s="11"/>
      <c r="M14" s="7"/>
      <c r="O14" s="80" t="s">
        <v>57</v>
      </c>
      <c r="P14" s="117">
        <v>-0.24</v>
      </c>
      <c r="Q14" s="117">
        <v>-1.0974198915342438E-2</v>
      </c>
    </row>
    <row r="15" spans="1:22">
      <c r="A15" s="7"/>
      <c r="B15" s="9" t="s">
        <v>52</v>
      </c>
      <c r="C15" s="64">
        <v>4.04</v>
      </c>
      <c r="D15" s="65">
        <v>0.13417589815320818</v>
      </c>
      <c r="E15" s="64">
        <v>-1.95</v>
      </c>
      <c r="F15" s="65">
        <v>-4.6859879354906944E-2</v>
      </c>
      <c r="G15" s="64">
        <v>0.35</v>
      </c>
      <c r="H15" s="65">
        <v>1.8163975020650761E-2</v>
      </c>
      <c r="I15" s="111">
        <v>5.0382265023438491</v>
      </c>
      <c r="J15" s="112">
        <v>5.9382423995888551</v>
      </c>
      <c r="K15" s="111">
        <v>3.5492876495449179</v>
      </c>
      <c r="L15" s="11"/>
      <c r="M15" s="7"/>
      <c r="O15" s="80" t="s">
        <v>51</v>
      </c>
      <c r="P15" s="117">
        <v>1.2</v>
      </c>
      <c r="Q15" s="117">
        <v>4.4472004211662912E-2</v>
      </c>
    </row>
    <row r="16" spans="1:22">
      <c r="A16" s="7"/>
      <c r="B16" s="9" t="s">
        <v>53</v>
      </c>
      <c r="C16" s="61">
        <v>4.95</v>
      </c>
      <c r="D16" s="62">
        <v>0.37667530984004605</v>
      </c>
      <c r="E16" s="61">
        <v>3.67</v>
      </c>
      <c r="F16" s="62">
        <v>0.23922394039590789</v>
      </c>
      <c r="G16" s="61">
        <v>6.64</v>
      </c>
      <c r="H16" s="62">
        <v>0.66132737409862907</v>
      </c>
      <c r="I16" s="108">
        <v>2.8548339633194315</v>
      </c>
      <c r="J16" s="109">
        <v>2.3520014461695484</v>
      </c>
      <c r="K16" s="108">
        <v>4.3145646686306875</v>
      </c>
      <c r="L16" s="11"/>
      <c r="M16" s="7"/>
      <c r="O16" s="80" t="s">
        <v>54</v>
      </c>
      <c r="P16" s="118">
        <v>1.1399999999999999</v>
      </c>
      <c r="Q16" s="118">
        <v>6.498837797902364E-2</v>
      </c>
    </row>
    <row r="17" spans="1:17">
      <c r="A17" s="7"/>
      <c r="B17" s="9" t="s">
        <v>54</v>
      </c>
      <c r="C17" s="61">
        <v>1.1399999999999999</v>
      </c>
      <c r="D17" s="62">
        <v>6.498837797902364E-2</v>
      </c>
      <c r="E17" s="61">
        <v>0.55000000000000004</v>
      </c>
      <c r="F17" s="62">
        <v>3.5080152717307377E-2</v>
      </c>
      <c r="G17" s="61">
        <v>2.37</v>
      </c>
      <c r="H17" s="62">
        <v>9.4471703970030255E-2</v>
      </c>
      <c r="I17" s="108">
        <v>7.0003653977629252</v>
      </c>
      <c r="J17" s="109">
        <v>6.3326935165840776</v>
      </c>
      <c r="K17" s="108">
        <v>8.5843672149404728</v>
      </c>
      <c r="L17" s="11"/>
      <c r="M17" s="7"/>
      <c r="O17" s="80" t="s">
        <v>55</v>
      </c>
      <c r="P17" s="117">
        <v>2.89</v>
      </c>
      <c r="Q17" s="117">
        <v>8.7345284215124205E-2</v>
      </c>
    </row>
    <row r="18" spans="1:17">
      <c r="A18" s="7"/>
      <c r="B18" s="9" t="s">
        <v>55</v>
      </c>
      <c r="C18" s="63">
        <v>2.89</v>
      </c>
      <c r="D18" s="62">
        <v>8.7345284215124205E-2</v>
      </c>
      <c r="E18" s="63">
        <v>1.5</v>
      </c>
      <c r="F18" s="62">
        <v>3.5965260737625918E-2</v>
      </c>
      <c r="G18" s="63">
        <v>2.97</v>
      </c>
      <c r="H18" s="62">
        <v>0.1376444883161515</v>
      </c>
      <c r="I18" s="110">
        <v>3.4923104326256262</v>
      </c>
      <c r="J18" s="109">
        <v>2.7186356387196602</v>
      </c>
      <c r="K18" s="110">
        <v>5.375798342687526</v>
      </c>
      <c r="L18" s="11"/>
      <c r="M18" s="7"/>
      <c r="O18" s="80" t="s">
        <v>52</v>
      </c>
      <c r="P18" s="118">
        <v>4.04</v>
      </c>
      <c r="Q18" s="118">
        <v>0.13417589815320818</v>
      </c>
    </row>
    <row r="19" spans="1:17">
      <c r="A19" s="7"/>
      <c r="B19" s="9" t="s">
        <v>56</v>
      </c>
      <c r="C19" s="61">
        <v>2.4900000000000002</v>
      </c>
      <c r="D19" s="62">
        <v>0.37614103972898955</v>
      </c>
      <c r="E19" s="61">
        <v>4.5</v>
      </c>
      <c r="F19" s="62">
        <v>0.53542229062541713</v>
      </c>
      <c r="G19" s="61">
        <v>0.42</v>
      </c>
      <c r="H19" s="62">
        <v>8.3894316641015695E-2</v>
      </c>
      <c r="I19" s="108">
        <v>15.511336475500176</v>
      </c>
      <c r="J19" s="109">
        <v>11.741888374187681</v>
      </c>
      <c r="K19" s="108">
        <v>21.253291207115758</v>
      </c>
      <c r="L19" s="11"/>
      <c r="M19" s="7"/>
      <c r="O19" s="80" t="s">
        <v>56</v>
      </c>
      <c r="P19" s="117">
        <v>2.4900000000000002</v>
      </c>
      <c r="Q19" s="117">
        <v>0.37614103972898955</v>
      </c>
    </row>
    <row r="20" spans="1:17">
      <c r="A20" s="7"/>
      <c r="B20" s="9" t="s">
        <v>57</v>
      </c>
      <c r="C20" s="61">
        <v>-0.24</v>
      </c>
      <c r="D20" s="62">
        <v>-1.0974198915342438E-2</v>
      </c>
      <c r="E20" s="61">
        <v>0.12</v>
      </c>
      <c r="F20" s="62">
        <v>6.4944995122695418E-3</v>
      </c>
      <c r="G20" s="61">
        <v>-0.87</v>
      </c>
      <c r="H20" s="62">
        <v>-2.7604884300807479E-2</v>
      </c>
      <c r="I20" s="108">
        <v>3.9400982379105267</v>
      </c>
      <c r="J20" s="109">
        <v>3.3891135031447015</v>
      </c>
      <c r="K20" s="108">
        <v>4.1868443925061349</v>
      </c>
      <c r="L20" s="11"/>
      <c r="M20" s="7"/>
      <c r="O20" s="80" t="s">
        <v>53</v>
      </c>
      <c r="P20" s="117">
        <v>4.95</v>
      </c>
      <c r="Q20" s="117">
        <v>0.37667530984004605</v>
      </c>
    </row>
    <row r="21" spans="1:17">
      <c r="A21" s="7"/>
      <c r="B21" s="9" t="s">
        <v>58</v>
      </c>
      <c r="C21" s="61">
        <v>1.67</v>
      </c>
      <c r="D21" s="62">
        <v>0.49219976038882929</v>
      </c>
      <c r="E21" s="61">
        <v>2.34</v>
      </c>
      <c r="F21" s="62">
        <v>0.65865236080898515</v>
      </c>
      <c r="G21" s="61">
        <v>0.79</v>
      </c>
      <c r="H21" s="62">
        <v>0.2330893989549036</v>
      </c>
      <c r="I21" s="108">
        <v>5.6954392904588405</v>
      </c>
      <c r="J21" s="109">
        <v>6.3929917523538826</v>
      </c>
      <c r="K21" s="108">
        <v>3.8861725389215893</v>
      </c>
      <c r="L21" s="11"/>
      <c r="M21" s="7"/>
      <c r="O21" s="80" t="s">
        <v>58</v>
      </c>
      <c r="P21" s="118">
        <v>1.67</v>
      </c>
      <c r="Q21" s="118">
        <v>0.49219976038882929</v>
      </c>
    </row>
    <row r="22" spans="1:17">
      <c r="A22" s="7"/>
      <c r="B22" s="19" t="s">
        <v>59</v>
      </c>
      <c r="C22" s="66">
        <v>2.6</v>
      </c>
      <c r="D22" s="66">
        <v>2.6</v>
      </c>
      <c r="E22" s="66">
        <v>2.81</v>
      </c>
      <c r="F22" s="66">
        <v>2.81</v>
      </c>
      <c r="G22" s="66">
        <v>2.2400000000000002</v>
      </c>
      <c r="H22" s="66">
        <v>2.2400000000000002</v>
      </c>
      <c r="I22" s="106"/>
      <c r="J22" s="106"/>
      <c r="K22" s="106"/>
      <c r="L22" s="11"/>
      <c r="M22" s="7"/>
      <c r="O22" s="80" t="s">
        <v>50</v>
      </c>
      <c r="P22" s="117">
        <v>3.83</v>
      </c>
      <c r="Q22" s="117">
        <v>1.0505649734041598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9" t="s">
        <v>59</v>
      </c>
      <c r="P23" s="118">
        <v>2.6</v>
      </c>
      <c r="Q23" s="118">
        <v>2.6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tr">
        <f>IF(G28="","",1)</f>
        <v/>
      </c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2"/>
      <c r="P29" s="73"/>
      <c r="Q29" s="73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tr">
        <f>IF(G30="","",1)</f>
        <v/>
      </c>
      <c r="O30" s="72"/>
      <c r="P30" s="73"/>
      <c r="Q30" s="73"/>
    </row>
    <row r="31" spans="1:17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4"/>
      <c r="P31" s="73"/>
      <c r="Q31" s="73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66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63</v>
      </c>
      <c r="D7" s="167"/>
      <c r="E7" s="167"/>
      <c r="F7" s="167"/>
      <c r="G7" s="167"/>
      <c r="H7" s="167"/>
      <c r="I7" s="167"/>
      <c r="J7" s="105"/>
      <c r="K7" s="105"/>
      <c r="L7" s="11"/>
      <c r="M7" s="7"/>
      <c r="V7" s="6">
        <f>1200000-535600</f>
        <v>664400</v>
      </c>
    </row>
    <row r="8" spans="1:22">
      <c r="A8" s="7"/>
      <c r="B8" s="8"/>
      <c r="C8" s="165" t="s">
        <v>406</v>
      </c>
      <c r="D8" s="165"/>
      <c r="E8" s="165"/>
      <c r="F8" s="165"/>
      <c r="G8" s="165"/>
      <c r="H8" s="165"/>
      <c r="I8" s="165"/>
      <c r="J8" s="104"/>
      <c r="K8" s="104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70"/>
      <c r="I9" s="8"/>
      <c r="J9" s="8"/>
      <c r="K9" s="8"/>
      <c r="L9" s="11"/>
      <c r="M9" s="7"/>
    </row>
    <row r="10" spans="1:22" ht="15.75" customHeight="1">
      <c r="A10" s="7"/>
      <c r="B10" s="9"/>
      <c r="C10" s="165" t="s">
        <v>62</v>
      </c>
      <c r="D10" s="165"/>
      <c r="E10" s="165" t="s">
        <v>60</v>
      </c>
      <c r="F10" s="165"/>
      <c r="G10" s="166" t="s">
        <v>61</v>
      </c>
      <c r="H10" s="166"/>
      <c r="I10" s="168" t="s">
        <v>404</v>
      </c>
      <c r="J10" s="168"/>
      <c r="K10" s="168"/>
      <c r="L10" s="11"/>
      <c r="M10" s="7"/>
    </row>
    <row r="11" spans="1:22" ht="31.5">
      <c r="A11" s="7"/>
      <c r="B11" s="9"/>
      <c r="C11" s="52" t="s">
        <v>64</v>
      </c>
      <c r="D11" s="52" t="s">
        <v>65</v>
      </c>
      <c r="E11" s="52" t="s">
        <v>64</v>
      </c>
      <c r="F11" s="52" t="s">
        <v>65</v>
      </c>
      <c r="G11" s="52" t="s">
        <v>64</v>
      </c>
      <c r="H11" s="52" t="s">
        <v>65</v>
      </c>
      <c r="I11" s="107" t="s">
        <v>165</v>
      </c>
      <c r="J11" s="107" t="s">
        <v>166</v>
      </c>
      <c r="K11" s="107" t="s">
        <v>167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L12" s="11"/>
      <c r="M12" s="7"/>
    </row>
    <row r="13" spans="1:22">
      <c r="A13" s="7"/>
      <c r="B13" s="9" t="s">
        <v>50</v>
      </c>
      <c r="C13" s="61">
        <v>3.9</v>
      </c>
      <c r="D13" s="62">
        <v>1.0697658998110242</v>
      </c>
      <c r="E13" s="61">
        <v>4.0599999999999996</v>
      </c>
      <c r="F13" s="62">
        <v>1.3573745707760219</v>
      </c>
      <c r="G13" s="61">
        <v>5.7</v>
      </c>
      <c r="H13" s="62">
        <v>1.1275047952601966</v>
      </c>
      <c r="I13" s="108">
        <v>27.450313510192625</v>
      </c>
      <c r="J13" s="109">
        <v>33.672678475018074</v>
      </c>
      <c r="K13" s="108">
        <v>19.277560063399907</v>
      </c>
      <c r="L13" s="11"/>
      <c r="M13" s="7"/>
      <c r="P13" s="17" t="s">
        <v>64</v>
      </c>
      <c r="Q13" s="17" t="s">
        <v>65</v>
      </c>
    </row>
    <row r="14" spans="1:22">
      <c r="A14" s="7"/>
      <c r="B14" s="9" t="s">
        <v>51</v>
      </c>
      <c r="C14" s="63">
        <v>0.65</v>
      </c>
      <c r="D14" s="62">
        <v>2.4089002281317412E-2</v>
      </c>
      <c r="E14" s="63">
        <v>1.93</v>
      </c>
      <c r="F14" s="62">
        <v>6.2633055631936899E-2</v>
      </c>
      <c r="G14" s="63">
        <v>0.35</v>
      </c>
      <c r="H14" s="62">
        <v>1.3823753986380085E-2</v>
      </c>
      <c r="I14" s="110">
        <v>29.017076189886019</v>
      </c>
      <c r="J14" s="109">
        <v>27.461754894233465</v>
      </c>
      <c r="K14" s="110">
        <v>29.572113922253063</v>
      </c>
      <c r="L14" s="11"/>
      <c r="M14" s="7"/>
      <c r="O14" s="80" t="s">
        <v>50</v>
      </c>
      <c r="P14" s="117">
        <v>-0.1</v>
      </c>
      <c r="Q14" s="117">
        <v>-1.510606585256986E-2</v>
      </c>
    </row>
    <row r="15" spans="1:22">
      <c r="A15" s="7"/>
      <c r="B15" s="9" t="s">
        <v>52</v>
      </c>
      <c r="C15" s="64">
        <v>7.48</v>
      </c>
      <c r="D15" s="65">
        <v>0.24842468271930629</v>
      </c>
      <c r="E15" s="64">
        <v>-3.2</v>
      </c>
      <c r="F15" s="65">
        <v>-7.6898263556770374E-2</v>
      </c>
      <c r="G15" s="64">
        <v>3.55</v>
      </c>
      <c r="H15" s="65">
        <v>0.18423460378088627</v>
      </c>
      <c r="I15" s="111">
        <v>5.0382265023438491</v>
      </c>
      <c r="J15" s="112">
        <v>5.9382423995888551</v>
      </c>
      <c r="K15" s="111">
        <v>3.5492876495449179</v>
      </c>
      <c r="L15" s="11"/>
      <c r="M15" s="7"/>
      <c r="O15" s="80" t="s">
        <v>58</v>
      </c>
      <c r="P15" s="117">
        <v>-0.12</v>
      </c>
      <c r="Q15" s="117">
        <v>-6.8408818925288044E-3</v>
      </c>
    </row>
    <row r="16" spans="1:22">
      <c r="A16" s="7"/>
      <c r="B16" s="9" t="s">
        <v>53</v>
      </c>
      <c r="C16" s="61">
        <v>5.13</v>
      </c>
      <c r="D16" s="62">
        <v>0.39037259383422951</v>
      </c>
      <c r="E16" s="61">
        <v>3.92</v>
      </c>
      <c r="F16" s="62">
        <v>0.25551984914222314</v>
      </c>
      <c r="G16" s="61">
        <v>6.8</v>
      </c>
      <c r="H16" s="62">
        <v>0.67726297347449971</v>
      </c>
      <c r="I16" s="108">
        <v>2.8548339633194315</v>
      </c>
      <c r="J16" s="109">
        <v>2.3520014461695484</v>
      </c>
      <c r="K16" s="108">
        <v>4.3145646686306875</v>
      </c>
      <c r="L16" s="11"/>
      <c r="M16" s="7"/>
      <c r="O16" s="80" t="s">
        <v>56</v>
      </c>
      <c r="P16" s="117">
        <v>-0.06</v>
      </c>
      <c r="Q16" s="117">
        <v>-2.7435497288356096E-3</v>
      </c>
    </row>
    <row r="17" spans="1:17">
      <c r="A17" s="7"/>
      <c r="B17" s="9" t="s">
        <v>54</v>
      </c>
      <c r="C17" s="61">
        <v>1.37</v>
      </c>
      <c r="D17" s="62">
        <v>7.8100068273037199E-2</v>
      </c>
      <c r="E17" s="61">
        <v>1.28</v>
      </c>
      <c r="F17" s="62">
        <v>8.1641082687551714E-2</v>
      </c>
      <c r="G17" s="61">
        <v>2.3199999999999998</v>
      </c>
      <c r="H17" s="62">
        <v>9.2478630046611887E-2</v>
      </c>
      <c r="I17" s="108">
        <v>7.0003653977629252</v>
      </c>
      <c r="J17" s="109">
        <v>6.3326935165840776</v>
      </c>
      <c r="K17" s="108">
        <v>8.5843672149404728</v>
      </c>
      <c r="L17" s="11"/>
      <c r="M17" s="7"/>
      <c r="O17" s="80" t="s">
        <v>53</v>
      </c>
      <c r="P17" s="117">
        <v>0</v>
      </c>
      <c r="Q17" s="117">
        <v>0</v>
      </c>
    </row>
    <row r="18" spans="1:17">
      <c r="A18" s="7"/>
      <c r="B18" s="9" t="s">
        <v>55</v>
      </c>
      <c r="C18" s="63">
        <v>3.75</v>
      </c>
      <c r="D18" s="62">
        <v>0.1133373065075141</v>
      </c>
      <c r="E18" s="63">
        <v>1.91</v>
      </c>
      <c r="F18" s="62">
        <v>4.579576533924367E-2</v>
      </c>
      <c r="G18" s="63">
        <v>4.4800000000000004</v>
      </c>
      <c r="H18" s="62">
        <v>0.20762535611325214</v>
      </c>
      <c r="I18" s="110">
        <v>3.4923104326256262</v>
      </c>
      <c r="J18" s="109">
        <v>2.7186356387196602</v>
      </c>
      <c r="K18" s="110">
        <v>5.375798342687526</v>
      </c>
      <c r="L18" s="11"/>
      <c r="M18" s="7"/>
      <c r="O18" s="80" t="s">
        <v>52</v>
      </c>
      <c r="P18" s="118">
        <v>7.0000000000000007E-2</v>
      </c>
      <c r="Q18" s="118">
        <v>2.5942002456803368E-3</v>
      </c>
    </row>
    <row r="19" spans="1:17">
      <c r="A19" s="7"/>
      <c r="B19" s="9" t="s">
        <v>56</v>
      </c>
      <c r="C19" s="61">
        <v>2.85</v>
      </c>
      <c r="D19" s="62">
        <v>0.43052287679824103</v>
      </c>
      <c r="E19" s="61">
        <v>4.82</v>
      </c>
      <c r="F19" s="62">
        <v>0.57349676462544685</v>
      </c>
      <c r="G19" s="61">
        <v>0.3</v>
      </c>
      <c r="H19" s="62">
        <v>5.9924511886439789E-2</v>
      </c>
      <c r="I19" s="108">
        <v>15.511336475500176</v>
      </c>
      <c r="J19" s="109">
        <v>11.741888374187681</v>
      </c>
      <c r="K19" s="108">
        <v>21.253291207115758</v>
      </c>
      <c r="L19" s="11"/>
      <c r="M19" s="7"/>
      <c r="O19" s="80" t="s">
        <v>55</v>
      </c>
      <c r="P19" s="117">
        <v>0.18</v>
      </c>
      <c r="Q19" s="117">
        <v>5.4401907123606767E-3</v>
      </c>
    </row>
    <row r="20" spans="1:17">
      <c r="A20" s="7"/>
      <c r="B20" s="9" t="s">
        <v>57</v>
      </c>
      <c r="C20" s="61">
        <v>-0.74</v>
      </c>
      <c r="D20" s="62">
        <v>-3.3837113322305858E-2</v>
      </c>
      <c r="E20" s="61">
        <v>-0.44</v>
      </c>
      <c r="F20" s="62">
        <v>-2.3813164878321656E-2</v>
      </c>
      <c r="G20" s="61">
        <v>-0.82</v>
      </c>
      <c r="H20" s="62">
        <v>-2.6018396697312797E-2</v>
      </c>
      <c r="I20" s="108">
        <v>3.9400982379105267</v>
      </c>
      <c r="J20" s="109">
        <v>3.3891135031447015</v>
      </c>
      <c r="K20" s="108">
        <v>4.1868443925061349</v>
      </c>
      <c r="L20" s="11"/>
      <c r="M20" s="7"/>
      <c r="O20" s="80" t="s">
        <v>54</v>
      </c>
      <c r="P20" s="118">
        <v>0.37</v>
      </c>
      <c r="Q20" s="118">
        <v>0.10149061100771256</v>
      </c>
    </row>
    <row r="21" spans="1:17">
      <c r="A21" s="7"/>
      <c r="B21" s="9" t="s">
        <v>58</v>
      </c>
      <c r="C21" s="61">
        <v>3.75</v>
      </c>
      <c r="D21" s="62">
        <v>1.1052389829090477</v>
      </c>
      <c r="E21" s="61">
        <v>5</v>
      </c>
      <c r="F21" s="62">
        <v>1.4073768393354387</v>
      </c>
      <c r="G21" s="61">
        <v>1.66</v>
      </c>
      <c r="H21" s="62">
        <v>0.48978278767739236</v>
      </c>
      <c r="I21" s="108">
        <v>5.6954392904588405</v>
      </c>
      <c r="J21" s="109">
        <v>6.3929917523538826</v>
      </c>
      <c r="K21" s="108">
        <v>3.8861725389215893</v>
      </c>
      <c r="L21" s="11"/>
      <c r="M21" s="7"/>
      <c r="O21" s="80" t="s">
        <v>51</v>
      </c>
      <c r="P21" s="117">
        <v>0.48</v>
      </c>
      <c r="Q21" s="117">
        <v>0.14147058981235811</v>
      </c>
    </row>
    <row r="22" spans="1:17">
      <c r="A22" s="7"/>
      <c r="B22" s="19" t="s">
        <v>59</v>
      </c>
      <c r="C22" s="66">
        <v>3.41</v>
      </c>
      <c r="D22" s="66">
        <v>3.41</v>
      </c>
      <c r="E22" s="66">
        <v>3.66</v>
      </c>
      <c r="F22" s="66">
        <v>3.66</v>
      </c>
      <c r="G22" s="66">
        <v>2.77</v>
      </c>
      <c r="H22" s="66">
        <v>2.77</v>
      </c>
      <c r="I22" s="106"/>
      <c r="J22" s="106"/>
      <c r="K22" s="106"/>
      <c r="L22" s="11"/>
      <c r="M22" s="7"/>
      <c r="O22" s="80" t="s">
        <v>57</v>
      </c>
      <c r="P22" s="118">
        <v>5.42</v>
      </c>
      <c r="Q22" s="118">
        <v>0.18000825940356149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9" t="s">
        <v>59</v>
      </c>
      <c r="P23" s="118">
        <v>3.41</v>
      </c>
      <c r="Q23" s="118">
        <v>3.41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tr">
        <f t="shared" ref="N24:N29" si="0"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tr">
        <f t="shared" si="0"/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tr">
        <f t="shared" si="0"/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tr">
        <f t="shared" si="0"/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tr">
        <f t="shared" si="0"/>
        <v/>
      </c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tr">
        <f t="shared" si="0"/>
        <v/>
      </c>
      <c r="O29" s="72"/>
      <c r="P29" s="73"/>
      <c r="Q29" s="73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2"/>
      <c r="P30" s="73"/>
      <c r="Q30" s="73"/>
    </row>
    <row r="31" spans="1:17" s="17" customFormat="1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tr">
        <f>IF(G31="","",1)</f>
        <v/>
      </c>
      <c r="O31" s="72"/>
      <c r="P31" s="73"/>
      <c r="Q31" s="73"/>
    </row>
    <row r="32" spans="1:17" s="17" customFormat="1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4"/>
      <c r="P32" s="73"/>
      <c r="Q32" s="73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66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zoomScaleNormal="100" zoomScaleSheetLayoutView="100" workbookViewId="0">
      <selection activeCell="H26" sqref="H2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7" t="s">
        <v>283</v>
      </c>
      <c r="D7" s="167"/>
      <c r="E7" s="167"/>
      <c r="F7" s="167"/>
      <c r="G7" s="167"/>
      <c r="H7" s="167"/>
      <c r="I7" s="167"/>
      <c r="J7" s="167"/>
      <c r="K7" s="11"/>
      <c r="L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1"/>
      <c r="L8" s="7"/>
    </row>
    <row r="9" spans="1:22">
      <c r="A9" s="7"/>
      <c r="B9" s="8"/>
      <c r="C9" s="69"/>
      <c r="D9" s="69"/>
      <c r="E9" s="69"/>
      <c r="F9" s="69"/>
      <c r="G9" s="69"/>
      <c r="H9" s="70"/>
      <c r="I9" s="128"/>
      <c r="J9" s="8"/>
      <c r="K9" s="11"/>
      <c r="L9" s="7"/>
    </row>
    <row r="10" spans="1:22" ht="15.75" customHeight="1">
      <c r="A10" s="7"/>
      <c r="B10" s="9"/>
      <c r="C10" s="166" t="s">
        <v>64</v>
      </c>
      <c r="D10" s="166"/>
      <c r="E10" s="166"/>
      <c r="F10" s="166" t="s">
        <v>65</v>
      </c>
      <c r="G10" s="166"/>
      <c r="H10" s="166"/>
      <c r="I10" s="171" t="s">
        <v>740</v>
      </c>
      <c r="J10" s="171"/>
      <c r="K10" s="11"/>
      <c r="L10" s="7"/>
      <c r="N10" s="71"/>
      <c r="O10" s="169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28">
        <v>2010</v>
      </c>
      <c r="J11" s="128">
        <v>2011</v>
      </c>
      <c r="K11" s="11"/>
      <c r="L11" s="7"/>
      <c r="N11" s="71"/>
      <c r="O11" s="170"/>
    </row>
    <row r="12" spans="1:22" ht="12" customHeight="1">
      <c r="A12" s="7"/>
      <c r="B12" s="9"/>
      <c r="C12" s="69"/>
      <c r="D12" s="69"/>
      <c r="E12" s="69"/>
      <c r="F12" s="69"/>
      <c r="G12" s="69"/>
      <c r="H12" s="69"/>
      <c r="I12" s="70"/>
      <c r="K12" s="11"/>
      <c r="L12" s="7"/>
      <c r="O12" s="9"/>
      <c r="P12" s="116"/>
      <c r="Q12" s="116"/>
      <c r="R12" s="116"/>
      <c r="S12" s="116"/>
    </row>
    <row r="13" spans="1:22">
      <c r="A13" s="7"/>
      <c r="B13" s="9" t="s">
        <v>52</v>
      </c>
      <c r="C13" s="64">
        <v>1.38</v>
      </c>
      <c r="D13" s="64">
        <v>0.1</v>
      </c>
      <c r="E13" s="64">
        <v>5.42</v>
      </c>
      <c r="F13" s="65">
        <v>4.7435259085680692E-2</v>
      </c>
      <c r="G13" s="65">
        <v>3.3524842103231827E-3</v>
      </c>
      <c r="H13" s="62">
        <v>0.18000825940356149</v>
      </c>
      <c r="I13" s="155">
        <v>4</v>
      </c>
      <c r="J13" s="156">
        <v>1</v>
      </c>
      <c r="K13" s="11"/>
      <c r="L13" s="7"/>
      <c r="O13" s="17"/>
      <c r="P13" s="116" t="s">
        <v>64</v>
      </c>
      <c r="Q13" s="116" t="s">
        <v>65</v>
      </c>
      <c r="R13" s="17"/>
      <c r="S13" s="17"/>
    </row>
    <row r="14" spans="1:22">
      <c r="A14" s="7"/>
      <c r="B14" s="9" t="s">
        <v>58</v>
      </c>
      <c r="C14" s="61">
        <v>0.3</v>
      </c>
      <c r="D14" s="61">
        <v>0.45</v>
      </c>
      <c r="E14" s="61">
        <v>0.48</v>
      </c>
      <c r="F14" s="62">
        <v>8.7366138176333596E-2</v>
      </c>
      <c r="G14" s="62">
        <v>0.13172752001374119</v>
      </c>
      <c r="H14" s="62">
        <v>0.14147058981235811</v>
      </c>
      <c r="I14" s="155">
        <v>1</v>
      </c>
      <c r="J14" s="156">
        <v>2</v>
      </c>
      <c r="K14" s="11"/>
      <c r="L14" s="7"/>
      <c r="N14" s="53"/>
      <c r="O14" s="80" t="s">
        <v>52</v>
      </c>
      <c r="P14" s="118">
        <f>+E13</f>
        <v>5.42</v>
      </c>
      <c r="Q14" s="80">
        <f>+H13</f>
        <v>0.18000825940356149</v>
      </c>
      <c r="R14" s="80"/>
      <c r="S14" s="80"/>
    </row>
    <row r="15" spans="1:22">
      <c r="A15" s="7"/>
      <c r="B15" s="9" t="s">
        <v>50</v>
      </c>
      <c r="C15" s="61">
        <v>-0.36</v>
      </c>
      <c r="D15" s="61">
        <v>-0.06</v>
      </c>
      <c r="E15" s="61">
        <v>0.37</v>
      </c>
      <c r="F15" s="62">
        <v>-9.8917746869619419E-2</v>
      </c>
      <c r="G15" s="62">
        <v>-1.6388152686429937E-2</v>
      </c>
      <c r="H15" s="62">
        <v>0.10149061100771256</v>
      </c>
      <c r="I15" s="157">
        <v>8</v>
      </c>
      <c r="J15" s="158">
        <v>3</v>
      </c>
      <c r="K15" s="11"/>
      <c r="L15" s="7"/>
      <c r="N15" s="18"/>
      <c r="O15" s="80" t="s">
        <v>58</v>
      </c>
      <c r="P15" s="118">
        <f t="shared" ref="P15:P22" si="0">+E14</f>
        <v>0.48</v>
      </c>
      <c r="Q15" s="80">
        <f t="shared" ref="Q15:Q22" si="1">+H14</f>
        <v>0.14147058981235811</v>
      </c>
      <c r="R15" s="80"/>
      <c r="S15" s="80"/>
    </row>
    <row r="16" spans="1:22">
      <c r="A16" s="7"/>
      <c r="B16" s="9" t="s">
        <v>55</v>
      </c>
      <c r="C16" s="63">
        <v>0.31</v>
      </c>
      <c r="D16" s="63">
        <v>0.56000000000000005</v>
      </c>
      <c r="E16" s="63">
        <v>0.18</v>
      </c>
      <c r="F16" s="62">
        <v>9.0325573331622791E-3</v>
      </c>
      <c r="G16" s="62">
        <v>1.6740483847437256E-2</v>
      </c>
      <c r="H16" s="62">
        <v>5.4401907123606767E-3</v>
      </c>
      <c r="I16" s="159">
        <v>2</v>
      </c>
      <c r="J16" s="156">
        <v>4</v>
      </c>
      <c r="K16" s="11"/>
      <c r="L16" s="7"/>
      <c r="O16" s="80" t="s">
        <v>50</v>
      </c>
      <c r="P16" s="118">
        <f t="shared" si="0"/>
        <v>0.37</v>
      </c>
      <c r="Q16" s="80">
        <f t="shared" si="1"/>
        <v>0.10149061100771256</v>
      </c>
      <c r="R16" s="80"/>
      <c r="S16" s="80"/>
    </row>
    <row r="17" spans="1:19">
      <c r="A17" s="7"/>
      <c r="B17" s="9" t="s">
        <v>51</v>
      </c>
      <c r="C17" s="63">
        <v>0.04</v>
      </c>
      <c r="D17" s="63">
        <v>-0.1</v>
      </c>
      <c r="E17" s="63">
        <v>7.0000000000000007E-2</v>
      </c>
      <c r="F17" s="62">
        <v>1.585901097558668E-3</v>
      </c>
      <c r="G17" s="62">
        <v>-3.7997039328815309E-3</v>
      </c>
      <c r="H17" s="62">
        <v>2.5942002456803368E-3</v>
      </c>
      <c r="I17" s="155">
        <v>6</v>
      </c>
      <c r="J17" s="156">
        <v>5</v>
      </c>
      <c r="K17" s="11"/>
      <c r="L17" s="7"/>
      <c r="O17" s="80" t="s">
        <v>55</v>
      </c>
      <c r="P17" s="118">
        <f t="shared" si="0"/>
        <v>0.18</v>
      </c>
      <c r="Q17" s="80">
        <f t="shared" si="1"/>
        <v>5.4401907123606767E-3</v>
      </c>
      <c r="R17" s="80"/>
      <c r="S17" s="80"/>
    </row>
    <row r="18" spans="1:19">
      <c r="A18" s="7"/>
      <c r="B18" s="9" t="s">
        <v>53</v>
      </c>
      <c r="C18" s="61">
        <v>0.01</v>
      </c>
      <c r="D18" s="61">
        <v>0</v>
      </c>
      <c r="E18" s="61">
        <v>0</v>
      </c>
      <c r="F18" s="62">
        <v>7.3206793404841856E-4</v>
      </c>
      <c r="G18" s="62">
        <v>0</v>
      </c>
      <c r="H18" s="62">
        <v>0</v>
      </c>
      <c r="I18" s="155">
        <v>5</v>
      </c>
      <c r="J18" s="156">
        <v>6</v>
      </c>
      <c r="K18" s="11"/>
      <c r="L18" s="7"/>
      <c r="O18" s="80" t="s">
        <v>51</v>
      </c>
      <c r="P18" s="118">
        <f t="shared" si="0"/>
        <v>7.0000000000000007E-2</v>
      </c>
      <c r="Q18" s="80">
        <f t="shared" si="1"/>
        <v>2.5942002456803368E-3</v>
      </c>
      <c r="R18" s="80"/>
      <c r="S18" s="80"/>
    </row>
    <row r="19" spans="1:19">
      <c r="A19" s="7"/>
      <c r="B19" s="9" t="s">
        <v>57</v>
      </c>
      <c r="C19" s="61">
        <v>0.1</v>
      </c>
      <c r="D19" s="61">
        <v>-0.39</v>
      </c>
      <c r="E19" s="61">
        <v>-0.06</v>
      </c>
      <c r="F19" s="62">
        <v>4.9239452598190377E-3</v>
      </c>
      <c r="G19" s="62">
        <v>-1.8568760193609698E-2</v>
      </c>
      <c r="H19" s="62">
        <v>-2.7435497288356096E-3</v>
      </c>
      <c r="I19" s="157">
        <v>9</v>
      </c>
      <c r="J19" s="156">
        <v>7</v>
      </c>
      <c r="K19" s="11"/>
      <c r="L19" s="7"/>
      <c r="O19" s="80" t="s">
        <v>53</v>
      </c>
      <c r="P19" s="118">
        <f t="shared" si="0"/>
        <v>0</v>
      </c>
      <c r="Q19" s="80">
        <f t="shared" si="1"/>
        <v>0</v>
      </c>
      <c r="R19" s="80"/>
      <c r="S19" s="80"/>
    </row>
    <row r="20" spans="1:19">
      <c r="A20" s="7"/>
      <c r="B20" s="9" t="s">
        <v>54</v>
      </c>
      <c r="C20" s="61">
        <v>0.14000000000000001</v>
      </c>
      <c r="D20" s="61">
        <v>0.12</v>
      </c>
      <c r="E20" s="61">
        <v>-0.12</v>
      </c>
      <c r="F20" s="62">
        <v>8.0118147656691157E-3</v>
      </c>
      <c r="G20" s="62">
        <v>6.9353429704736716E-3</v>
      </c>
      <c r="H20" s="62">
        <v>-6.8408818925288044E-3</v>
      </c>
      <c r="I20" s="159">
        <v>3</v>
      </c>
      <c r="J20" s="156">
        <v>8</v>
      </c>
      <c r="K20" s="11"/>
      <c r="L20" s="7"/>
      <c r="O20" s="80" t="s">
        <v>57</v>
      </c>
      <c r="P20" s="118">
        <f t="shared" si="0"/>
        <v>-0.06</v>
      </c>
      <c r="Q20" s="80">
        <f t="shared" si="1"/>
        <v>-2.7435497288356096E-3</v>
      </c>
      <c r="R20" s="80"/>
      <c r="S20" s="80"/>
    </row>
    <row r="21" spans="1:19">
      <c r="A21" s="7"/>
      <c r="B21" s="9" t="s">
        <v>56</v>
      </c>
      <c r="C21" s="61">
        <v>0.05</v>
      </c>
      <c r="D21" s="61">
        <v>-0.09</v>
      </c>
      <c r="E21" s="61">
        <v>-0.1</v>
      </c>
      <c r="F21" s="62">
        <v>7.5797477223846187E-3</v>
      </c>
      <c r="G21" s="62">
        <v>-1.3616546493967093E-2</v>
      </c>
      <c r="H21" s="62">
        <v>-1.510606585256986E-2</v>
      </c>
      <c r="I21" s="155">
        <v>7</v>
      </c>
      <c r="J21" s="156">
        <v>9</v>
      </c>
      <c r="K21" s="11"/>
      <c r="L21" s="7"/>
      <c r="O21" s="80" t="s">
        <v>54</v>
      </c>
      <c r="P21" s="118">
        <f t="shared" si="0"/>
        <v>-0.12</v>
      </c>
      <c r="Q21" s="80">
        <f t="shared" si="1"/>
        <v>-6.8408818925288044E-3</v>
      </c>
      <c r="R21" s="80"/>
      <c r="S21" s="80"/>
    </row>
    <row r="22" spans="1:19">
      <c r="A22" s="7"/>
      <c r="B22" s="19" t="s">
        <v>59</v>
      </c>
      <c r="C22" s="66">
        <v>7.0000000000000007E-2</v>
      </c>
      <c r="D22" s="66">
        <v>0.11</v>
      </c>
      <c r="E22" s="66">
        <v>0.41</v>
      </c>
      <c r="F22" s="66">
        <v>7.0000000000000007E-2</v>
      </c>
      <c r="G22" s="66">
        <v>0.11</v>
      </c>
      <c r="H22" s="66">
        <v>0.41</v>
      </c>
      <c r="I22" s="106"/>
      <c r="J22" s="106"/>
      <c r="K22" s="11"/>
      <c r="L22" s="7"/>
      <c r="N22" s="72"/>
      <c r="O22" s="80" t="s">
        <v>56</v>
      </c>
      <c r="P22" s="118">
        <f t="shared" si="0"/>
        <v>-0.1</v>
      </c>
      <c r="Q22" s="80">
        <f t="shared" si="1"/>
        <v>-1.510606585256986E-2</v>
      </c>
      <c r="R22" s="80"/>
      <c r="S22" s="80"/>
    </row>
    <row r="23" spans="1:19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9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9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9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9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9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9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9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9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>
      <c r="A38" s="7"/>
      <c r="B38" s="23"/>
      <c r="C38" s="167" t="s">
        <v>273</v>
      </c>
      <c r="D38" s="167"/>
      <c r="E38" s="167"/>
      <c r="F38" s="167"/>
      <c r="G38" s="167"/>
      <c r="H38" s="167"/>
      <c r="I38" s="121"/>
      <c r="J38" s="121"/>
      <c r="K38" s="11"/>
      <c r="L38" s="7"/>
    </row>
    <row r="39" spans="1:12" s="17" customFormat="1">
      <c r="A39" s="7"/>
      <c r="C39" s="167" t="s">
        <v>274</v>
      </c>
      <c r="D39" s="167"/>
      <c r="E39" s="167"/>
      <c r="F39" s="167"/>
      <c r="G39" s="167"/>
      <c r="H39" s="167"/>
      <c r="I39" s="123" t="s">
        <v>65</v>
      </c>
      <c r="J39" s="9"/>
      <c r="K39" s="11"/>
      <c r="L39" s="7"/>
    </row>
    <row r="40" spans="1:12" s="17" customFormat="1">
      <c r="A40" s="7"/>
      <c r="C40" s="52" t="s">
        <v>267</v>
      </c>
      <c r="D40" s="52" t="s">
        <v>268</v>
      </c>
      <c r="E40" s="52" t="s">
        <v>269</v>
      </c>
      <c r="F40" s="52" t="s">
        <v>270</v>
      </c>
      <c r="G40" s="52" t="s">
        <v>271</v>
      </c>
      <c r="H40" s="52" t="s">
        <v>272</v>
      </c>
      <c r="I40" s="122">
        <v>40695</v>
      </c>
      <c r="J40" s="9"/>
      <c r="K40" s="11"/>
      <c r="L40" s="7"/>
    </row>
    <row r="41" spans="1:12" s="17" customFormat="1">
      <c r="A41" s="7"/>
      <c r="B41" s="9" t="s">
        <v>5</v>
      </c>
      <c r="C41" s="61">
        <v>0.95</v>
      </c>
      <c r="D41" s="61">
        <v>0.65</v>
      </c>
      <c r="E41" s="61">
        <v>0.24</v>
      </c>
      <c r="F41" s="61">
        <v>0</v>
      </c>
      <c r="G41" s="61">
        <v>0.33</v>
      </c>
      <c r="H41" s="61">
        <v>0.41</v>
      </c>
      <c r="I41" s="124">
        <v>0.41</v>
      </c>
      <c r="J41" s="9"/>
      <c r="K41" s="11"/>
      <c r="L41" s="7"/>
    </row>
    <row r="42" spans="1:12" s="17" customFormat="1">
      <c r="A42" s="7"/>
      <c r="B42" s="9" t="s">
        <v>4</v>
      </c>
      <c r="C42" s="63">
        <v>0.91</v>
      </c>
      <c r="D42" s="63">
        <v>0.6</v>
      </c>
      <c r="E42" s="63">
        <v>0.27</v>
      </c>
      <c r="F42" s="61">
        <v>0.12</v>
      </c>
      <c r="G42" s="61">
        <v>0.28000000000000003</v>
      </c>
      <c r="H42" s="61">
        <v>0.32</v>
      </c>
      <c r="I42" s="124">
        <v>0.32</v>
      </c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>
      <c r="A53" s="24"/>
      <c r="B53" s="25" t="s">
        <v>66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B13:I21">
    <sortCondition descending="1" ref="H13:H21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7" t="s">
        <v>284</v>
      </c>
      <c r="D7" s="167"/>
      <c r="E7" s="167"/>
      <c r="F7" s="167"/>
      <c r="G7" s="167"/>
      <c r="H7" s="167"/>
      <c r="I7" s="167"/>
      <c r="J7" s="167"/>
      <c r="K7" s="11"/>
      <c r="L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66" t="s">
        <v>64</v>
      </c>
      <c r="D10" s="166"/>
      <c r="E10" s="166"/>
      <c r="F10" s="166" t="s">
        <v>65</v>
      </c>
      <c r="G10" s="166"/>
      <c r="H10" s="166"/>
      <c r="I10" s="171" t="s">
        <v>740</v>
      </c>
      <c r="J10" s="171"/>
      <c r="K10" s="11"/>
      <c r="L10" s="7"/>
      <c r="N10" s="71"/>
      <c r="O10" s="169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1">
        <v>2010</v>
      </c>
      <c r="J11" s="131">
        <v>2011</v>
      </c>
      <c r="K11" s="11"/>
      <c r="L11" s="7"/>
      <c r="N11" s="71"/>
      <c r="O11" s="16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1"/>
      <c r="J12" s="132"/>
      <c r="K12" s="11"/>
      <c r="L12" s="7"/>
    </row>
    <row r="13" spans="1:22">
      <c r="A13" s="7"/>
      <c r="B13" s="9" t="s">
        <v>50</v>
      </c>
      <c r="C13" s="61">
        <v>2.0099999999999998</v>
      </c>
      <c r="D13" s="61">
        <v>4.01</v>
      </c>
      <c r="E13" s="61">
        <v>3.83</v>
      </c>
      <c r="F13" s="62">
        <v>0.55229075335537503</v>
      </c>
      <c r="G13" s="62">
        <v>1.0952748712097342</v>
      </c>
      <c r="H13" s="62">
        <v>1.0505649734041598</v>
      </c>
      <c r="I13" s="157">
        <v>1</v>
      </c>
      <c r="J13" s="156">
        <v>1</v>
      </c>
      <c r="K13" s="11"/>
      <c r="L13" s="7"/>
      <c r="O13" s="17"/>
      <c r="P13" s="116" t="s">
        <v>64</v>
      </c>
      <c r="Q13" s="116" t="s">
        <v>65</v>
      </c>
    </row>
    <row r="14" spans="1:22">
      <c r="A14" s="7"/>
      <c r="B14" s="9" t="s">
        <v>58</v>
      </c>
      <c r="C14" s="61">
        <v>3.17</v>
      </c>
      <c r="D14" s="61">
        <v>1.97</v>
      </c>
      <c r="E14" s="61">
        <v>1.67</v>
      </c>
      <c r="F14" s="62">
        <v>0.92316886006325827</v>
      </c>
      <c r="G14" s="62">
        <v>0.57667380983793348</v>
      </c>
      <c r="H14" s="62">
        <v>0.49219976038882929</v>
      </c>
      <c r="I14" s="155">
        <v>2</v>
      </c>
      <c r="J14" s="156">
        <v>2</v>
      </c>
      <c r="K14" s="11"/>
      <c r="L14" s="7"/>
      <c r="N14" s="53"/>
      <c r="O14" s="80" t="s">
        <v>50</v>
      </c>
      <c r="P14" s="118">
        <f>+E13</f>
        <v>3.83</v>
      </c>
      <c r="Q14" s="80">
        <f>+H13</f>
        <v>1.0505649734041598</v>
      </c>
    </row>
    <row r="15" spans="1:22">
      <c r="A15" s="7"/>
      <c r="B15" s="9" t="s">
        <v>53</v>
      </c>
      <c r="C15" s="61">
        <v>7.23</v>
      </c>
      <c r="D15" s="61">
        <v>3.83</v>
      </c>
      <c r="E15" s="61">
        <v>4.95</v>
      </c>
      <c r="F15" s="62">
        <v>0.52928511631700659</v>
      </c>
      <c r="G15" s="62">
        <v>0.285577358376019</v>
      </c>
      <c r="H15" s="62">
        <v>0.37667530984004605</v>
      </c>
      <c r="I15" s="155">
        <v>4</v>
      </c>
      <c r="J15" s="158">
        <v>3</v>
      </c>
      <c r="K15" s="11"/>
      <c r="L15" s="7"/>
      <c r="N15" s="18"/>
      <c r="O15" s="80" t="s">
        <v>58</v>
      </c>
      <c r="P15" s="118">
        <f t="shared" ref="P15:P22" si="0">+E14</f>
        <v>1.67</v>
      </c>
      <c r="Q15" s="80">
        <f t="shared" ref="Q15:Q22" si="1">+H14</f>
        <v>0.49219976038882929</v>
      </c>
    </row>
    <row r="16" spans="1:22">
      <c r="A16" s="7"/>
      <c r="B16" s="9" t="s">
        <v>56</v>
      </c>
      <c r="C16" s="61">
        <v>-0.09</v>
      </c>
      <c r="D16" s="61">
        <v>2.12</v>
      </c>
      <c r="E16" s="61">
        <v>2.4900000000000002</v>
      </c>
      <c r="F16" s="62">
        <v>-1.3643545900292313E-2</v>
      </c>
      <c r="G16" s="62">
        <v>0.32074531741344708</v>
      </c>
      <c r="H16" s="62">
        <v>0.37614103972898955</v>
      </c>
      <c r="I16" s="159">
        <v>3</v>
      </c>
      <c r="J16" s="156">
        <v>4</v>
      </c>
      <c r="K16" s="11"/>
      <c r="L16" s="7"/>
      <c r="O16" s="80" t="s">
        <v>53</v>
      </c>
      <c r="P16" s="118">
        <f t="shared" si="0"/>
        <v>4.95</v>
      </c>
      <c r="Q16" s="80">
        <f t="shared" si="1"/>
        <v>0.37667530984004605</v>
      </c>
    </row>
    <row r="17" spans="1:17">
      <c r="A17" s="7"/>
      <c r="B17" s="9" t="s">
        <v>52</v>
      </c>
      <c r="C17" s="64">
        <v>3.19</v>
      </c>
      <c r="D17" s="64">
        <v>-1.23</v>
      </c>
      <c r="E17" s="64">
        <v>4.04</v>
      </c>
      <c r="F17" s="65">
        <v>0.10965106991545029</v>
      </c>
      <c r="G17" s="65">
        <v>-4.1235555786975145E-2</v>
      </c>
      <c r="H17" s="62">
        <v>0.13417589815320818</v>
      </c>
      <c r="I17" s="155">
        <v>8</v>
      </c>
      <c r="J17" s="156">
        <v>5</v>
      </c>
      <c r="K17" s="11"/>
      <c r="L17" s="7"/>
      <c r="O17" s="80" t="s">
        <v>56</v>
      </c>
      <c r="P17" s="118">
        <f t="shared" si="0"/>
        <v>2.4900000000000002</v>
      </c>
      <c r="Q17" s="80">
        <f t="shared" si="1"/>
        <v>0.37614103972898955</v>
      </c>
    </row>
    <row r="18" spans="1:17">
      <c r="A18" s="7"/>
      <c r="B18" s="9" t="s">
        <v>55</v>
      </c>
      <c r="C18" s="63">
        <v>5.21</v>
      </c>
      <c r="D18" s="63">
        <v>4.4800000000000004</v>
      </c>
      <c r="E18" s="63">
        <v>2.89</v>
      </c>
      <c r="F18" s="62">
        <v>0.15180523776056604</v>
      </c>
      <c r="G18" s="62">
        <v>0.13392387077949805</v>
      </c>
      <c r="H18" s="62">
        <v>8.7345284215124205E-2</v>
      </c>
      <c r="I18" s="159">
        <v>6</v>
      </c>
      <c r="J18" s="156">
        <v>6</v>
      </c>
      <c r="K18" s="11"/>
      <c r="L18" s="7"/>
      <c r="O18" s="80" t="s">
        <v>52</v>
      </c>
      <c r="P18" s="118">
        <f t="shared" si="0"/>
        <v>4.04</v>
      </c>
      <c r="Q18" s="80">
        <f t="shared" si="1"/>
        <v>0.13417589815320818</v>
      </c>
    </row>
    <row r="19" spans="1:17">
      <c r="A19" s="7"/>
      <c r="B19" s="9" t="s">
        <v>54</v>
      </c>
      <c r="C19" s="61">
        <v>2.88</v>
      </c>
      <c r="D19" s="61">
        <v>2.6</v>
      </c>
      <c r="E19" s="61">
        <v>1.1399999999999999</v>
      </c>
      <c r="F19" s="62">
        <v>0.16481447517947892</v>
      </c>
      <c r="G19" s="62">
        <v>0.15026576436026293</v>
      </c>
      <c r="H19" s="62">
        <v>6.498837797902364E-2</v>
      </c>
      <c r="I19" s="155">
        <v>5</v>
      </c>
      <c r="J19" s="156">
        <v>7</v>
      </c>
      <c r="K19" s="11"/>
      <c r="L19" s="7"/>
      <c r="O19" s="80" t="s">
        <v>55</v>
      </c>
      <c r="P19" s="118">
        <f t="shared" si="0"/>
        <v>2.89</v>
      </c>
      <c r="Q19" s="80">
        <f t="shared" si="1"/>
        <v>8.7345284215124205E-2</v>
      </c>
    </row>
    <row r="20" spans="1:17">
      <c r="A20" s="7"/>
      <c r="B20" s="9" t="s">
        <v>51</v>
      </c>
      <c r="C20" s="63">
        <v>2.74</v>
      </c>
      <c r="D20" s="63">
        <v>-0.09</v>
      </c>
      <c r="E20" s="63">
        <v>1.2</v>
      </c>
      <c r="F20" s="62">
        <v>0.10863422518276876</v>
      </c>
      <c r="G20" s="62">
        <v>-3.4197335395933777E-3</v>
      </c>
      <c r="H20" s="62">
        <v>4.4472004211662912E-2</v>
      </c>
      <c r="I20" s="155">
        <v>7</v>
      </c>
      <c r="J20" s="156">
        <v>8</v>
      </c>
      <c r="K20" s="11"/>
      <c r="L20" s="7"/>
      <c r="O20" s="80" t="s">
        <v>54</v>
      </c>
      <c r="P20" s="118">
        <f t="shared" si="0"/>
        <v>1.1399999999999999</v>
      </c>
      <c r="Q20" s="80">
        <f t="shared" si="1"/>
        <v>6.498837797902364E-2</v>
      </c>
    </row>
    <row r="21" spans="1:17">
      <c r="A21" s="7"/>
      <c r="B21" s="9" t="s">
        <v>57</v>
      </c>
      <c r="C21" s="61">
        <v>-0.09</v>
      </c>
      <c r="D21" s="61">
        <v>-1.3</v>
      </c>
      <c r="E21" s="61">
        <v>-0.24</v>
      </c>
      <c r="F21" s="62">
        <v>-4.4315507338371337E-3</v>
      </c>
      <c r="G21" s="62">
        <v>-6.1895867312032324E-2</v>
      </c>
      <c r="H21" s="62">
        <v>-1.0974198915342438E-2</v>
      </c>
      <c r="I21" s="155">
        <v>9</v>
      </c>
      <c r="J21" s="156">
        <v>9</v>
      </c>
      <c r="K21" s="11"/>
      <c r="L21" s="7"/>
      <c r="O21" s="80" t="s">
        <v>51</v>
      </c>
      <c r="P21" s="118">
        <f t="shared" si="0"/>
        <v>1.2</v>
      </c>
      <c r="Q21" s="80">
        <f t="shared" si="1"/>
        <v>4.4472004211662912E-2</v>
      </c>
    </row>
    <row r="22" spans="1:17">
      <c r="A22" s="7"/>
      <c r="B22" s="19" t="s">
        <v>59</v>
      </c>
      <c r="C22" s="66">
        <v>2.4900000000000002</v>
      </c>
      <c r="D22" s="66">
        <v>2.44</v>
      </c>
      <c r="E22" s="66">
        <v>2.6</v>
      </c>
      <c r="F22" s="66">
        <v>2.4900000000000002</v>
      </c>
      <c r="G22" s="66">
        <v>2.44</v>
      </c>
      <c r="H22" s="66">
        <v>2.6</v>
      </c>
      <c r="I22" s="133"/>
      <c r="J22" s="133"/>
      <c r="K22" s="11"/>
      <c r="L22" s="7"/>
      <c r="N22" s="72"/>
      <c r="O22" s="80" t="s">
        <v>57</v>
      </c>
      <c r="P22" s="118">
        <f t="shared" si="0"/>
        <v>-0.24</v>
      </c>
      <c r="Q22" s="80">
        <f t="shared" si="1"/>
        <v>-1.0974198915342438E-2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J36" s="121"/>
      <c r="K36" s="11"/>
      <c r="L36" s="7"/>
    </row>
    <row r="37" spans="1:12" s="17" customFormat="1">
      <c r="A37" s="7"/>
      <c r="B37" s="23"/>
      <c r="C37" s="167" t="s">
        <v>275</v>
      </c>
      <c r="D37" s="167"/>
      <c r="E37" s="167"/>
      <c r="F37" s="167"/>
      <c r="G37" s="167"/>
      <c r="H37" s="167"/>
      <c r="I37" s="121"/>
      <c r="J37" s="9"/>
      <c r="K37" s="11"/>
      <c r="L37" s="7"/>
    </row>
    <row r="38" spans="1:12" s="17" customFormat="1">
      <c r="A38" s="7"/>
      <c r="C38" s="172" t="s">
        <v>274</v>
      </c>
      <c r="D38" s="172"/>
      <c r="E38" s="172"/>
      <c r="F38" s="172"/>
      <c r="G38" s="172"/>
      <c r="H38" s="172"/>
      <c r="I38" s="123" t="s">
        <v>65</v>
      </c>
      <c r="J38" s="9"/>
      <c r="K38" s="11"/>
      <c r="L38" s="7"/>
    </row>
    <row r="39" spans="1:12" s="17" customFormat="1">
      <c r="A39" s="7"/>
      <c r="C39" s="52" t="s">
        <v>267</v>
      </c>
      <c r="D39" s="52" t="s">
        <v>268</v>
      </c>
      <c r="E39" s="52" t="s">
        <v>269</v>
      </c>
      <c r="F39" s="52" t="s">
        <v>270</v>
      </c>
      <c r="G39" s="52" t="s">
        <v>271</v>
      </c>
      <c r="H39" s="52" t="s">
        <v>272</v>
      </c>
      <c r="I39" s="122">
        <v>40695</v>
      </c>
      <c r="J39" s="9"/>
      <c r="K39" s="11"/>
      <c r="L39" s="7"/>
    </row>
    <row r="40" spans="1:12" s="17" customFormat="1">
      <c r="A40" s="7"/>
      <c r="B40" s="9" t="s">
        <v>5</v>
      </c>
      <c r="C40" s="61">
        <v>0.95</v>
      </c>
      <c r="D40" s="61">
        <v>1.61</v>
      </c>
      <c r="E40" s="61">
        <v>1.85</v>
      </c>
      <c r="F40" s="61">
        <v>1.86</v>
      </c>
      <c r="G40" s="61">
        <v>2.19</v>
      </c>
      <c r="H40" s="61">
        <v>2.6</v>
      </c>
      <c r="I40" s="125">
        <v>2.6</v>
      </c>
      <c r="J40" s="9"/>
      <c r="K40" s="11"/>
      <c r="L40" s="7"/>
    </row>
    <row r="41" spans="1:12" s="17" customFormat="1">
      <c r="A41" s="7"/>
      <c r="B41" s="9" t="s">
        <v>4</v>
      </c>
      <c r="C41" s="63">
        <v>0.91</v>
      </c>
      <c r="D41" s="63">
        <v>1.52</v>
      </c>
      <c r="E41" s="63">
        <v>1.79</v>
      </c>
      <c r="F41" s="61">
        <v>1.91</v>
      </c>
      <c r="G41" s="61">
        <v>2.2000000000000002</v>
      </c>
      <c r="H41" s="61">
        <v>2.5299999999999998</v>
      </c>
      <c r="I41" s="124">
        <v>2.5299999999999998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66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7" t="s">
        <v>285</v>
      </c>
      <c r="D7" s="167"/>
      <c r="E7" s="167"/>
      <c r="F7" s="167"/>
      <c r="G7" s="167"/>
      <c r="H7" s="167"/>
      <c r="I7" s="167"/>
      <c r="J7" s="167"/>
      <c r="K7" s="11"/>
      <c r="L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66" t="s">
        <v>64</v>
      </c>
      <c r="D10" s="166"/>
      <c r="E10" s="166"/>
      <c r="F10" s="166" t="s">
        <v>65</v>
      </c>
      <c r="G10" s="166"/>
      <c r="H10" s="166"/>
      <c r="I10" s="171" t="s">
        <v>740</v>
      </c>
      <c r="J10" s="171"/>
      <c r="K10" s="11"/>
      <c r="L10" s="7"/>
      <c r="N10" s="71"/>
      <c r="O10" s="169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1">
        <v>2010</v>
      </c>
      <c r="J11" s="131">
        <v>2011</v>
      </c>
      <c r="K11" s="11"/>
      <c r="L11" s="7"/>
      <c r="N11" s="71"/>
      <c r="O11" s="16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1"/>
      <c r="J12" s="132"/>
      <c r="K12" s="11"/>
      <c r="L12" s="7"/>
    </row>
    <row r="13" spans="1:22">
      <c r="A13" s="7"/>
      <c r="B13" s="9" t="s">
        <v>58</v>
      </c>
      <c r="C13" s="61">
        <v>5.31</v>
      </c>
      <c r="D13" s="61">
        <v>2.75</v>
      </c>
      <c r="E13" s="61">
        <v>3.75</v>
      </c>
      <c r="F13" s="62">
        <v>1.5463806457211045</v>
      </c>
      <c r="G13" s="62">
        <v>0.8050015111950849</v>
      </c>
      <c r="H13" s="62">
        <v>1.1052389829090477</v>
      </c>
      <c r="I13" s="155">
        <v>1</v>
      </c>
      <c r="J13" s="156">
        <v>1</v>
      </c>
      <c r="K13" s="11"/>
      <c r="L13" s="7"/>
      <c r="O13" s="17"/>
      <c r="P13" s="116" t="s">
        <v>64</v>
      </c>
      <c r="Q13" s="116" t="s">
        <v>65</v>
      </c>
    </row>
    <row r="14" spans="1:22">
      <c r="A14" s="7"/>
      <c r="B14" s="9" t="s">
        <v>50</v>
      </c>
      <c r="C14" s="61">
        <v>3.21</v>
      </c>
      <c r="D14" s="61">
        <v>1.77</v>
      </c>
      <c r="E14" s="61">
        <v>3.9</v>
      </c>
      <c r="F14" s="62">
        <v>0.88201657625410645</v>
      </c>
      <c r="G14" s="62">
        <v>0.48345050424968322</v>
      </c>
      <c r="H14" s="62">
        <v>1.0697658998110242</v>
      </c>
      <c r="I14" s="159">
        <v>2</v>
      </c>
      <c r="J14" s="156">
        <v>2</v>
      </c>
      <c r="K14" s="11"/>
      <c r="L14" s="7"/>
      <c r="N14" s="53"/>
      <c r="O14" s="80" t="s">
        <v>58</v>
      </c>
      <c r="P14" s="118">
        <f>+E13</f>
        <v>3.75</v>
      </c>
      <c r="Q14" s="80">
        <f>+H13</f>
        <v>1.1052389829090477</v>
      </c>
    </row>
    <row r="15" spans="1:22">
      <c r="A15" s="7"/>
      <c r="B15" s="9" t="s">
        <v>56</v>
      </c>
      <c r="C15" s="61">
        <v>4</v>
      </c>
      <c r="D15" s="61">
        <v>1.73</v>
      </c>
      <c r="E15" s="61">
        <v>2.85</v>
      </c>
      <c r="F15" s="62">
        <v>0.60637981779076944</v>
      </c>
      <c r="G15" s="62">
        <v>0.26174028260625631</v>
      </c>
      <c r="H15" s="62">
        <v>0.43052287679824103</v>
      </c>
      <c r="I15" s="155">
        <v>4</v>
      </c>
      <c r="J15" s="158">
        <v>3</v>
      </c>
      <c r="K15" s="11"/>
      <c r="L15" s="7"/>
      <c r="N15" s="18"/>
      <c r="O15" s="80" t="s">
        <v>50</v>
      </c>
      <c r="P15" s="118">
        <f t="shared" ref="P15:P22" si="0">+E14</f>
        <v>3.9</v>
      </c>
      <c r="Q15" s="80">
        <f t="shared" ref="Q15:Q22" si="1">+H14</f>
        <v>1.0697658998110242</v>
      </c>
    </row>
    <row r="16" spans="1:22">
      <c r="A16" s="7"/>
      <c r="B16" s="9" t="s">
        <v>53</v>
      </c>
      <c r="C16" s="61">
        <v>7.36</v>
      </c>
      <c r="D16" s="61">
        <v>3.96</v>
      </c>
      <c r="E16" s="61">
        <v>5.13</v>
      </c>
      <c r="F16" s="62">
        <v>0.53880199945963603</v>
      </c>
      <c r="G16" s="62">
        <v>0.29527058463943479</v>
      </c>
      <c r="H16" s="62">
        <v>0.39037259383422951</v>
      </c>
      <c r="I16" s="155">
        <v>3</v>
      </c>
      <c r="J16" s="156">
        <v>4</v>
      </c>
      <c r="K16" s="11"/>
      <c r="L16" s="7"/>
      <c r="O16" s="80" t="s">
        <v>56</v>
      </c>
      <c r="P16" s="118">
        <f t="shared" si="0"/>
        <v>2.85</v>
      </c>
      <c r="Q16" s="80">
        <f t="shared" si="1"/>
        <v>0.43052287679824103</v>
      </c>
    </row>
    <row r="17" spans="1:17">
      <c r="A17" s="7"/>
      <c r="B17" s="9" t="s">
        <v>52</v>
      </c>
      <c r="C17" s="64">
        <v>1.84</v>
      </c>
      <c r="D17" s="64">
        <v>-1.71</v>
      </c>
      <c r="E17" s="64">
        <v>7.48</v>
      </c>
      <c r="F17" s="65">
        <v>6.3247012114240928E-2</v>
      </c>
      <c r="G17" s="65">
        <v>-5.7327479996526425E-2</v>
      </c>
      <c r="H17" s="62">
        <v>0.24842468271930629</v>
      </c>
      <c r="I17" s="157">
        <v>7</v>
      </c>
      <c r="J17" s="156">
        <v>5</v>
      </c>
      <c r="K17" s="11"/>
      <c r="L17" s="7"/>
      <c r="O17" s="80" t="s">
        <v>53</v>
      </c>
      <c r="P17" s="118">
        <f t="shared" si="0"/>
        <v>5.13</v>
      </c>
      <c r="Q17" s="80">
        <f t="shared" si="1"/>
        <v>0.39037259383422951</v>
      </c>
    </row>
    <row r="18" spans="1:17">
      <c r="A18" s="7"/>
      <c r="B18" s="9" t="s">
        <v>55</v>
      </c>
      <c r="C18" s="63">
        <v>7.31</v>
      </c>
      <c r="D18" s="63">
        <v>4.99</v>
      </c>
      <c r="E18" s="63">
        <v>3.75</v>
      </c>
      <c r="F18" s="62">
        <v>0.2129935293723105</v>
      </c>
      <c r="G18" s="62">
        <v>0.14916966856912839</v>
      </c>
      <c r="H18" s="62">
        <v>0.1133373065075141</v>
      </c>
      <c r="I18" s="159">
        <v>6</v>
      </c>
      <c r="J18" s="156">
        <v>6</v>
      </c>
      <c r="K18" s="11"/>
      <c r="L18" s="7"/>
      <c r="O18" s="80" t="s">
        <v>52</v>
      </c>
      <c r="P18" s="118">
        <f t="shared" si="0"/>
        <v>7.48</v>
      </c>
      <c r="Q18" s="80">
        <f t="shared" si="1"/>
        <v>0.24842468271930629</v>
      </c>
    </row>
    <row r="19" spans="1:17">
      <c r="A19" s="7"/>
      <c r="B19" s="9" t="s">
        <v>54</v>
      </c>
      <c r="C19" s="61">
        <v>3.97</v>
      </c>
      <c r="D19" s="61">
        <v>3.06</v>
      </c>
      <c r="E19" s="61">
        <v>1.37</v>
      </c>
      <c r="F19" s="62">
        <v>0.22719217585504559</v>
      </c>
      <c r="G19" s="62">
        <v>0.17685124574707867</v>
      </c>
      <c r="H19" s="62">
        <v>7.8100068273037199E-2</v>
      </c>
      <c r="I19" s="155">
        <v>5</v>
      </c>
      <c r="J19" s="156">
        <v>7</v>
      </c>
      <c r="K19" s="11"/>
      <c r="L19" s="7"/>
      <c r="O19" s="80" t="s">
        <v>55</v>
      </c>
      <c r="P19" s="118">
        <f t="shared" si="0"/>
        <v>3.75</v>
      </c>
      <c r="Q19" s="80">
        <f t="shared" si="1"/>
        <v>0.1133373065075141</v>
      </c>
    </row>
    <row r="20" spans="1:17">
      <c r="A20" s="7"/>
      <c r="B20" s="9" t="s">
        <v>51</v>
      </c>
      <c r="C20" s="63">
        <v>2.92</v>
      </c>
      <c r="D20" s="63">
        <v>-2.31</v>
      </c>
      <c r="E20" s="63">
        <v>0.65</v>
      </c>
      <c r="F20" s="62">
        <v>0.11577078012178277</v>
      </c>
      <c r="G20" s="62">
        <v>-8.7773160849563353E-2</v>
      </c>
      <c r="H20" s="62">
        <v>2.4089002281317412E-2</v>
      </c>
      <c r="I20" s="155">
        <v>9</v>
      </c>
      <c r="J20" s="156">
        <v>8</v>
      </c>
      <c r="K20" s="11"/>
      <c r="L20" s="7"/>
      <c r="O20" s="80" t="s">
        <v>54</v>
      </c>
      <c r="P20" s="118">
        <f t="shared" si="0"/>
        <v>1.37</v>
      </c>
      <c r="Q20" s="80">
        <f t="shared" si="1"/>
        <v>7.8100068273037199E-2</v>
      </c>
    </row>
    <row r="21" spans="1:17">
      <c r="A21" s="7"/>
      <c r="B21" s="9" t="s">
        <v>57</v>
      </c>
      <c r="C21" s="61">
        <v>0.12</v>
      </c>
      <c r="D21" s="61">
        <v>-1.77</v>
      </c>
      <c r="E21" s="61">
        <v>-0.74</v>
      </c>
      <c r="F21" s="62">
        <v>5.908734311782844E-3</v>
      </c>
      <c r="G21" s="62">
        <v>-8.427360395561323E-2</v>
      </c>
      <c r="H21" s="62">
        <v>-3.3837113322305858E-2</v>
      </c>
      <c r="I21" s="155">
        <v>8</v>
      </c>
      <c r="J21" s="156">
        <v>9</v>
      </c>
      <c r="K21" s="11"/>
      <c r="L21" s="7"/>
      <c r="O21" s="80" t="s">
        <v>51</v>
      </c>
      <c r="P21" s="118">
        <f t="shared" si="0"/>
        <v>0.65</v>
      </c>
      <c r="Q21" s="80">
        <f t="shared" si="1"/>
        <v>2.4089002281317412E-2</v>
      </c>
    </row>
    <row r="22" spans="1:17">
      <c r="A22" s="7"/>
      <c r="B22" s="19" t="s">
        <v>59</v>
      </c>
      <c r="C22" s="66">
        <v>4.12</v>
      </c>
      <c r="D22" s="66">
        <v>1.92</v>
      </c>
      <c r="E22" s="66">
        <v>3.41</v>
      </c>
      <c r="F22" s="66">
        <v>4.12</v>
      </c>
      <c r="G22" s="66">
        <v>1.92</v>
      </c>
      <c r="H22" s="66">
        <v>3.41</v>
      </c>
      <c r="I22" s="133"/>
      <c r="J22" s="133"/>
      <c r="K22" s="11"/>
      <c r="L22" s="7"/>
      <c r="N22" s="72"/>
      <c r="O22" s="80" t="s">
        <v>57</v>
      </c>
      <c r="P22" s="118">
        <f t="shared" si="0"/>
        <v>-0.74</v>
      </c>
      <c r="Q22" s="80">
        <f t="shared" si="1"/>
        <v>-3.3837113322305858E-2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6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6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6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6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6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6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6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7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67" t="s">
        <v>276</v>
      </c>
      <c r="D37" s="167"/>
      <c r="E37" s="167"/>
      <c r="F37" s="167"/>
      <c r="G37" s="167"/>
      <c r="H37" s="167"/>
      <c r="I37" s="121"/>
      <c r="J37" s="9"/>
      <c r="K37" s="11"/>
      <c r="L37" s="7"/>
    </row>
    <row r="38" spans="1:12" s="17" customFormat="1">
      <c r="A38" s="7"/>
      <c r="C38" s="172" t="s">
        <v>274</v>
      </c>
      <c r="D38" s="172"/>
      <c r="E38" s="172"/>
      <c r="F38" s="172"/>
      <c r="G38" s="172"/>
      <c r="H38" s="172"/>
      <c r="I38" s="123" t="s">
        <v>65</v>
      </c>
      <c r="J38" s="9"/>
      <c r="K38" s="11"/>
      <c r="L38" s="7"/>
    </row>
    <row r="39" spans="1:12" s="17" customFormat="1">
      <c r="A39" s="7"/>
      <c r="C39" s="52" t="s">
        <v>267</v>
      </c>
      <c r="D39" s="52" t="s">
        <v>268</v>
      </c>
      <c r="E39" s="52" t="s">
        <v>269</v>
      </c>
      <c r="F39" s="52" t="s">
        <v>270</v>
      </c>
      <c r="G39" s="52" t="s">
        <v>271</v>
      </c>
      <c r="H39" s="52" t="s">
        <v>272</v>
      </c>
      <c r="I39" s="122">
        <v>40695</v>
      </c>
      <c r="J39" s="9"/>
      <c r="K39" s="11"/>
      <c r="L39" s="7"/>
    </row>
    <row r="40" spans="1:12" s="17" customFormat="1">
      <c r="A40" s="7"/>
      <c r="B40" s="9" t="s">
        <v>5</v>
      </c>
      <c r="C40" s="61">
        <v>3.48</v>
      </c>
      <c r="D40" s="61">
        <v>3.32</v>
      </c>
      <c r="E40" s="61">
        <v>3.3</v>
      </c>
      <c r="F40" s="61">
        <v>3.01</v>
      </c>
      <c r="G40" s="61">
        <v>3.11</v>
      </c>
      <c r="H40" s="61">
        <v>3.41</v>
      </c>
      <c r="I40" s="125">
        <v>3.41</v>
      </c>
      <c r="J40" s="9"/>
      <c r="K40" s="11"/>
      <c r="L40" s="7"/>
    </row>
    <row r="41" spans="1:12" s="17" customFormat="1">
      <c r="A41" s="7"/>
      <c r="B41" s="9" t="s">
        <v>4</v>
      </c>
      <c r="C41" s="63">
        <v>3.4</v>
      </c>
      <c r="D41" s="63">
        <v>3.17</v>
      </c>
      <c r="E41" s="63">
        <v>3.19</v>
      </c>
      <c r="F41" s="61">
        <v>2.84</v>
      </c>
      <c r="G41" s="61">
        <v>3.02</v>
      </c>
      <c r="H41" s="61">
        <v>3.23</v>
      </c>
      <c r="I41" s="124">
        <v>3.23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66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7" t="s">
        <v>286</v>
      </c>
      <c r="D7" s="167"/>
      <c r="E7" s="167"/>
      <c r="F7" s="167"/>
      <c r="G7" s="167"/>
      <c r="H7" s="167"/>
      <c r="I7" s="167"/>
      <c r="J7" s="167"/>
      <c r="K7" s="11"/>
      <c r="L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66" t="s">
        <v>64</v>
      </c>
      <c r="D10" s="166"/>
      <c r="E10" s="166"/>
      <c r="F10" s="166" t="s">
        <v>65</v>
      </c>
      <c r="G10" s="166"/>
      <c r="H10" s="166"/>
      <c r="I10" s="171" t="s">
        <v>740</v>
      </c>
      <c r="J10" s="171"/>
      <c r="K10" s="11"/>
      <c r="L10" s="7"/>
      <c r="N10" s="71"/>
      <c r="O10" s="169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1">
        <v>2010</v>
      </c>
      <c r="J11" s="131">
        <v>2011</v>
      </c>
      <c r="K11" s="11"/>
      <c r="L11" s="7"/>
      <c r="N11" s="71"/>
      <c r="O11" s="16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1"/>
      <c r="J12" s="132"/>
      <c r="K12" s="11"/>
      <c r="L12" s="7"/>
    </row>
    <row r="13" spans="1:22">
      <c r="A13" s="7"/>
      <c r="B13" s="9" t="s">
        <v>58</v>
      </c>
      <c r="C13" s="61">
        <v>0.42</v>
      </c>
      <c r="D13" s="61">
        <v>0.48</v>
      </c>
      <c r="E13" s="61">
        <v>0.68</v>
      </c>
      <c r="F13" s="62">
        <v>0.11569945444434493</v>
      </c>
      <c r="G13" s="62">
        <v>0.13318911768938407</v>
      </c>
      <c r="H13" s="62">
        <v>0.19140325014961965</v>
      </c>
      <c r="I13" s="159">
        <v>1</v>
      </c>
      <c r="J13" s="156">
        <v>1</v>
      </c>
      <c r="K13" s="11"/>
      <c r="L13" s="7"/>
      <c r="O13" s="17"/>
      <c r="P13" s="116" t="s">
        <v>64</v>
      </c>
      <c r="Q13" s="116" t="s">
        <v>65</v>
      </c>
    </row>
    <row r="14" spans="1:22">
      <c r="A14" s="7"/>
      <c r="B14" s="9" t="s">
        <v>50</v>
      </c>
      <c r="C14" s="61">
        <v>-0.68</v>
      </c>
      <c r="D14" s="61">
        <v>-0.42</v>
      </c>
      <c r="E14" s="61">
        <v>0.37</v>
      </c>
      <c r="F14" s="62">
        <v>-0.22959970416491737</v>
      </c>
      <c r="G14" s="62">
        <v>-0.14050646513224363</v>
      </c>
      <c r="H14" s="62">
        <v>0.12370162344510546</v>
      </c>
      <c r="I14" s="155">
        <v>9</v>
      </c>
      <c r="J14" s="156">
        <v>2</v>
      </c>
      <c r="K14" s="11"/>
      <c r="L14" s="7"/>
      <c r="N14" s="53"/>
      <c r="O14" s="80" t="s">
        <v>58</v>
      </c>
      <c r="P14" s="118">
        <f>+E13</f>
        <v>0.68</v>
      </c>
      <c r="Q14" s="80">
        <f>+H13</f>
        <v>0.19140325014961965</v>
      </c>
    </row>
    <row r="15" spans="1:22">
      <c r="A15" s="7"/>
      <c r="B15" s="9" t="s">
        <v>55</v>
      </c>
      <c r="C15" s="63">
        <v>0.37</v>
      </c>
      <c r="D15" s="63">
        <v>0.69</v>
      </c>
      <c r="E15" s="63">
        <v>0.15</v>
      </c>
      <c r="F15" s="62">
        <v>8.7915519422260488E-3</v>
      </c>
      <c r="G15" s="62">
        <v>1.6678447400351223E-2</v>
      </c>
      <c r="H15" s="62">
        <v>3.596526073762592E-3</v>
      </c>
      <c r="I15" s="155">
        <v>2</v>
      </c>
      <c r="J15" s="158">
        <v>3</v>
      </c>
      <c r="K15" s="11"/>
      <c r="L15" s="7"/>
      <c r="N15" s="18"/>
      <c r="O15" s="80" t="s">
        <v>50</v>
      </c>
      <c r="P15" s="118">
        <f t="shared" ref="P15:P22" si="0">+E14</f>
        <v>0.37</v>
      </c>
      <c r="Q15" s="80">
        <f t="shared" ref="Q15:Q22" si="1">+H14</f>
        <v>0.12370162344510546</v>
      </c>
    </row>
    <row r="16" spans="1:22">
      <c r="A16" s="7"/>
      <c r="B16" s="9" t="s">
        <v>51</v>
      </c>
      <c r="C16" s="63">
        <v>0.01</v>
      </c>
      <c r="D16" s="63">
        <v>-0.12</v>
      </c>
      <c r="E16" s="63">
        <v>0.06</v>
      </c>
      <c r="F16" s="62">
        <v>3.4023393119374614E-4</v>
      </c>
      <c r="G16" s="62">
        <v>-3.9534800681567594E-3</v>
      </c>
      <c r="H16" s="62">
        <v>1.9471416258633235E-3</v>
      </c>
      <c r="I16" s="155">
        <v>5</v>
      </c>
      <c r="J16" s="156">
        <v>4</v>
      </c>
      <c r="K16" s="11"/>
      <c r="L16" s="7"/>
      <c r="O16" s="80" t="s">
        <v>55</v>
      </c>
      <c r="P16" s="118">
        <f t="shared" si="0"/>
        <v>0.15</v>
      </c>
      <c r="Q16" s="80">
        <f t="shared" si="1"/>
        <v>3.596526073762592E-3</v>
      </c>
    </row>
    <row r="17" spans="1:17">
      <c r="A17" s="7"/>
      <c r="B17" s="9" t="s">
        <v>57</v>
      </c>
      <c r="C17" s="61">
        <v>0.34</v>
      </c>
      <c r="D17" s="61">
        <v>-0.33</v>
      </c>
      <c r="E17" s="61">
        <v>0.03</v>
      </c>
      <c r="F17" s="62">
        <v>1.970546357879566E-2</v>
      </c>
      <c r="G17" s="62">
        <v>-1.8596451112246403E-2</v>
      </c>
      <c r="H17" s="62">
        <v>1.6236248780673855E-3</v>
      </c>
      <c r="I17" s="157">
        <v>8</v>
      </c>
      <c r="J17" s="156">
        <v>5</v>
      </c>
      <c r="K17" s="11"/>
      <c r="L17" s="7"/>
      <c r="O17" s="80" t="s">
        <v>51</v>
      </c>
      <c r="P17" s="118">
        <f t="shared" si="0"/>
        <v>0.06</v>
      </c>
      <c r="Q17" s="80">
        <f t="shared" si="1"/>
        <v>1.9471416258633235E-3</v>
      </c>
    </row>
    <row r="18" spans="1:17">
      <c r="A18" s="7"/>
      <c r="B18" s="9" t="s">
        <v>53</v>
      </c>
      <c r="C18" s="61">
        <v>-0.01</v>
      </c>
      <c r="D18" s="61">
        <v>0.01</v>
      </c>
      <c r="E18" s="61">
        <v>0</v>
      </c>
      <c r="F18" s="62">
        <v>-6.5544922456039492E-4</v>
      </c>
      <c r="G18" s="62">
        <v>6.4778971512435011E-4</v>
      </c>
      <c r="H18" s="62">
        <v>0</v>
      </c>
      <c r="I18" s="159">
        <v>4</v>
      </c>
      <c r="J18" s="156">
        <v>6</v>
      </c>
      <c r="K18" s="11"/>
      <c r="L18" s="7"/>
      <c r="O18" s="80" t="s">
        <v>57</v>
      </c>
      <c r="P18" s="118">
        <f t="shared" si="0"/>
        <v>0.03</v>
      </c>
      <c r="Q18" s="80">
        <f t="shared" si="1"/>
        <v>1.6236248780673855E-3</v>
      </c>
    </row>
    <row r="19" spans="1:17">
      <c r="A19" s="7"/>
      <c r="B19" s="9" t="s">
        <v>56</v>
      </c>
      <c r="C19" s="61">
        <v>0.14000000000000001</v>
      </c>
      <c r="D19" s="61">
        <v>-0.06</v>
      </c>
      <c r="E19" s="61">
        <v>0</v>
      </c>
      <c r="F19" s="62">
        <v>1.6037701194012446E-2</v>
      </c>
      <c r="G19" s="62">
        <v>-7.0397483809474899E-3</v>
      </c>
      <c r="H19" s="62">
        <v>0</v>
      </c>
      <c r="I19" s="155">
        <v>7</v>
      </c>
      <c r="J19" s="156">
        <v>7</v>
      </c>
      <c r="K19" s="11"/>
      <c r="L19" s="7"/>
      <c r="O19" s="80" t="s">
        <v>53</v>
      </c>
      <c r="P19" s="118">
        <f t="shared" si="0"/>
        <v>0</v>
      </c>
      <c r="Q19" s="80">
        <f t="shared" si="1"/>
        <v>0</v>
      </c>
    </row>
    <row r="20" spans="1:17">
      <c r="A20" s="7"/>
      <c r="B20" s="9" t="s">
        <v>54</v>
      </c>
      <c r="C20" s="61">
        <v>0.44</v>
      </c>
      <c r="D20" s="61">
        <v>0.15</v>
      </c>
      <c r="E20" s="61">
        <v>-0.01</v>
      </c>
      <c r="F20" s="62">
        <v>2.8195027118069139E-2</v>
      </c>
      <c r="G20" s="62">
        <v>9.7415708373142489E-3</v>
      </c>
      <c r="H20" s="62">
        <v>-6.3782095849649776E-4</v>
      </c>
      <c r="I20" s="155">
        <v>3</v>
      </c>
      <c r="J20" s="156">
        <v>8</v>
      </c>
      <c r="K20" s="11"/>
      <c r="L20" s="7"/>
      <c r="O20" s="80" t="s">
        <v>56</v>
      </c>
      <c r="P20" s="118">
        <f t="shared" si="0"/>
        <v>0</v>
      </c>
      <c r="Q20" s="80">
        <f t="shared" si="1"/>
        <v>0</v>
      </c>
    </row>
    <row r="21" spans="1:17">
      <c r="A21" s="7"/>
      <c r="B21" s="9" t="s">
        <v>52</v>
      </c>
      <c r="C21" s="64">
        <v>0.03</v>
      </c>
      <c r="D21" s="64">
        <v>-0.18</v>
      </c>
      <c r="E21" s="64">
        <v>-0.31</v>
      </c>
      <c r="F21" s="65">
        <v>7.9514124695782146E-4</v>
      </c>
      <c r="G21" s="65">
        <v>-4.6097587958341957E-3</v>
      </c>
      <c r="H21" s="62">
        <v>-7.4495192820621297E-3</v>
      </c>
      <c r="I21" s="155">
        <v>6</v>
      </c>
      <c r="J21" s="156">
        <v>9</v>
      </c>
      <c r="K21" s="11"/>
      <c r="L21" s="7"/>
      <c r="O21" s="80" t="s">
        <v>54</v>
      </c>
      <c r="P21" s="118">
        <f t="shared" si="0"/>
        <v>-0.01</v>
      </c>
      <c r="Q21" s="80">
        <f t="shared" si="1"/>
        <v>-6.3782095849649776E-4</v>
      </c>
    </row>
    <row r="22" spans="1:17">
      <c r="A22" s="7"/>
      <c r="B22" s="19" t="s">
        <v>59</v>
      </c>
      <c r="C22" s="66">
        <v>-0.04</v>
      </c>
      <c r="D22" s="66">
        <v>-0.01</v>
      </c>
      <c r="E22" s="66">
        <v>0.32</v>
      </c>
      <c r="F22" s="66">
        <v>-0.04</v>
      </c>
      <c r="G22" s="66">
        <v>-0.01</v>
      </c>
      <c r="H22" s="66">
        <v>0.32</v>
      </c>
      <c r="I22" s="133"/>
      <c r="J22" s="133"/>
      <c r="K22" s="11"/>
      <c r="L22" s="7"/>
      <c r="N22" s="72"/>
      <c r="O22" s="80" t="s">
        <v>52</v>
      </c>
      <c r="P22" s="118">
        <f t="shared" si="0"/>
        <v>-0.31</v>
      </c>
      <c r="Q22" s="80">
        <f t="shared" si="1"/>
        <v>-7.4495192820621297E-3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67" t="s">
        <v>277</v>
      </c>
      <c r="D37" s="167"/>
      <c r="E37" s="167"/>
      <c r="F37" s="167"/>
      <c r="G37" s="167"/>
      <c r="H37" s="167"/>
      <c r="I37" s="121"/>
      <c r="J37" s="9"/>
      <c r="K37" s="11"/>
      <c r="L37" s="7"/>
    </row>
    <row r="38" spans="1:12" s="17" customFormat="1">
      <c r="A38" s="7"/>
      <c r="C38" s="172" t="s">
        <v>274</v>
      </c>
      <c r="D38" s="172"/>
      <c r="E38" s="172"/>
      <c r="F38" s="172"/>
      <c r="G38" s="172"/>
      <c r="H38" s="172"/>
      <c r="I38" s="123" t="s">
        <v>65</v>
      </c>
      <c r="J38" s="9"/>
      <c r="K38" s="11"/>
      <c r="L38" s="7"/>
    </row>
    <row r="39" spans="1:12" s="17" customFormat="1">
      <c r="A39" s="7"/>
      <c r="C39" s="52" t="s">
        <v>267</v>
      </c>
      <c r="D39" s="52" t="s">
        <v>268</v>
      </c>
      <c r="E39" s="52" t="s">
        <v>269</v>
      </c>
      <c r="F39" s="52" t="s">
        <v>270</v>
      </c>
      <c r="G39" s="52" t="s">
        <v>271</v>
      </c>
      <c r="H39" s="52" t="s">
        <v>272</v>
      </c>
      <c r="I39" s="122">
        <v>40695</v>
      </c>
      <c r="J39" s="9"/>
      <c r="K39" s="11"/>
      <c r="L39" s="7"/>
    </row>
    <row r="40" spans="1:12" s="17" customFormat="1">
      <c r="A40" s="7"/>
      <c r="B40" s="9" t="s">
        <v>5</v>
      </c>
      <c r="C40" s="61">
        <v>1.1100000000000001</v>
      </c>
      <c r="D40" s="61">
        <v>0.64</v>
      </c>
      <c r="E40" s="61">
        <v>0.19</v>
      </c>
      <c r="F40" s="61">
        <v>0.04</v>
      </c>
      <c r="G40" s="61">
        <v>0.48</v>
      </c>
      <c r="H40" s="61">
        <v>0.32</v>
      </c>
      <c r="I40" s="125">
        <v>0.32</v>
      </c>
      <c r="J40" s="9"/>
      <c r="K40" s="11"/>
      <c r="L40" s="7"/>
    </row>
    <row r="41" spans="1:12" s="17" customFormat="1">
      <c r="A41" s="7"/>
      <c r="B41" s="9" t="s">
        <v>4</v>
      </c>
      <c r="C41" s="63">
        <v>1.07</v>
      </c>
      <c r="D41" s="63">
        <v>0.59</v>
      </c>
      <c r="E41" s="63">
        <v>0.24</v>
      </c>
      <c r="F41" s="61">
        <v>0.12</v>
      </c>
      <c r="G41" s="61">
        <v>0.4</v>
      </c>
      <c r="H41" s="61">
        <v>0.28999999999999998</v>
      </c>
      <c r="I41" s="124">
        <v>0.28999999999999998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66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7" t="s">
        <v>287</v>
      </c>
      <c r="D7" s="167"/>
      <c r="E7" s="167"/>
      <c r="F7" s="167"/>
      <c r="G7" s="167"/>
      <c r="H7" s="167"/>
      <c r="I7" s="167"/>
      <c r="J7" s="167"/>
      <c r="K7" s="11"/>
      <c r="L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66" t="s">
        <v>64</v>
      </c>
      <c r="D10" s="166"/>
      <c r="E10" s="166"/>
      <c r="F10" s="166" t="s">
        <v>65</v>
      </c>
      <c r="G10" s="166"/>
      <c r="H10" s="166"/>
      <c r="I10" s="171" t="s">
        <v>740</v>
      </c>
      <c r="J10" s="171"/>
      <c r="K10" s="11"/>
      <c r="L10" s="7"/>
      <c r="N10" s="71"/>
      <c r="O10" s="169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1">
        <v>2010</v>
      </c>
      <c r="J11" s="131">
        <v>2011</v>
      </c>
      <c r="K11" s="11"/>
      <c r="L11" s="7"/>
      <c r="N11" s="71"/>
      <c r="O11" s="16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1"/>
      <c r="J12" s="132"/>
      <c r="K12" s="11"/>
      <c r="L12" s="7"/>
    </row>
    <row r="13" spans="1:22">
      <c r="A13" s="7"/>
      <c r="B13" s="9" t="s">
        <v>50</v>
      </c>
      <c r="C13" s="61">
        <v>2.08</v>
      </c>
      <c r="D13" s="61">
        <v>3.94</v>
      </c>
      <c r="E13" s="61">
        <v>3.81</v>
      </c>
      <c r="F13" s="62">
        <v>0.70230497744562959</v>
      </c>
      <c r="G13" s="62">
        <v>1.3180844586215237</v>
      </c>
      <c r="H13" s="62">
        <v>1.2737923927725725</v>
      </c>
      <c r="I13" s="155">
        <v>1</v>
      </c>
      <c r="J13" s="156">
        <v>1</v>
      </c>
      <c r="K13" s="11"/>
      <c r="L13" s="7"/>
      <c r="O13" s="17"/>
      <c r="P13" s="116" t="s">
        <v>64</v>
      </c>
      <c r="Q13" s="116" t="s">
        <v>65</v>
      </c>
    </row>
    <row r="14" spans="1:22">
      <c r="A14" s="7"/>
      <c r="B14" s="9" t="s">
        <v>58</v>
      </c>
      <c r="C14" s="61">
        <v>3.25</v>
      </c>
      <c r="D14" s="61">
        <v>1.95</v>
      </c>
      <c r="E14" s="61">
        <v>2.34</v>
      </c>
      <c r="F14" s="62">
        <v>0.89529339748600256</v>
      </c>
      <c r="G14" s="62">
        <v>0.54108079061312286</v>
      </c>
      <c r="H14" s="62">
        <v>0.65865236080898515</v>
      </c>
      <c r="I14" s="159">
        <v>2</v>
      </c>
      <c r="J14" s="156">
        <v>2</v>
      </c>
      <c r="K14" s="11"/>
      <c r="L14" s="7"/>
      <c r="N14" s="53"/>
      <c r="O14" s="80" t="s">
        <v>50</v>
      </c>
      <c r="P14" s="118">
        <f>+E13</f>
        <v>3.81</v>
      </c>
      <c r="Q14" s="80">
        <f>+H13</f>
        <v>1.2737923927725725</v>
      </c>
    </row>
    <row r="15" spans="1:22">
      <c r="A15" s="7"/>
      <c r="B15" s="9" t="s">
        <v>56</v>
      </c>
      <c r="C15" s="61">
        <v>0.14000000000000001</v>
      </c>
      <c r="D15" s="61">
        <v>4.38</v>
      </c>
      <c r="E15" s="61">
        <v>4.5</v>
      </c>
      <c r="F15" s="62">
        <v>1.6037701194012446E-2</v>
      </c>
      <c r="G15" s="62">
        <v>0.51390163180916681</v>
      </c>
      <c r="H15" s="62">
        <v>0.53542229062541713</v>
      </c>
      <c r="I15" s="155">
        <v>3</v>
      </c>
      <c r="J15" s="158">
        <v>3</v>
      </c>
      <c r="K15" s="11"/>
      <c r="L15" s="7"/>
      <c r="N15" s="18"/>
      <c r="O15" s="80" t="s">
        <v>58</v>
      </c>
      <c r="P15" s="118">
        <f t="shared" ref="P15:P22" si="0">+E14</f>
        <v>2.34</v>
      </c>
      <c r="Q15" s="80">
        <f t="shared" ref="Q15:Q22" si="1">+H14</f>
        <v>0.65865236080898515</v>
      </c>
    </row>
    <row r="16" spans="1:22">
      <c r="A16" s="7"/>
      <c r="B16" s="9" t="s">
        <v>53</v>
      </c>
      <c r="C16" s="61">
        <v>6.08</v>
      </c>
      <c r="D16" s="61">
        <v>0.85</v>
      </c>
      <c r="E16" s="61">
        <v>3.67</v>
      </c>
      <c r="F16" s="62">
        <v>0.39851312853272014</v>
      </c>
      <c r="G16" s="62">
        <v>5.5062125785569759E-2</v>
      </c>
      <c r="H16" s="62">
        <v>0.23922394039590789</v>
      </c>
      <c r="I16" s="157">
        <v>6</v>
      </c>
      <c r="J16" s="156">
        <v>4</v>
      </c>
      <c r="K16" s="11"/>
      <c r="L16" s="7"/>
      <c r="O16" s="80" t="s">
        <v>56</v>
      </c>
      <c r="P16" s="118">
        <f t="shared" si="0"/>
        <v>4.5</v>
      </c>
      <c r="Q16" s="80">
        <f t="shared" si="1"/>
        <v>0.53542229062541713</v>
      </c>
    </row>
    <row r="17" spans="1:17">
      <c r="A17" s="7"/>
      <c r="B17" s="9" t="s">
        <v>51</v>
      </c>
      <c r="C17" s="63">
        <v>2.91</v>
      </c>
      <c r="D17" s="63">
        <v>1.17</v>
      </c>
      <c r="E17" s="63">
        <v>2.5299999999999998</v>
      </c>
      <c r="F17" s="62">
        <v>9.9008073977380123E-2</v>
      </c>
      <c r="G17" s="62">
        <v>3.8546430664528397E-2</v>
      </c>
      <c r="H17" s="62">
        <v>8.2104471890570144E-2</v>
      </c>
      <c r="I17" s="155">
        <v>7</v>
      </c>
      <c r="J17" s="156">
        <v>5</v>
      </c>
      <c r="K17" s="11"/>
      <c r="L17" s="7"/>
      <c r="O17" s="80" t="s">
        <v>53</v>
      </c>
      <c r="P17" s="118">
        <f t="shared" si="0"/>
        <v>3.67</v>
      </c>
      <c r="Q17" s="80">
        <f t="shared" si="1"/>
        <v>0.23922394039590789</v>
      </c>
    </row>
    <row r="18" spans="1:17">
      <c r="A18" s="7"/>
      <c r="B18" s="9" t="s">
        <v>55</v>
      </c>
      <c r="C18" s="63">
        <v>3.94</v>
      </c>
      <c r="D18" s="63">
        <v>3.68</v>
      </c>
      <c r="E18" s="63">
        <v>1.5</v>
      </c>
      <c r="F18" s="62">
        <v>9.3618147709109811E-2</v>
      </c>
      <c r="G18" s="62">
        <v>8.8951719468539858E-2</v>
      </c>
      <c r="H18" s="62">
        <v>3.5965260737625918E-2</v>
      </c>
      <c r="I18" s="155">
        <v>5</v>
      </c>
      <c r="J18" s="156">
        <v>6</v>
      </c>
      <c r="K18" s="11"/>
      <c r="L18" s="7"/>
      <c r="O18" s="80" t="s">
        <v>51</v>
      </c>
      <c r="P18" s="118">
        <f t="shared" si="0"/>
        <v>2.5299999999999998</v>
      </c>
      <c r="Q18" s="80">
        <f t="shared" si="1"/>
        <v>8.2104471890570144E-2</v>
      </c>
    </row>
    <row r="19" spans="1:17">
      <c r="A19" s="7"/>
      <c r="B19" s="9" t="s">
        <v>54</v>
      </c>
      <c r="C19" s="61">
        <v>3.19</v>
      </c>
      <c r="D19" s="61">
        <v>2.82</v>
      </c>
      <c r="E19" s="61">
        <v>0.55000000000000004</v>
      </c>
      <c r="F19" s="62">
        <v>0.20441394660600123</v>
      </c>
      <c r="G19" s="62">
        <v>0.18314153174150788</v>
      </c>
      <c r="H19" s="62">
        <v>3.5080152717307377E-2</v>
      </c>
      <c r="I19" s="159">
        <v>4</v>
      </c>
      <c r="J19" s="156">
        <v>7</v>
      </c>
      <c r="K19" s="11"/>
      <c r="L19" s="7"/>
      <c r="O19" s="80" t="s">
        <v>55</v>
      </c>
      <c r="P19" s="118">
        <f t="shared" si="0"/>
        <v>1.5</v>
      </c>
      <c r="Q19" s="80">
        <f t="shared" si="1"/>
        <v>3.5965260737625918E-2</v>
      </c>
    </row>
    <row r="20" spans="1:17">
      <c r="A20" s="7"/>
      <c r="B20" s="9" t="s">
        <v>57</v>
      </c>
      <c r="C20" s="61">
        <v>0.38</v>
      </c>
      <c r="D20" s="61">
        <v>-0.64</v>
      </c>
      <c r="E20" s="61">
        <v>0.12</v>
      </c>
      <c r="F20" s="62">
        <v>2.2023753411595147E-2</v>
      </c>
      <c r="G20" s="62">
        <v>-3.6065844581326362E-2</v>
      </c>
      <c r="H20" s="62">
        <v>6.4944995122695418E-3</v>
      </c>
      <c r="I20" s="155">
        <v>9</v>
      </c>
      <c r="J20" s="156">
        <v>8</v>
      </c>
      <c r="K20" s="11"/>
      <c r="L20" s="7"/>
      <c r="O20" s="80" t="s">
        <v>54</v>
      </c>
      <c r="P20" s="118">
        <f t="shared" si="0"/>
        <v>0.55000000000000004</v>
      </c>
      <c r="Q20" s="80">
        <f t="shared" si="1"/>
        <v>3.5080152717307377E-2</v>
      </c>
    </row>
    <row r="21" spans="1:17">
      <c r="A21" s="7"/>
      <c r="B21" s="9" t="s">
        <v>52</v>
      </c>
      <c r="C21" s="64">
        <v>-0.04</v>
      </c>
      <c r="D21" s="64">
        <v>-1.1000000000000001</v>
      </c>
      <c r="E21" s="64">
        <v>-1.95</v>
      </c>
      <c r="F21" s="65">
        <v>-1.0601883292770953E-3</v>
      </c>
      <c r="G21" s="65">
        <v>-2.8170748196764534E-2</v>
      </c>
      <c r="H21" s="62">
        <v>-4.6859879354906944E-2</v>
      </c>
      <c r="I21" s="155">
        <v>8</v>
      </c>
      <c r="J21" s="156">
        <v>9</v>
      </c>
      <c r="K21" s="11"/>
      <c r="L21" s="7"/>
      <c r="O21" s="80" t="s">
        <v>57</v>
      </c>
      <c r="P21" s="118">
        <f t="shared" si="0"/>
        <v>0.12</v>
      </c>
      <c r="Q21" s="80">
        <f t="shared" si="1"/>
        <v>6.4944995122695418E-3</v>
      </c>
    </row>
    <row r="22" spans="1:17">
      <c r="A22" s="7"/>
      <c r="B22" s="19" t="s">
        <v>59</v>
      </c>
      <c r="C22" s="66">
        <v>2.41</v>
      </c>
      <c r="D22" s="66">
        <v>2.66</v>
      </c>
      <c r="E22" s="66">
        <v>2.81</v>
      </c>
      <c r="F22" s="66">
        <v>2.41</v>
      </c>
      <c r="G22" s="66">
        <v>2.66</v>
      </c>
      <c r="H22" s="66">
        <v>2.81</v>
      </c>
      <c r="I22" s="133"/>
      <c r="J22" s="133"/>
      <c r="K22" s="11"/>
      <c r="L22" s="7"/>
      <c r="N22" s="72"/>
      <c r="O22" s="80" t="s">
        <v>52</v>
      </c>
      <c r="P22" s="118">
        <f t="shared" si="0"/>
        <v>-1.95</v>
      </c>
      <c r="Q22" s="80">
        <f t="shared" si="1"/>
        <v>-4.6859879354906944E-2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67" t="s">
        <v>278</v>
      </c>
      <c r="D37" s="167"/>
      <c r="E37" s="167"/>
      <c r="F37" s="167"/>
      <c r="G37" s="167"/>
      <c r="H37" s="167"/>
      <c r="I37" s="121"/>
      <c r="J37" s="9"/>
      <c r="K37" s="11"/>
      <c r="L37" s="7"/>
    </row>
    <row r="38" spans="1:12" s="17" customFormat="1">
      <c r="A38" s="7"/>
      <c r="C38" s="172" t="s">
        <v>274</v>
      </c>
      <c r="D38" s="172"/>
      <c r="E38" s="172"/>
      <c r="F38" s="172"/>
      <c r="G38" s="172"/>
      <c r="H38" s="172"/>
      <c r="I38" s="123" t="s">
        <v>65</v>
      </c>
      <c r="J38" s="9"/>
      <c r="K38" s="11"/>
      <c r="L38" s="7"/>
    </row>
    <row r="39" spans="1:12" s="17" customFormat="1">
      <c r="A39" s="7"/>
      <c r="C39" s="52" t="s">
        <v>267</v>
      </c>
      <c r="D39" s="52" t="s">
        <v>268</v>
      </c>
      <c r="E39" s="52" t="s">
        <v>269</v>
      </c>
      <c r="F39" s="52" t="s">
        <v>270</v>
      </c>
      <c r="G39" s="52" t="s">
        <v>271</v>
      </c>
      <c r="H39" s="52" t="s">
        <v>272</v>
      </c>
      <c r="I39" s="122">
        <v>40695</v>
      </c>
      <c r="J39" s="9"/>
      <c r="K39" s="11"/>
      <c r="L39" s="7"/>
    </row>
    <row r="40" spans="1:12" s="17" customFormat="1">
      <c r="A40" s="7"/>
      <c r="B40" s="9" t="s">
        <v>5</v>
      </c>
      <c r="C40" s="61">
        <v>1.1100000000000001</v>
      </c>
      <c r="D40" s="61">
        <v>1.76</v>
      </c>
      <c r="E40" s="61">
        <v>1.95</v>
      </c>
      <c r="F40" s="61">
        <v>1.99</v>
      </c>
      <c r="G40" s="61">
        <v>2.48</v>
      </c>
      <c r="H40" s="61">
        <v>2.81</v>
      </c>
      <c r="I40" s="125">
        <v>2.81</v>
      </c>
      <c r="J40" s="9"/>
      <c r="K40" s="11"/>
      <c r="L40" s="7"/>
    </row>
    <row r="41" spans="1:12" s="17" customFormat="1">
      <c r="A41" s="7"/>
      <c r="B41" s="9" t="s">
        <v>4</v>
      </c>
      <c r="C41" s="63">
        <v>1.07</v>
      </c>
      <c r="D41" s="63">
        <v>1.67</v>
      </c>
      <c r="E41" s="63">
        <v>1.91</v>
      </c>
      <c r="F41" s="61">
        <v>2.0299999999999998</v>
      </c>
      <c r="G41" s="61">
        <v>2.44</v>
      </c>
      <c r="H41" s="61">
        <v>2.74</v>
      </c>
      <c r="I41" s="124">
        <v>2.74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66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7" t="s">
        <v>288</v>
      </c>
      <c r="D7" s="167"/>
      <c r="E7" s="167"/>
      <c r="F7" s="167"/>
      <c r="G7" s="167"/>
      <c r="H7" s="167"/>
      <c r="I7" s="167"/>
      <c r="J7" s="167"/>
      <c r="K7" s="11"/>
      <c r="L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66" t="s">
        <v>64</v>
      </c>
      <c r="D10" s="166"/>
      <c r="E10" s="166"/>
      <c r="F10" s="166" t="s">
        <v>65</v>
      </c>
      <c r="G10" s="166"/>
      <c r="H10" s="166"/>
      <c r="I10" s="171" t="s">
        <v>740</v>
      </c>
      <c r="J10" s="171"/>
      <c r="K10" s="11"/>
      <c r="L10" s="7"/>
      <c r="N10" s="71"/>
      <c r="O10" s="169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1">
        <v>2010</v>
      </c>
      <c r="J11" s="131">
        <v>2011</v>
      </c>
      <c r="K11" s="11"/>
      <c r="L11" s="7"/>
      <c r="N11" s="71"/>
      <c r="O11" s="16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1"/>
      <c r="J12" s="132"/>
      <c r="K12" s="11"/>
      <c r="L12" s="7"/>
    </row>
    <row r="13" spans="1:22">
      <c r="A13" s="7"/>
      <c r="B13" s="9" t="s">
        <v>58</v>
      </c>
      <c r="C13" s="61">
        <v>4.17</v>
      </c>
      <c r="D13" s="61">
        <v>2.93</v>
      </c>
      <c r="E13" s="61">
        <v>5</v>
      </c>
      <c r="F13" s="62">
        <v>1.1487302976974247</v>
      </c>
      <c r="G13" s="62">
        <v>0.81300857256228209</v>
      </c>
      <c r="H13" s="62">
        <v>1.4073768393354387</v>
      </c>
      <c r="I13" s="155">
        <v>1</v>
      </c>
      <c r="J13" s="156">
        <v>1</v>
      </c>
      <c r="K13" s="11"/>
      <c r="L13" s="7"/>
      <c r="O13" s="17"/>
      <c r="P13" s="116" t="s">
        <v>64</v>
      </c>
      <c r="Q13" s="116" t="s">
        <v>65</v>
      </c>
    </row>
    <row r="14" spans="1:22">
      <c r="A14" s="7"/>
      <c r="B14" s="9" t="s">
        <v>50</v>
      </c>
      <c r="C14" s="61">
        <v>-0.12</v>
      </c>
      <c r="D14" s="61">
        <v>1.43</v>
      </c>
      <c r="E14" s="61">
        <v>4.0599999999999996</v>
      </c>
      <c r="F14" s="62">
        <v>-4.0517594852632476E-2</v>
      </c>
      <c r="G14" s="62">
        <v>0.47839105985502006</v>
      </c>
      <c r="H14" s="62">
        <v>1.3573745707760219</v>
      </c>
      <c r="I14" s="155">
        <v>3</v>
      </c>
      <c r="J14" s="156">
        <v>2</v>
      </c>
      <c r="K14" s="11"/>
      <c r="L14" s="7"/>
      <c r="N14" s="53"/>
      <c r="O14" s="80" t="s">
        <v>58</v>
      </c>
      <c r="P14" s="118">
        <f>+E13</f>
        <v>5</v>
      </c>
      <c r="Q14" s="80">
        <f>+H13</f>
        <v>1.4073768393354387</v>
      </c>
    </row>
    <row r="15" spans="1:22">
      <c r="A15" s="7"/>
      <c r="B15" s="9" t="s">
        <v>56</v>
      </c>
      <c r="C15" s="61">
        <v>5.91</v>
      </c>
      <c r="D15" s="61">
        <v>4.38</v>
      </c>
      <c r="E15" s="61">
        <v>4.82</v>
      </c>
      <c r="F15" s="62">
        <v>0.67702010040438243</v>
      </c>
      <c r="G15" s="62">
        <v>0.51390163180916681</v>
      </c>
      <c r="H15" s="62">
        <v>0.57349676462544685</v>
      </c>
      <c r="I15" s="155">
        <v>2</v>
      </c>
      <c r="J15" s="158">
        <v>3</v>
      </c>
      <c r="K15" s="11"/>
      <c r="L15" s="7"/>
      <c r="N15" s="18"/>
      <c r="O15" s="80" t="s">
        <v>50</v>
      </c>
      <c r="P15" s="118">
        <f t="shared" ref="P15:P22" si="0">+E14</f>
        <v>4.0599999999999996</v>
      </c>
      <c r="Q15" s="80">
        <f t="shared" ref="Q15:Q22" si="1">+H14</f>
        <v>1.3573745707760219</v>
      </c>
    </row>
    <row r="16" spans="1:22">
      <c r="A16" s="7"/>
      <c r="B16" s="9" t="s">
        <v>53</v>
      </c>
      <c r="C16" s="61">
        <v>6.28</v>
      </c>
      <c r="D16" s="61">
        <v>0.95</v>
      </c>
      <c r="E16" s="61">
        <v>3.92</v>
      </c>
      <c r="F16" s="62">
        <v>0.41162211302392809</v>
      </c>
      <c r="G16" s="62">
        <v>6.1540022936813259E-2</v>
      </c>
      <c r="H16" s="62">
        <v>0.25551984914222314</v>
      </c>
      <c r="I16" s="159">
        <v>6</v>
      </c>
      <c r="J16" s="156">
        <v>4</v>
      </c>
      <c r="K16" s="11"/>
      <c r="L16" s="7"/>
      <c r="O16" s="80" t="s">
        <v>56</v>
      </c>
      <c r="P16" s="118">
        <f t="shared" si="0"/>
        <v>4.82</v>
      </c>
      <c r="Q16" s="80">
        <f t="shared" si="1"/>
        <v>0.57349676462544685</v>
      </c>
    </row>
    <row r="17" spans="1:17">
      <c r="A17" s="7"/>
      <c r="B17" s="9" t="s">
        <v>54</v>
      </c>
      <c r="C17" s="61">
        <v>5.91</v>
      </c>
      <c r="D17" s="61">
        <v>3.2</v>
      </c>
      <c r="E17" s="61">
        <v>1.28</v>
      </c>
      <c r="F17" s="62">
        <v>0.37871047788133771</v>
      </c>
      <c r="G17" s="62">
        <v>0.20782017786270399</v>
      </c>
      <c r="H17" s="62">
        <v>8.1641082687551714E-2</v>
      </c>
      <c r="I17" s="159">
        <v>4</v>
      </c>
      <c r="J17" s="156">
        <v>5</v>
      </c>
      <c r="K17" s="11"/>
      <c r="L17" s="7"/>
      <c r="O17" s="80" t="s">
        <v>53</v>
      </c>
      <c r="P17" s="118">
        <f t="shared" si="0"/>
        <v>3.92</v>
      </c>
      <c r="Q17" s="80">
        <f t="shared" si="1"/>
        <v>0.25551984914222314</v>
      </c>
    </row>
    <row r="18" spans="1:17">
      <c r="A18" s="7"/>
      <c r="B18" s="9" t="s">
        <v>51</v>
      </c>
      <c r="C18" s="63">
        <v>3.13</v>
      </c>
      <c r="D18" s="63">
        <v>-1.24</v>
      </c>
      <c r="E18" s="63">
        <v>1.93</v>
      </c>
      <c r="F18" s="62">
        <v>0.10649322046364254</v>
      </c>
      <c r="G18" s="62">
        <v>-4.085262737095318E-2</v>
      </c>
      <c r="H18" s="62">
        <v>6.2633055631936899E-2</v>
      </c>
      <c r="I18" s="155">
        <v>8</v>
      </c>
      <c r="J18" s="156">
        <v>6</v>
      </c>
      <c r="K18" s="11"/>
      <c r="L18" s="7"/>
      <c r="O18" s="80" t="s">
        <v>54</v>
      </c>
      <c r="P18" s="118">
        <f t="shared" si="0"/>
        <v>1.28</v>
      </c>
      <c r="Q18" s="80">
        <f t="shared" si="1"/>
        <v>8.1641082687551714E-2</v>
      </c>
    </row>
    <row r="19" spans="1:17">
      <c r="A19" s="7"/>
      <c r="B19" s="9" t="s">
        <v>55</v>
      </c>
      <c r="C19" s="63">
        <v>6.17</v>
      </c>
      <c r="D19" s="63">
        <v>4.21</v>
      </c>
      <c r="E19" s="63">
        <v>1.91</v>
      </c>
      <c r="F19" s="62">
        <v>0.14660506887441815</v>
      </c>
      <c r="G19" s="62">
        <v>0.10176270080504152</v>
      </c>
      <c r="H19" s="62">
        <v>4.579576533924367E-2</v>
      </c>
      <c r="I19" s="155">
        <v>5</v>
      </c>
      <c r="J19" s="156">
        <v>7</v>
      </c>
      <c r="K19" s="11"/>
      <c r="L19" s="7"/>
      <c r="O19" s="80" t="s">
        <v>51</v>
      </c>
      <c r="P19" s="118">
        <f t="shared" si="0"/>
        <v>1.93</v>
      </c>
      <c r="Q19" s="80">
        <f t="shared" si="1"/>
        <v>6.2633055631936899E-2</v>
      </c>
    </row>
    <row r="20" spans="1:17">
      <c r="A20" s="7"/>
      <c r="B20" s="9" t="s">
        <v>57</v>
      </c>
      <c r="C20" s="61">
        <v>-0.04</v>
      </c>
      <c r="D20" s="61">
        <v>-1.37</v>
      </c>
      <c r="E20" s="61">
        <v>-0.44</v>
      </c>
      <c r="F20" s="62">
        <v>-2.3182898327994894E-3</v>
      </c>
      <c r="G20" s="62">
        <v>-7.7203448556901741E-2</v>
      </c>
      <c r="H20" s="62">
        <v>-2.3813164878321656E-2</v>
      </c>
      <c r="I20" s="155">
        <v>9</v>
      </c>
      <c r="J20" s="156">
        <v>8</v>
      </c>
      <c r="K20" s="11"/>
      <c r="L20" s="7"/>
      <c r="O20" s="80" t="s">
        <v>55</v>
      </c>
      <c r="P20" s="118">
        <f t="shared" si="0"/>
        <v>1.91</v>
      </c>
      <c r="Q20" s="80">
        <f t="shared" si="1"/>
        <v>4.579576533924367E-2</v>
      </c>
    </row>
    <row r="21" spans="1:17">
      <c r="A21" s="7"/>
      <c r="B21" s="9" t="s">
        <v>52</v>
      </c>
      <c r="C21" s="64">
        <v>-1.68</v>
      </c>
      <c r="D21" s="64">
        <v>-1.53</v>
      </c>
      <c r="E21" s="64">
        <v>-3.2</v>
      </c>
      <c r="F21" s="65">
        <v>-4.4527909829638002E-2</v>
      </c>
      <c r="G21" s="65">
        <v>-3.918294976459067E-2</v>
      </c>
      <c r="H21" s="62">
        <v>-7.6898263556770374E-2</v>
      </c>
      <c r="I21" s="157">
        <v>7</v>
      </c>
      <c r="J21" s="156">
        <v>9</v>
      </c>
      <c r="K21" s="11"/>
      <c r="L21" s="7"/>
      <c r="O21" s="80" t="s">
        <v>57</v>
      </c>
      <c r="P21" s="118">
        <f t="shared" si="0"/>
        <v>-0.44</v>
      </c>
      <c r="Q21" s="80">
        <f t="shared" si="1"/>
        <v>-2.3813164878321656E-2</v>
      </c>
    </row>
    <row r="22" spans="1:17">
      <c r="A22" s="7"/>
      <c r="B22" s="19" t="s">
        <v>59</v>
      </c>
      <c r="C22" s="66">
        <v>2.2799999999999998</v>
      </c>
      <c r="D22" s="66">
        <v>2</v>
      </c>
      <c r="E22" s="66">
        <v>3.66</v>
      </c>
      <c r="F22" s="66">
        <v>2.2799999999999998</v>
      </c>
      <c r="G22" s="66">
        <v>2</v>
      </c>
      <c r="H22" s="66">
        <v>3.66</v>
      </c>
      <c r="I22" s="133"/>
      <c r="J22" s="133"/>
      <c r="K22" s="11"/>
      <c r="L22" s="7"/>
      <c r="N22" s="72"/>
      <c r="O22" s="80" t="s">
        <v>52</v>
      </c>
      <c r="P22" s="118">
        <f t="shared" si="0"/>
        <v>-3.2</v>
      </c>
      <c r="Q22" s="80">
        <f t="shared" si="1"/>
        <v>-7.6898263556770374E-2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67" t="s">
        <v>279</v>
      </c>
      <c r="D37" s="167"/>
      <c r="E37" s="167"/>
      <c r="F37" s="167"/>
      <c r="G37" s="167"/>
      <c r="H37" s="167"/>
      <c r="I37" s="121"/>
      <c r="J37" s="9"/>
      <c r="K37" s="11"/>
      <c r="L37" s="7"/>
    </row>
    <row r="38" spans="1:12" s="17" customFormat="1">
      <c r="A38" s="7"/>
      <c r="C38" s="172" t="s">
        <v>274</v>
      </c>
      <c r="D38" s="172"/>
      <c r="E38" s="172"/>
      <c r="F38" s="172"/>
      <c r="G38" s="172"/>
      <c r="H38" s="172"/>
      <c r="I38" s="123" t="s">
        <v>65</v>
      </c>
      <c r="J38" s="9"/>
      <c r="K38" s="11"/>
      <c r="L38" s="7"/>
    </row>
    <row r="39" spans="1:12" s="17" customFormat="1">
      <c r="A39" s="7"/>
      <c r="C39" s="52" t="s">
        <v>267</v>
      </c>
      <c r="D39" s="52" t="s">
        <v>268</v>
      </c>
      <c r="E39" s="52" t="s">
        <v>269</v>
      </c>
      <c r="F39" s="52" t="s">
        <v>270</v>
      </c>
      <c r="G39" s="52" t="s">
        <v>271</v>
      </c>
      <c r="H39" s="52" t="s">
        <v>272</v>
      </c>
      <c r="I39" s="122">
        <v>40695</v>
      </c>
      <c r="J39" s="9"/>
      <c r="K39" s="11"/>
      <c r="L39" s="7"/>
    </row>
    <row r="40" spans="1:12" s="17" customFormat="1">
      <c r="A40" s="7"/>
      <c r="B40" s="9" t="s">
        <v>5</v>
      </c>
      <c r="C40" s="61">
        <v>3.7</v>
      </c>
      <c r="D40" s="61">
        <v>3.56</v>
      </c>
      <c r="E40" s="61">
        <v>3.49</v>
      </c>
      <c r="F40" s="61">
        <v>3.05</v>
      </c>
      <c r="G40" s="61">
        <v>3.31</v>
      </c>
      <c r="H40" s="61">
        <v>3.66</v>
      </c>
      <c r="I40" s="125">
        <v>3.66</v>
      </c>
      <c r="J40" s="9"/>
      <c r="K40" s="11"/>
      <c r="L40" s="7"/>
    </row>
    <row r="41" spans="1:12" s="17" customFormat="1">
      <c r="A41" s="7"/>
      <c r="B41" s="9" t="s">
        <v>4</v>
      </c>
      <c r="C41" s="63">
        <v>3.8</v>
      </c>
      <c r="D41" s="63">
        <v>3.59</v>
      </c>
      <c r="E41" s="63">
        <v>3.47</v>
      </c>
      <c r="F41" s="61">
        <v>2.97</v>
      </c>
      <c r="G41" s="61">
        <v>3.29</v>
      </c>
      <c r="H41" s="61">
        <v>3.54</v>
      </c>
      <c r="I41" s="124">
        <v>3.54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66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7" t="s">
        <v>289</v>
      </c>
      <c r="D7" s="167"/>
      <c r="E7" s="167"/>
      <c r="F7" s="167"/>
      <c r="G7" s="167"/>
      <c r="H7" s="167"/>
      <c r="I7" s="167"/>
      <c r="J7" s="167"/>
      <c r="K7" s="11"/>
      <c r="L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66" t="s">
        <v>64</v>
      </c>
      <c r="D10" s="166"/>
      <c r="E10" s="166"/>
      <c r="F10" s="166" t="s">
        <v>65</v>
      </c>
      <c r="G10" s="166"/>
      <c r="H10" s="166"/>
      <c r="I10" s="171" t="s">
        <v>740</v>
      </c>
      <c r="J10" s="171"/>
      <c r="K10" s="11"/>
      <c r="L10" s="7"/>
      <c r="N10" s="71"/>
      <c r="O10" s="169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1">
        <v>2010</v>
      </c>
      <c r="J11" s="131">
        <v>2011</v>
      </c>
      <c r="K11" s="11"/>
      <c r="L11" s="7"/>
      <c r="N11" s="71"/>
      <c r="O11" s="16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1"/>
      <c r="J12" s="132"/>
      <c r="K12" s="11"/>
      <c r="L12" s="7"/>
    </row>
    <row r="13" spans="1:22">
      <c r="A13" s="7"/>
      <c r="B13" s="9" t="s">
        <v>50</v>
      </c>
      <c r="C13" s="61">
        <v>-0.09</v>
      </c>
      <c r="D13" s="61">
        <v>-0.08</v>
      </c>
      <c r="E13" s="61">
        <v>0.88</v>
      </c>
      <c r="F13" s="62">
        <v>-1.7349804057059916E-2</v>
      </c>
      <c r="G13" s="62">
        <v>-1.5468320165467538E-2</v>
      </c>
      <c r="H13" s="62">
        <v>0.17407091575946898</v>
      </c>
      <c r="I13" s="155">
        <v>7</v>
      </c>
      <c r="J13" s="156">
        <v>1</v>
      </c>
      <c r="K13" s="11"/>
      <c r="L13" s="7"/>
      <c r="O13" s="17"/>
      <c r="P13" s="116" t="s">
        <v>64</v>
      </c>
      <c r="Q13" s="116" t="s">
        <v>65</v>
      </c>
    </row>
    <row r="14" spans="1:22">
      <c r="A14" s="7"/>
      <c r="B14" s="9" t="s">
        <v>52</v>
      </c>
      <c r="C14" s="64">
        <v>1.58</v>
      </c>
      <c r="D14" s="64">
        <v>0.36</v>
      </c>
      <c r="E14" s="64">
        <v>2.66</v>
      </c>
      <c r="F14" s="65">
        <v>8.3494600243815553E-2</v>
      </c>
      <c r="G14" s="65">
        <v>1.8886472017184085E-2</v>
      </c>
      <c r="H14" s="62">
        <v>0.13804621015694579</v>
      </c>
      <c r="I14" s="155">
        <v>2</v>
      </c>
      <c r="J14" s="156">
        <v>2</v>
      </c>
      <c r="K14" s="11"/>
      <c r="L14" s="7"/>
      <c r="N14" s="53"/>
      <c r="O14" s="80" t="s">
        <v>50</v>
      </c>
      <c r="P14" s="118">
        <f>+E13</f>
        <v>0.88</v>
      </c>
      <c r="Q14" s="80">
        <f>+H13</f>
        <v>0.17407091575946898</v>
      </c>
    </row>
    <row r="15" spans="1:22">
      <c r="A15" s="7"/>
      <c r="B15" s="9" t="s">
        <v>58</v>
      </c>
      <c r="C15" s="61">
        <v>0.02</v>
      </c>
      <c r="D15" s="61">
        <v>0.19</v>
      </c>
      <c r="E15" s="61">
        <v>0.13</v>
      </c>
      <c r="F15" s="62">
        <v>5.8987408228302497E-3</v>
      </c>
      <c r="G15" s="62">
        <v>5.6399104493477008E-2</v>
      </c>
      <c r="H15" s="62">
        <v>3.8356483372325903E-2</v>
      </c>
      <c r="I15" s="155">
        <v>1</v>
      </c>
      <c r="J15" s="158">
        <v>3</v>
      </c>
      <c r="K15" s="11"/>
      <c r="L15" s="7"/>
      <c r="N15" s="18"/>
      <c r="O15" s="80" t="s">
        <v>52</v>
      </c>
      <c r="P15" s="118">
        <f t="shared" ref="P15:P22" si="0">+E14</f>
        <v>2.66</v>
      </c>
      <c r="Q15" s="80">
        <f t="shared" ref="Q15:Q22" si="1">+H14</f>
        <v>0.13804621015694579</v>
      </c>
    </row>
    <row r="16" spans="1:22">
      <c r="A16" s="7"/>
      <c r="B16" s="9" t="s">
        <v>55</v>
      </c>
      <c r="C16" s="63">
        <v>0.43</v>
      </c>
      <c r="D16" s="63">
        <v>0.34</v>
      </c>
      <c r="E16" s="63">
        <v>0.12</v>
      </c>
      <c r="F16" s="62">
        <v>1.8944341228028492E-2</v>
      </c>
      <c r="G16" s="62">
        <v>1.5397884536045237E-2</v>
      </c>
      <c r="H16" s="62">
        <v>5.5613934673192523E-3</v>
      </c>
      <c r="I16" s="155">
        <v>3</v>
      </c>
      <c r="J16" s="156">
        <v>4</v>
      </c>
      <c r="K16" s="11"/>
      <c r="L16" s="7"/>
      <c r="O16" s="80" t="s">
        <v>58</v>
      </c>
      <c r="P16" s="118">
        <f t="shared" si="0"/>
        <v>0.13</v>
      </c>
      <c r="Q16" s="80">
        <f t="shared" si="1"/>
        <v>3.8356483372325903E-2</v>
      </c>
    </row>
    <row r="17" spans="1:17">
      <c r="A17" s="7"/>
      <c r="B17" s="9" t="s">
        <v>57</v>
      </c>
      <c r="C17" s="61">
        <v>-0.68</v>
      </c>
      <c r="D17" s="61">
        <v>-0.9</v>
      </c>
      <c r="E17" s="61">
        <v>0.15</v>
      </c>
      <c r="F17" s="62">
        <v>-2.3763043722428948E-2</v>
      </c>
      <c r="G17" s="62">
        <v>-2.9776297345615949E-2</v>
      </c>
      <c r="H17" s="62">
        <v>4.7594628104840487E-3</v>
      </c>
      <c r="I17" s="159">
        <v>9</v>
      </c>
      <c r="J17" s="156">
        <v>5</v>
      </c>
      <c r="K17" s="11"/>
      <c r="L17" s="7"/>
      <c r="O17" s="80" t="s">
        <v>55</v>
      </c>
      <c r="P17" s="118">
        <f t="shared" si="0"/>
        <v>0.12</v>
      </c>
      <c r="Q17" s="80">
        <f t="shared" si="1"/>
        <v>5.5613934673192523E-3</v>
      </c>
    </row>
    <row r="18" spans="1:17">
      <c r="A18" s="7"/>
      <c r="B18" s="9" t="s">
        <v>51</v>
      </c>
      <c r="C18" s="63">
        <v>0</v>
      </c>
      <c r="D18" s="63">
        <v>-0.13</v>
      </c>
      <c r="E18" s="63">
        <v>0.04</v>
      </c>
      <c r="F18" s="62">
        <v>0</v>
      </c>
      <c r="G18" s="62">
        <v>-5.24482090624549E-3</v>
      </c>
      <c r="H18" s="62">
        <v>1.5798575984434385E-3</v>
      </c>
      <c r="I18" s="159">
        <v>5</v>
      </c>
      <c r="J18" s="156">
        <v>6</v>
      </c>
      <c r="K18" s="11"/>
      <c r="L18" s="7"/>
      <c r="O18" s="80" t="s">
        <v>57</v>
      </c>
      <c r="P18" s="118">
        <f t="shared" si="0"/>
        <v>0.15</v>
      </c>
      <c r="Q18" s="80">
        <f t="shared" si="1"/>
        <v>4.7594628104840487E-3</v>
      </c>
    </row>
    <row r="19" spans="1:17">
      <c r="A19" s="7"/>
      <c r="B19" s="9" t="s">
        <v>53</v>
      </c>
      <c r="C19" s="61">
        <v>-0.01</v>
      </c>
      <c r="D19" s="61">
        <v>0</v>
      </c>
      <c r="E19" s="61">
        <v>0</v>
      </c>
      <c r="F19" s="62">
        <v>-9.0707837801001149E-4</v>
      </c>
      <c r="G19" s="62">
        <v>0</v>
      </c>
      <c r="H19" s="62">
        <v>0</v>
      </c>
      <c r="I19" s="157">
        <v>4</v>
      </c>
      <c r="J19" s="156">
        <v>7</v>
      </c>
      <c r="K19" s="11"/>
      <c r="L19" s="7"/>
      <c r="O19" s="80" t="s">
        <v>51</v>
      </c>
      <c r="P19" s="118">
        <f t="shared" si="0"/>
        <v>0.04</v>
      </c>
      <c r="Q19" s="80">
        <f t="shared" si="1"/>
        <v>1.5798575984434385E-3</v>
      </c>
    </row>
    <row r="20" spans="1:17">
      <c r="A20" s="7"/>
      <c r="B20" s="9" t="s">
        <v>54</v>
      </c>
      <c r="C20" s="61">
        <v>-0.56999999999999995</v>
      </c>
      <c r="D20" s="61">
        <v>-0.19</v>
      </c>
      <c r="E20" s="61">
        <v>-0.16</v>
      </c>
      <c r="F20" s="62">
        <v>-2.2344786077076951E-2</v>
      </c>
      <c r="G20" s="62">
        <v>-7.5773970303283644E-3</v>
      </c>
      <c r="H20" s="62">
        <v>-6.3778365549387508E-3</v>
      </c>
      <c r="I20" s="155">
        <v>6</v>
      </c>
      <c r="J20" s="156">
        <v>8</v>
      </c>
      <c r="K20" s="11"/>
      <c r="L20" s="7"/>
      <c r="O20" s="80" t="s">
        <v>53</v>
      </c>
      <c r="P20" s="118">
        <f t="shared" si="0"/>
        <v>0</v>
      </c>
      <c r="Q20" s="80">
        <f t="shared" si="1"/>
        <v>0</v>
      </c>
    </row>
    <row r="21" spans="1:17">
      <c r="A21" s="7"/>
      <c r="B21" s="9" t="s">
        <v>56</v>
      </c>
      <c r="C21" s="61">
        <v>-0.03</v>
      </c>
      <c r="D21" s="61">
        <v>-0.11</v>
      </c>
      <c r="E21" s="61">
        <v>-0.19</v>
      </c>
      <c r="F21" s="62">
        <v>-6.2720480611316463E-3</v>
      </c>
      <c r="G21" s="62">
        <v>-2.2401117038858945E-2</v>
      </c>
      <c r="H21" s="62">
        <v>-3.7952190861411869E-2</v>
      </c>
      <c r="I21" s="155">
        <v>8</v>
      </c>
      <c r="J21" s="156">
        <v>9</v>
      </c>
      <c r="K21" s="11"/>
      <c r="L21" s="7"/>
      <c r="O21" s="80" t="s">
        <v>54</v>
      </c>
      <c r="P21" s="118">
        <f t="shared" si="0"/>
        <v>-0.16</v>
      </c>
      <c r="Q21" s="80">
        <f t="shared" si="1"/>
        <v>-6.3778365549387508E-3</v>
      </c>
    </row>
    <row r="22" spans="1:17">
      <c r="A22" s="7"/>
      <c r="B22" s="19" t="s">
        <v>59</v>
      </c>
      <c r="C22" s="66">
        <v>0.04</v>
      </c>
      <c r="D22" s="66">
        <v>0.01</v>
      </c>
      <c r="E22" s="66">
        <v>0.32</v>
      </c>
      <c r="F22" s="66">
        <v>0.04</v>
      </c>
      <c r="G22" s="66">
        <v>0.01</v>
      </c>
      <c r="H22" s="66">
        <v>0.32</v>
      </c>
      <c r="I22" s="133"/>
      <c r="J22" s="133"/>
      <c r="K22" s="11"/>
      <c r="L22" s="7"/>
      <c r="N22" s="72"/>
      <c r="O22" s="80" t="s">
        <v>56</v>
      </c>
      <c r="P22" s="118">
        <f t="shared" si="0"/>
        <v>-0.19</v>
      </c>
      <c r="Q22" s="80">
        <f t="shared" si="1"/>
        <v>-3.7952190861411869E-2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67" t="s">
        <v>281</v>
      </c>
      <c r="D37" s="167"/>
      <c r="E37" s="167"/>
      <c r="F37" s="167"/>
      <c r="G37" s="167"/>
      <c r="H37" s="167"/>
      <c r="I37" s="121"/>
      <c r="J37" s="9"/>
      <c r="K37" s="11"/>
      <c r="L37" s="7"/>
    </row>
    <row r="38" spans="1:12" s="17" customFormat="1">
      <c r="A38" s="7"/>
      <c r="C38" s="172" t="s">
        <v>274</v>
      </c>
      <c r="D38" s="172"/>
      <c r="E38" s="172"/>
      <c r="F38" s="172"/>
      <c r="G38" s="172"/>
      <c r="H38" s="172"/>
      <c r="I38" s="123" t="s">
        <v>65</v>
      </c>
      <c r="J38" s="9"/>
      <c r="K38" s="11"/>
      <c r="L38" s="7"/>
    </row>
    <row r="39" spans="1:12" s="17" customFormat="1">
      <c r="A39" s="7"/>
      <c r="C39" s="52" t="s">
        <v>267</v>
      </c>
      <c r="D39" s="52" t="s">
        <v>268</v>
      </c>
      <c r="E39" s="52" t="s">
        <v>269</v>
      </c>
      <c r="F39" s="52" t="s">
        <v>270</v>
      </c>
      <c r="G39" s="52" t="s">
        <v>271</v>
      </c>
      <c r="H39" s="52" t="s">
        <v>272</v>
      </c>
      <c r="I39" s="122">
        <v>40695</v>
      </c>
      <c r="J39" s="9"/>
      <c r="K39" s="11"/>
      <c r="L39" s="7"/>
    </row>
    <row r="40" spans="1:12" s="17" customFormat="1">
      <c r="A40" s="7"/>
      <c r="B40" s="9" t="s">
        <v>5</v>
      </c>
      <c r="C40" s="61">
        <v>0.69</v>
      </c>
      <c r="D40" s="61">
        <v>0.86</v>
      </c>
      <c r="E40" s="61">
        <v>0.24</v>
      </c>
      <c r="F40" s="61">
        <v>0.01</v>
      </c>
      <c r="G40" s="61">
        <v>0.1</v>
      </c>
      <c r="H40" s="61">
        <v>0.32</v>
      </c>
      <c r="I40" s="125">
        <v>0.32</v>
      </c>
      <c r="J40" s="9"/>
      <c r="K40" s="11"/>
      <c r="L40" s="7"/>
    </row>
    <row r="41" spans="1:12" s="17" customFormat="1">
      <c r="A41" s="7"/>
      <c r="B41" s="9" t="s">
        <v>4</v>
      </c>
      <c r="C41" s="63">
        <v>0.61</v>
      </c>
      <c r="D41" s="63">
        <v>0.69</v>
      </c>
      <c r="E41" s="63">
        <v>0.26</v>
      </c>
      <c r="F41" s="61">
        <v>0.11</v>
      </c>
      <c r="G41" s="61">
        <v>0.12</v>
      </c>
      <c r="H41" s="61">
        <v>0.21</v>
      </c>
      <c r="I41" s="124">
        <v>0.21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66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7" t="s">
        <v>290</v>
      </c>
      <c r="D7" s="167"/>
      <c r="E7" s="167"/>
      <c r="F7" s="167"/>
      <c r="G7" s="167"/>
      <c r="H7" s="167"/>
      <c r="I7" s="167"/>
      <c r="J7" s="167"/>
      <c r="K7" s="11"/>
      <c r="L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66" t="s">
        <v>64</v>
      </c>
      <c r="D10" s="166"/>
      <c r="E10" s="166"/>
      <c r="F10" s="166" t="s">
        <v>65</v>
      </c>
      <c r="G10" s="166"/>
      <c r="H10" s="166"/>
      <c r="I10" s="171" t="s">
        <v>740</v>
      </c>
      <c r="J10" s="171"/>
      <c r="K10" s="11"/>
      <c r="L10" s="7"/>
      <c r="N10" s="71"/>
      <c r="O10" s="169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1">
        <v>2010</v>
      </c>
      <c r="J11" s="131">
        <v>2011</v>
      </c>
      <c r="K11" s="11"/>
      <c r="L11" s="7"/>
      <c r="N11" s="71"/>
      <c r="O11" s="16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1"/>
      <c r="J12" s="132"/>
      <c r="K12" s="11"/>
      <c r="L12" s="7"/>
    </row>
    <row r="13" spans="1:22">
      <c r="A13" s="7"/>
      <c r="B13" s="9" t="s">
        <v>50</v>
      </c>
      <c r="C13" s="61">
        <v>1.74</v>
      </c>
      <c r="D13" s="61">
        <v>4.16</v>
      </c>
      <c r="E13" s="61">
        <v>5.42</v>
      </c>
      <c r="F13" s="62">
        <v>0.33542954510315837</v>
      </c>
      <c r="G13" s="62">
        <v>0.80435264860431188</v>
      </c>
      <c r="H13" s="62">
        <v>1.0721185947912748</v>
      </c>
      <c r="I13" s="155">
        <v>1</v>
      </c>
      <c r="J13" s="156">
        <v>1</v>
      </c>
      <c r="K13" s="11"/>
      <c r="L13" s="7"/>
      <c r="O13" s="17"/>
      <c r="P13" s="116" t="s">
        <v>64</v>
      </c>
      <c r="Q13" s="116" t="s">
        <v>65</v>
      </c>
    </row>
    <row r="14" spans="1:22">
      <c r="A14" s="7"/>
      <c r="B14" s="9" t="s">
        <v>53</v>
      </c>
      <c r="C14" s="61">
        <v>7.59</v>
      </c>
      <c r="D14" s="61">
        <v>6.74</v>
      </c>
      <c r="E14" s="61">
        <v>6.64</v>
      </c>
      <c r="F14" s="62">
        <v>0.68847248890959867</v>
      </c>
      <c r="G14" s="62">
        <v>0.64320971926019588</v>
      </c>
      <c r="H14" s="62">
        <v>0.66132737409862907</v>
      </c>
      <c r="I14" s="159">
        <v>2</v>
      </c>
      <c r="J14" s="156">
        <v>2</v>
      </c>
      <c r="K14" s="11"/>
      <c r="L14" s="7"/>
      <c r="N14" s="53"/>
      <c r="O14" s="80" t="s">
        <v>50</v>
      </c>
      <c r="P14" s="118">
        <f>+E13</f>
        <v>5.42</v>
      </c>
      <c r="Q14" s="80">
        <f>+H13</f>
        <v>1.0721185947912748</v>
      </c>
    </row>
    <row r="15" spans="1:22">
      <c r="A15" s="7"/>
      <c r="B15" s="9" t="s">
        <v>58</v>
      </c>
      <c r="C15" s="61">
        <v>1.58</v>
      </c>
      <c r="D15" s="61">
        <v>1.48</v>
      </c>
      <c r="E15" s="61">
        <v>0.79</v>
      </c>
      <c r="F15" s="62">
        <v>0.46600052500358974</v>
      </c>
      <c r="G15" s="62">
        <v>0.43931934026497882</v>
      </c>
      <c r="H15" s="62">
        <v>0.2330893989549036</v>
      </c>
      <c r="I15" s="157">
        <v>3</v>
      </c>
      <c r="J15" s="158">
        <v>3</v>
      </c>
      <c r="K15" s="11"/>
      <c r="L15" s="7"/>
      <c r="N15" s="18"/>
      <c r="O15" s="80" t="s">
        <v>53</v>
      </c>
      <c r="P15" s="118">
        <f t="shared" ref="P15:P22" si="0">+E14</f>
        <v>6.64</v>
      </c>
      <c r="Q15" s="80">
        <f t="shared" ref="Q15:Q22" si="1">+H14</f>
        <v>0.66132737409862907</v>
      </c>
    </row>
    <row r="16" spans="1:22">
      <c r="A16" s="7"/>
      <c r="B16" s="9" t="s">
        <v>55</v>
      </c>
      <c r="C16" s="63">
        <v>4.43</v>
      </c>
      <c r="D16" s="63">
        <v>3.75</v>
      </c>
      <c r="E16" s="63">
        <v>2.97</v>
      </c>
      <c r="F16" s="62">
        <v>0.19517077125620053</v>
      </c>
      <c r="G16" s="62">
        <v>0.16982960885344009</v>
      </c>
      <c r="H16" s="62">
        <v>0.1376444883161515</v>
      </c>
      <c r="I16" s="155">
        <v>4</v>
      </c>
      <c r="J16" s="156">
        <v>4</v>
      </c>
      <c r="K16" s="11"/>
      <c r="L16" s="7"/>
      <c r="O16" s="80" t="s">
        <v>58</v>
      </c>
      <c r="P16" s="118">
        <f t="shared" si="0"/>
        <v>0.79</v>
      </c>
      <c r="Q16" s="80">
        <f t="shared" si="1"/>
        <v>0.2330893989549036</v>
      </c>
    </row>
    <row r="17" spans="1:17">
      <c r="A17" s="7"/>
      <c r="B17" s="9" t="s">
        <v>54</v>
      </c>
      <c r="C17" s="61">
        <v>2.14</v>
      </c>
      <c r="D17" s="61">
        <v>1.69</v>
      </c>
      <c r="E17" s="61">
        <v>2.37</v>
      </c>
      <c r="F17" s="62">
        <v>8.3890951236745059E-2</v>
      </c>
      <c r="G17" s="62">
        <v>6.7398952532920706E-2</v>
      </c>
      <c r="H17" s="62">
        <v>9.4471703970030255E-2</v>
      </c>
      <c r="I17" s="155">
        <v>5</v>
      </c>
      <c r="J17" s="156">
        <v>5</v>
      </c>
      <c r="K17" s="11"/>
      <c r="L17" s="7"/>
      <c r="O17" s="80" t="s">
        <v>55</v>
      </c>
      <c r="P17" s="118">
        <f t="shared" si="0"/>
        <v>2.97</v>
      </c>
      <c r="Q17" s="80">
        <f t="shared" si="1"/>
        <v>0.1376444883161515</v>
      </c>
    </row>
    <row r="18" spans="1:17">
      <c r="A18" s="7"/>
      <c r="B18" s="9" t="s">
        <v>56</v>
      </c>
      <c r="C18" s="61">
        <v>0.14000000000000001</v>
      </c>
      <c r="D18" s="61">
        <v>-0.31</v>
      </c>
      <c r="E18" s="61">
        <v>0.42</v>
      </c>
      <c r="F18" s="62">
        <v>2.9269557618614359E-2</v>
      </c>
      <c r="G18" s="62">
        <v>-6.3130420745875201E-2</v>
      </c>
      <c r="H18" s="62">
        <v>8.3894316641015695E-2</v>
      </c>
      <c r="I18" s="155">
        <v>7</v>
      </c>
      <c r="J18" s="156">
        <v>6</v>
      </c>
      <c r="K18" s="11"/>
      <c r="L18" s="7"/>
      <c r="O18" s="80" t="s">
        <v>54</v>
      </c>
      <c r="P18" s="118">
        <f t="shared" si="0"/>
        <v>2.37</v>
      </c>
      <c r="Q18" s="80">
        <f t="shared" si="1"/>
        <v>9.4471703970030255E-2</v>
      </c>
    </row>
    <row r="19" spans="1:17">
      <c r="A19" s="7"/>
      <c r="B19" s="9" t="s">
        <v>51</v>
      </c>
      <c r="C19" s="63">
        <v>3.9</v>
      </c>
      <c r="D19" s="63">
        <v>-1.52</v>
      </c>
      <c r="E19" s="63">
        <v>0.64</v>
      </c>
      <c r="F19" s="62">
        <v>0.16660622766251704</v>
      </c>
      <c r="G19" s="62">
        <v>-6.132405982687035E-2</v>
      </c>
      <c r="H19" s="62">
        <v>2.5277721575095016E-2</v>
      </c>
      <c r="I19" s="159">
        <v>6</v>
      </c>
      <c r="J19" s="156">
        <v>7</v>
      </c>
      <c r="K19" s="11"/>
      <c r="L19" s="7"/>
      <c r="O19" s="80" t="s">
        <v>56</v>
      </c>
      <c r="P19" s="118">
        <f t="shared" si="0"/>
        <v>0.42</v>
      </c>
      <c r="Q19" s="80">
        <f t="shared" si="1"/>
        <v>8.3894316641015695E-2</v>
      </c>
    </row>
    <row r="20" spans="1:17">
      <c r="A20" s="7"/>
      <c r="B20" s="9" t="s">
        <v>52</v>
      </c>
      <c r="C20" s="64">
        <v>1.68</v>
      </c>
      <c r="D20" s="64">
        <v>-2.78</v>
      </c>
      <c r="E20" s="64">
        <v>0.35</v>
      </c>
      <c r="F20" s="65">
        <v>8.8779068613677278E-2</v>
      </c>
      <c r="G20" s="65">
        <v>-0.14584553391047708</v>
      </c>
      <c r="H20" s="62">
        <v>1.8163975020650761E-2</v>
      </c>
      <c r="I20" s="155">
        <v>9</v>
      </c>
      <c r="J20" s="156">
        <v>8</v>
      </c>
      <c r="K20" s="11"/>
      <c r="L20" s="7"/>
      <c r="O20" s="80" t="s">
        <v>51</v>
      </c>
      <c r="P20" s="118">
        <f t="shared" si="0"/>
        <v>0.64</v>
      </c>
      <c r="Q20" s="80">
        <f t="shared" si="1"/>
        <v>2.5277721575095016E-2</v>
      </c>
    </row>
    <row r="21" spans="1:17">
      <c r="A21" s="7"/>
      <c r="B21" s="9" t="s">
        <v>57</v>
      </c>
      <c r="C21" s="61">
        <v>-0.42</v>
      </c>
      <c r="D21" s="61">
        <v>-4.24</v>
      </c>
      <c r="E21" s="61">
        <v>-0.87</v>
      </c>
      <c r="F21" s="62">
        <v>-1.4677174063853172E-2</v>
      </c>
      <c r="G21" s="62">
        <v>-0.14027944527267958</v>
      </c>
      <c r="H21" s="62">
        <v>-2.7604884300807479E-2</v>
      </c>
      <c r="I21" s="155">
        <v>8</v>
      </c>
      <c r="J21" s="156">
        <v>9</v>
      </c>
      <c r="K21" s="11"/>
      <c r="L21" s="7"/>
      <c r="O21" s="80" t="s">
        <v>52</v>
      </c>
      <c r="P21" s="118">
        <f t="shared" si="0"/>
        <v>0.35</v>
      </c>
      <c r="Q21" s="80">
        <f t="shared" si="1"/>
        <v>1.8163975020650761E-2</v>
      </c>
    </row>
    <row r="22" spans="1:17">
      <c r="A22" s="7"/>
      <c r="B22" s="19" t="s">
        <v>59</v>
      </c>
      <c r="C22" s="66">
        <v>2</v>
      </c>
      <c r="D22" s="66">
        <v>1.64</v>
      </c>
      <c r="E22" s="66">
        <v>2.2400000000000002</v>
      </c>
      <c r="F22" s="66">
        <v>2</v>
      </c>
      <c r="G22" s="66">
        <v>1.64</v>
      </c>
      <c r="H22" s="66">
        <v>2.2400000000000002</v>
      </c>
      <c r="I22" s="133"/>
      <c r="J22" s="133"/>
      <c r="K22" s="11"/>
      <c r="L22" s="7"/>
      <c r="N22" s="72"/>
      <c r="O22" s="80" t="s">
        <v>57</v>
      </c>
      <c r="P22" s="118">
        <f t="shared" si="0"/>
        <v>-0.87</v>
      </c>
      <c r="Q22" s="80">
        <f t="shared" si="1"/>
        <v>-2.7604884300807479E-2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67" t="s">
        <v>280</v>
      </c>
      <c r="D37" s="167"/>
      <c r="E37" s="167"/>
      <c r="F37" s="167"/>
      <c r="G37" s="167"/>
      <c r="H37" s="167"/>
      <c r="I37" s="121"/>
      <c r="J37" s="9"/>
      <c r="K37" s="11"/>
      <c r="L37" s="7"/>
    </row>
    <row r="38" spans="1:12" s="17" customFormat="1">
      <c r="A38" s="7"/>
      <c r="C38" s="172" t="s">
        <v>274</v>
      </c>
      <c r="D38" s="172"/>
      <c r="E38" s="172"/>
      <c r="F38" s="172"/>
      <c r="G38" s="172"/>
      <c r="H38" s="172"/>
      <c r="I38" s="123" t="s">
        <v>65</v>
      </c>
      <c r="J38" s="9"/>
      <c r="K38" s="11"/>
      <c r="L38" s="7"/>
    </row>
    <row r="39" spans="1:12" s="17" customFormat="1">
      <c r="A39" s="7"/>
      <c r="C39" s="52" t="s">
        <v>267</v>
      </c>
      <c r="D39" s="52" t="s">
        <v>268</v>
      </c>
      <c r="E39" s="52" t="s">
        <v>269</v>
      </c>
      <c r="F39" s="52" t="s">
        <v>270</v>
      </c>
      <c r="G39" s="52" t="s">
        <v>271</v>
      </c>
      <c r="H39" s="52" t="s">
        <v>272</v>
      </c>
      <c r="I39" s="122">
        <v>40695</v>
      </c>
      <c r="J39" s="9"/>
      <c r="K39" s="11"/>
      <c r="L39" s="7"/>
    </row>
    <row r="40" spans="1:12" s="17" customFormat="1">
      <c r="A40" s="7"/>
      <c r="B40" s="9" t="s">
        <v>5</v>
      </c>
      <c r="C40" s="61">
        <v>0.69</v>
      </c>
      <c r="D40" s="61">
        <v>1.56</v>
      </c>
      <c r="E40" s="61">
        <v>1.8</v>
      </c>
      <c r="F40" s="61">
        <v>1.82</v>
      </c>
      <c r="G40" s="61">
        <v>1.92</v>
      </c>
      <c r="H40" s="61">
        <v>2.2400000000000002</v>
      </c>
      <c r="I40" s="125">
        <v>2.2400000000000002</v>
      </c>
      <c r="J40" s="9"/>
      <c r="K40" s="11"/>
      <c r="L40" s="7"/>
    </row>
    <row r="41" spans="1:12" s="17" customFormat="1">
      <c r="A41" s="7"/>
      <c r="B41" s="9" t="s">
        <v>4</v>
      </c>
      <c r="C41" s="63">
        <v>0.61</v>
      </c>
      <c r="D41" s="63">
        <v>1.31</v>
      </c>
      <c r="E41" s="63">
        <v>1.57</v>
      </c>
      <c r="F41" s="61">
        <v>1.68</v>
      </c>
      <c r="G41" s="61">
        <v>1.8</v>
      </c>
      <c r="H41" s="61">
        <v>2.0099999999999998</v>
      </c>
      <c r="I41" s="124">
        <v>2.0099999999999998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66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7" t="s">
        <v>291</v>
      </c>
      <c r="D7" s="167"/>
      <c r="E7" s="167"/>
      <c r="F7" s="167"/>
      <c r="G7" s="167"/>
      <c r="H7" s="167"/>
      <c r="I7" s="167"/>
      <c r="J7" s="167"/>
      <c r="K7" s="11"/>
      <c r="L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66" t="s">
        <v>64</v>
      </c>
      <c r="D10" s="166"/>
      <c r="E10" s="166"/>
      <c r="F10" s="166" t="s">
        <v>65</v>
      </c>
      <c r="G10" s="166"/>
      <c r="H10" s="166"/>
      <c r="I10" s="171" t="s">
        <v>740</v>
      </c>
      <c r="J10" s="171"/>
      <c r="K10" s="11"/>
      <c r="L10" s="7"/>
      <c r="N10" s="71"/>
      <c r="O10" s="169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1">
        <v>2010</v>
      </c>
      <c r="J11" s="131">
        <v>2011</v>
      </c>
      <c r="K11" s="11"/>
      <c r="L11" s="7"/>
      <c r="N11" s="71"/>
      <c r="O11" s="16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1"/>
      <c r="J12" s="132"/>
      <c r="K12" s="11"/>
      <c r="L12" s="7"/>
    </row>
    <row r="13" spans="1:22">
      <c r="A13" s="7"/>
      <c r="B13" s="9" t="s">
        <v>50</v>
      </c>
      <c r="C13" s="61">
        <v>4.3099999999999996</v>
      </c>
      <c r="D13" s="61">
        <v>1.76</v>
      </c>
      <c r="E13" s="61">
        <v>5.7</v>
      </c>
      <c r="F13" s="62">
        <v>0.83086283873253597</v>
      </c>
      <c r="G13" s="62">
        <v>0.34030304364028585</v>
      </c>
      <c r="H13" s="62">
        <v>1.1275047952601966</v>
      </c>
      <c r="I13" s="157">
        <v>3</v>
      </c>
      <c r="J13" s="156">
        <v>1</v>
      </c>
      <c r="K13" s="11"/>
      <c r="L13" s="7"/>
      <c r="O13" s="17"/>
      <c r="P13" s="116" t="s">
        <v>64</v>
      </c>
      <c r="Q13" s="116" t="s">
        <v>65</v>
      </c>
    </row>
    <row r="14" spans="1:22">
      <c r="A14" s="7"/>
      <c r="B14" s="9" t="s">
        <v>53</v>
      </c>
      <c r="C14" s="61">
        <v>7.78</v>
      </c>
      <c r="D14" s="61">
        <v>6.75</v>
      </c>
      <c r="E14" s="61">
        <v>6.8</v>
      </c>
      <c r="F14" s="62">
        <v>0.70570697809178895</v>
      </c>
      <c r="G14" s="62">
        <v>0.64416403635108643</v>
      </c>
      <c r="H14" s="62">
        <v>0.67726297347449971</v>
      </c>
      <c r="I14" s="159">
        <v>2</v>
      </c>
      <c r="J14" s="156">
        <v>2</v>
      </c>
      <c r="K14" s="11"/>
      <c r="L14" s="7"/>
      <c r="N14" s="53"/>
      <c r="O14" s="80" t="s">
        <v>50</v>
      </c>
      <c r="P14" s="118">
        <f>+E13</f>
        <v>5.7</v>
      </c>
      <c r="Q14" s="80">
        <f>+H13</f>
        <v>1.1275047952601966</v>
      </c>
    </row>
    <row r="15" spans="1:22">
      <c r="A15" s="7"/>
      <c r="B15" s="9" t="s">
        <v>58</v>
      </c>
      <c r="C15" s="61">
        <v>4.08</v>
      </c>
      <c r="D15" s="61">
        <v>2.29</v>
      </c>
      <c r="E15" s="61">
        <v>1.66</v>
      </c>
      <c r="F15" s="62">
        <v>1.203343127857371</v>
      </c>
      <c r="G15" s="62">
        <v>0.67975762784243343</v>
      </c>
      <c r="H15" s="62">
        <v>0.48978278767739236</v>
      </c>
      <c r="I15" s="155">
        <v>1</v>
      </c>
      <c r="J15" s="158">
        <v>3</v>
      </c>
      <c r="K15" s="11"/>
      <c r="L15" s="7"/>
      <c r="N15" s="18"/>
      <c r="O15" s="80" t="s">
        <v>53</v>
      </c>
      <c r="P15" s="118">
        <f t="shared" ref="P15:P22" si="0">+E14</f>
        <v>6.8</v>
      </c>
      <c r="Q15" s="80">
        <f t="shared" ref="Q15:Q22" si="1">+H14</f>
        <v>0.67726297347449971</v>
      </c>
    </row>
    <row r="16" spans="1:22">
      <c r="A16" s="7"/>
      <c r="B16" s="9" t="s">
        <v>55</v>
      </c>
      <c r="C16" s="63">
        <v>6.05</v>
      </c>
      <c r="D16" s="63">
        <v>4.21</v>
      </c>
      <c r="E16" s="63">
        <v>4.4800000000000004</v>
      </c>
      <c r="F16" s="62">
        <v>0.26654247541761017</v>
      </c>
      <c r="G16" s="62">
        <v>0.19066204087279542</v>
      </c>
      <c r="H16" s="62">
        <v>0.20762535611325214</v>
      </c>
      <c r="I16" s="155">
        <v>4</v>
      </c>
      <c r="J16" s="156">
        <v>4</v>
      </c>
      <c r="K16" s="11"/>
      <c r="L16" s="7"/>
      <c r="O16" s="80" t="s">
        <v>58</v>
      </c>
      <c r="P16" s="118">
        <f t="shared" si="0"/>
        <v>1.66</v>
      </c>
      <c r="Q16" s="80">
        <f t="shared" si="1"/>
        <v>0.48978278767739236</v>
      </c>
    </row>
    <row r="17" spans="1:17">
      <c r="A17" s="7"/>
      <c r="B17" s="9" t="s">
        <v>52</v>
      </c>
      <c r="C17" s="64">
        <v>0.53</v>
      </c>
      <c r="D17" s="64">
        <v>-0.49</v>
      </c>
      <c r="E17" s="64">
        <v>3.55</v>
      </c>
      <c r="F17" s="65">
        <v>2.8007682360267239E-2</v>
      </c>
      <c r="G17" s="65">
        <v>-2.5706586912278336E-2</v>
      </c>
      <c r="H17" s="62">
        <v>0.18423460378088627</v>
      </c>
      <c r="I17" s="159">
        <v>6</v>
      </c>
      <c r="J17" s="156">
        <v>5</v>
      </c>
      <c r="K17" s="11"/>
      <c r="L17" s="7"/>
      <c r="O17" s="80" t="s">
        <v>55</v>
      </c>
      <c r="P17" s="118">
        <f t="shared" si="0"/>
        <v>4.4800000000000004</v>
      </c>
      <c r="Q17" s="80">
        <f t="shared" si="1"/>
        <v>0.20762535611325214</v>
      </c>
    </row>
    <row r="18" spans="1:17">
      <c r="A18" s="7"/>
      <c r="B18" s="9" t="s">
        <v>54</v>
      </c>
      <c r="C18" s="61">
        <v>3.16</v>
      </c>
      <c r="D18" s="61">
        <v>3.6</v>
      </c>
      <c r="E18" s="61">
        <v>2.3199999999999998</v>
      </c>
      <c r="F18" s="62">
        <v>0.12387635790098803</v>
      </c>
      <c r="G18" s="62">
        <v>0.14357173320622166</v>
      </c>
      <c r="H18" s="62">
        <v>9.2478630046611887E-2</v>
      </c>
      <c r="I18" s="155">
        <v>5</v>
      </c>
      <c r="J18" s="156">
        <v>6</v>
      </c>
      <c r="K18" s="11"/>
      <c r="L18" s="7"/>
      <c r="O18" s="80" t="s">
        <v>52</v>
      </c>
      <c r="P18" s="118">
        <f t="shared" si="0"/>
        <v>3.55</v>
      </c>
      <c r="Q18" s="80">
        <f t="shared" si="1"/>
        <v>0.18423460378088627</v>
      </c>
    </row>
    <row r="19" spans="1:17">
      <c r="A19" s="7"/>
      <c r="B19" s="9" t="s">
        <v>56</v>
      </c>
      <c r="C19" s="61">
        <v>1.53</v>
      </c>
      <c r="D19" s="61">
        <v>-1.25</v>
      </c>
      <c r="E19" s="61">
        <v>0.3</v>
      </c>
      <c r="F19" s="62">
        <v>0.31987445111771401</v>
      </c>
      <c r="G19" s="62">
        <v>-0.25455814816885164</v>
      </c>
      <c r="H19" s="62">
        <v>5.9924511886439789E-2</v>
      </c>
      <c r="I19" s="155">
        <v>9</v>
      </c>
      <c r="J19" s="156">
        <v>7</v>
      </c>
      <c r="K19" s="11"/>
      <c r="L19" s="7"/>
      <c r="O19" s="80" t="s">
        <v>54</v>
      </c>
      <c r="P19" s="118">
        <f t="shared" si="0"/>
        <v>2.3199999999999998</v>
      </c>
      <c r="Q19" s="80">
        <f t="shared" si="1"/>
        <v>9.2478630046611887E-2</v>
      </c>
    </row>
    <row r="20" spans="1:17">
      <c r="A20" s="7"/>
      <c r="B20" s="9" t="s">
        <v>51</v>
      </c>
      <c r="C20" s="63">
        <v>4.25</v>
      </c>
      <c r="D20" s="63">
        <v>-4.3</v>
      </c>
      <c r="E20" s="63">
        <v>0.35</v>
      </c>
      <c r="F20" s="62">
        <v>0.1815580686065891</v>
      </c>
      <c r="G20" s="62">
        <v>-0.17348253766812005</v>
      </c>
      <c r="H20" s="62">
        <v>1.3823753986380085E-2</v>
      </c>
      <c r="I20" s="155">
        <v>8</v>
      </c>
      <c r="J20" s="156">
        <v>8</v>
      </c>
      <c r="K20" s="11"/>
      <c r="L20" s="7"/>
      <c r="O20" s="80" t="s">
        <v>56</v>
      </c>
      <c r="P20" s="118">
        <f t="shared" si="0"/>
        <v>0.3</v>
      </c>
      <c r="Q20" s="80">
        <f t="shared" si="1"/>
        <v>5.9924511886439789E-2</v>
      </c>
    </row>
    <row r="21" spans="1:17">
      <c r="A21" s="7"/>
      <c r="B21" s="9" t="s">
        <v>57</v>
      </c>
      <c r="C21" s="61">
        <v>-0.09</v>
      </c>
      <c r="D21" s="61">
        <v>-4.1500000000000004</v>
      </c>
      <c r="E21" s="61">
        <v>-0.82</v>
      </c>
      <c r="F21" s="62">
        <v>-3.1451087279685368E-3</v>
      </c>
      <c r="G21" s="62">
        <v>-0.13730181553811799</v>
      </c>
      <c r="H21" s="62">
        <v>-2.6018396697312797E-2</v>
      </c>
      <c r="I21" s="155">
        <v>7</v>
      </c>
      <c r="J21" s="156">
        <v>9</v>
      </c>
      <c r="K21" s="11"/>
      <c r="L21" s="7"/>
      <c r="O21" s="80" t="s">
        <v>51</v>
      </c>
      <c r="P21" s="118">
        <f t="shared" si="0"/>
        <v>0.35</v>
      </c>
      <c r="Q21" s="80">
        <f t="shared" si="1"/>
        <v>1.3823753986380085E-2</v>
      </c>
    </row>
    <row r="22" spans="1:17">
      <c r="A22" s="7"/>
      <c r="B22" s="19" t="s">
        <v>59</v>
      </c>
      <c r="C22" s="66">
        <v>3.58</v>
      </c>
      <c r="D22" s="66">
        <v>1.34</v>
      </c>
      <c r="E22" s="66">
        <v>2.77</v>
      </c>
      <c r="F22" s="66">
        <v>3.58</v>
      </c>
      <c r="G22" s="66">
        <v>1.34</v>
      </c>
      <c r="H22" s="66">
        <v>2.77</v>
      </c>
      <c r="I22" s="133"/>
      <c r="J22" s="133"/>
      <c r="K22" s="11"/>
      <c r="L22" s="7"/>
      <c r="N22" s="72"/>
      <c r="O22" s="80" t="s">
        <v>57</v>
      </c>
      <c r="P22" s="118">
        <f t="shared" si="0"/>
        <v>-0.82</v>
      </c>
      <c r="Q22" s="80">
        <f t="shared" si="1"/>
        <v>-2.6018396697312797E-2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67" t="s">
        <v>282</v>
      </c>
      <c r="D37" s="167"/>
      <c r="E37" s="167"/>
      <c r="F37" s="167"/>
      <c r="G37" s="167"/>
      <c r="H37" s="167"/>
      <c r="I37" s="121"/>
      <c r="J37" s="9"/>
      <c r="K37" s="11"/>
      <c r="L37" s="7"/>
    </row>
    <row r="38" spans="1:12" s="17" customFormat="1">
      <c r="A38" s="7"/>
      <c r="C38" s="172" t="s">
        <v>274</v>
      </c>
      <c r="D38" s="172"/>
      <c r="E38" s="172"/>
      <c r="F38" s="172"/>
      <c r="G38" s="172"/>
      <c r="H38" s="172"/>
      <c r="I38" s="123" t="s">
        <v>65</v>
      </c>
      <c r="J38" s="9"/>
      <c r="K38" s="11"/>
      <c r="L38" s="7"/>
    </row>
    <row r="39" spans="1:12" s="17" customFormat="1">
      <c r="A39" s="7"/>
      <c r="C39" s="52" t="s">
        <v>267</v>
      </c>
      <c r="D39" s="52" t="s">
        <v>268</v>
      </c>
      <c r="E39" s="52" t="s">
        <v>269</v>
      </c>
      <c r="F39" s="52" t="s">
        <v>270</v>
      </c>
      <c r="G39" s="52" t="s">
        <v>271</v>
      </c>
      <c r="H39" s="52" t="s">
        <v>272</v>
      </c>
      <c r="I39" s="122">
        <v>40695</v>
      </c>
      <c r="J39" s="9"/>
      <c r="K39" s="11"/>
      <c r="L39" s="7"/>
    </row>
    <row r="40" spans="1:12" s="17" customFormat="1">
      <c r="A40" s="7"/>
      <c r="B40" s="9" t="s">
        <v>5</v>
      </c>
      <c r="C40" s="61">
        <v>2.42</v>
      </c>
      <c r="D40" s="61">
        <v>2.33</v>
      </c>
      <c r="E40" s="61">
        <v>2.4</v>
      </c>
      <c r="F40" s="61">
        <v>2.4500000000000002</v>
      </c>
      <c r="G40" s="61">
        <v>2.46</v>
      </c>
      <c r="H40" s="61">
        <v>2.77</v>
      </c>
      <c r="I40" s="125">
        <v>2.77</v>
      </c>
      <c r="J40" s="9"/>
      <c r="K40" s="11"/>
      <c r="L40" s="7"/>
    </row>
    <row r="41" spans="1:12" s="17" customFormat="1">
      <c r="A41" s="7"/>
      <c r="B41" s="9" t="s">
        <v>4</v>
      </c>
      <c r="C41" s="63">
        <v>2.34</v>
      </c>
      <c r="D41" s="63">
        <v>2.15</v>
      </c>
      <c r="E41" s="63">
        <v>2.2999999999999998</v>
      </c>
      <c r="F41" s="61">
        <v>2.2400000000000002</v>
      </c>
      <c r="G41" s="61">
        <v>2.33</v>
      </c>
      <c r="H41" s="61">
        <v>2.5</v>
      </c>
      <c r="I41" s="125">
        <v>2.5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66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7" t="s">
        <v>138</v>
      </c>
      <c r="D7" s="167"/>
      <c r="E7" s="167"/>
      <c r="F7" s="167"/>
      <c r="G7" s="167"/>
      <c r="H7" s="167"/>
      <c r="I7" s="167"/>
      <c r="J7" s="167"/>
      <c r="K7" s="11"/>
      <c r="L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70"/>
      <c r="K9" s="11"/>
      <c r="L9" s="7"/>
    </row>
    <row r="10" spans="1:22" ht="15.75" customHeight="1">
      <c r="A10" s="7"/>
      <c r="B10" s="9"/>
      <c r="C10" s="166" t="s">
        <v>49</v>
      </c>
      <c r="D10" s="166"/>
      <c r="E10" s="166" t="s">
        <v>134</v>
      </c>
      <c r="F10" s="166"/>
      <c r="G10" s="166" t="s">
        <v>133</v>
      </c>
      <c r="H10" s="166"/>
      <c r="I10" s="165" t="s">
        <v>135</v>
      </c>
      <c r="J10" s="165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87">
        <v>2010</v>
      </c>
      <c r="J11" s="87">
        <v>2011</v>
      </c>
      <c r="K11" s="11"/>
      <c r="L11" s="7"/>
      <c r="N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70"/>
      <c r="J12" s="70"/>
      <c r="K12" s="11"/>
      <c r="L12" s="7"/>
    </row>
    <row r="13" spans="1:22">
      <c r="A13" s="7"/>
      <c r="B13" s="9" t="s">
        <v>29</v>
      </c>
      <c r="C13" s="64">
        <v>0.03</v>
      </c>
      <c r="D13" s="64">
        <v>-0.05</v>
      </c>
      <c r="E13" s="65">
        <v>-7.0000000000000007E-2</v>
      </c>
      <c r="F13" s="65">
        <v>-0.17</v>
      </c>
      <c r="G13" s="61">
        <v>-0.03</v>
      </c>
      <c r="H13" s="61">
        <v>-0.06</v>
      </c>
      <c r="I13" s="76">
        <v>7</v>
      </c>
      <c r="J13" s="76">
        <v>1</v>
      </c>
      <c r="K13" s="11"/>
      <c r="L13" s="7"/>
      <c r="O13" s="17">
        <v>2010</v>
      </c>
      <c r="P13" s="17">
        <v>2011</v>
      </c>
    </row>
    <row r="14" spans="1:22">
      <c r="A14" s="7"/>
      <c r="B14" s="9" t="s">
        <v>22</v>
      </c>
      <c r="C14" s="61">
        <v>0.52</v>
      </c>
      <c r="D14" s="61">
        <v>-0.01</v>
      </c>
      <c r="E14" s="62">
        <v>0.65</v>
      </c>
      <c r="F14" s="62">
        <v>-0.04</v>
      </c>
      <c r="G14" s="61">
        <v>0.32</v>
      </c>
      <c r="H14" s="61">
        <v>-0.01</v>
      </c>
      <c r="I14" s="76">
        <v>24</v>
      </c>
      <c r="J14" s="76">
        <v>2</v>
      </c>
      <c r="K14" s="11"/>
      <c r="L14" s="7"/>
      <c r="N14" s="53" t="s">
        <v>5</v>
      </c>
      <c r="O14" s="80">
        <f>+C32</f>
        <v>0.11</v>
      </c>
      <c r="P14" s="80">
        <f>+D32</f>
        <v>0.41</v>
      </c>
    </row>
    <row r="15" spans="1:22">
      <c r="A15" s="7"/>
      <c r="B15" s="9" t="s">
        <v>11</v>
      </c>
      <c r="C15" s="61">
        <v>0.08</v>
      </c>
      <c r="D15" s="61">
        <v>7.0000000000000007E-2</v>
      </c>
      <c r="E15" s="62">
        <v>-0.03</v>
      </c>
      <c r="F15" s="62">
        <v>0.08</v>
      </c>
      <c r="G15" s="61">
        <v>0.03</v>
      </c>
      <c r="H15" s="61">
        <v>0.04</v>
      </c>
      <c r="I15" s="76">
        <v>9</v>
      </c>
      <c r="J15" s="76">
        <v>3</v>
      </c>
      <c r="K15" s="11"/>
      <c r="L15" s="7"/>
      <c r="N15" s="18" t="s">
        <v>4</v>
      </c>
      <c r="O15" s="80">
        <f>+C28</f>
        <v>0.11</v>
      </c>
      <c r="P15" s="80">
        <f>+D28</f>
        <v>0.32</v>
      </c>
    </row>
    <row r="16" spans="1:22">
      <c r="A16" s="7"/>
      <c r="B16" s="9" t="s">
        <v>25</v>
      </c>
      <c r="C16" s="61">
        <v>0.12</v>
      </c>
      <c r="D16" s="61">
        <v>0.08</v>
      </c>
      <c r="E16" s="62">
        <v>0.17</v>
      </c>
      <c r="F16" s="62">
        <v>0.13</v>
      </c>
      <c r="G16" s="61">
        <v>0.06</v>
      </c>
      <c r="H16" s="61">
        <v>7.0000000000000007E-2</v>
      </c>
      <c r="I16" s="76">
        <v>15</v>
      </c>
      <c r="J16" s="76">
        <v>4</v>
      </c>
      <c r="K16" s="11"/>
      <c r="L16" s="7"/>
    </row>
    <row r="17" spans="1:16">
      <c r="A17" s="7"/>
      <c r="B17" s="9" t="s">
        <v>18</v>
      </c>
      <c r="C17" s="61">
        <v>0.02</v>
      </c>
      <c r="D17" s="61">
        <v>0.1</v>
      </c>
      <c r="E17" s="62">
        <v>-0.15</v>
      </c>
      <c r="F17" s="62">
        <v>0</v>
      </c>
      <c r="G17" s="61">
        <v>0.06</v>
      </c>
      <c r="H17" s="61">
        <v>0.16</v>
      </c>
      <c r="I17" s="76">
        <v>5</v>
      </c>
      <c r="J17" s="76">
        <v>5</v>
      </c>
      <c r="K17" s="11"/>
      <c r="L17" s="7"/>
    </row>
    <row r="18" spans="1:16">
      <c r="A18" s="7"/>
      <c r="B18" s="9" t="s">
        <v>10</v>
      </c>
      <c r="C18" s="61">
        <v>0.18</v>
      </c>
      <c r="D18" s="61">
        <v>0.11</v>
      </c>
      <c r="E18" s="62">
        <v>0.16</v>
      </c>
      <c r="F18" s="62">
        <v>0.08</v>
      </c>
      <c r="G18" s="61">
        <v>0.18</v>
      </c>
      <c r="H18" s="61">
        <v>0.03</v>
      </c>
      <c r="I18" s="76">
        <v>17</v>
      </c>
      <c r="J18" s="76">
        <v>6</v>
      </c>
      <c r="K18" s="11"/>
      <c r="L18" s="7"/>
    </row>
    <row r="19" spans="1:16">
      <c r="A19" s="7"/>
      <c r="B19" s="9" t="s">
        <v>17</v>
      </c>
      <c r="C19" s="61">
        <v>0.25</v>
      </c>
      <c r="D19" s="61">
        <v>0.11</v>
      </c>
      <c r="E19" s="62">
        <v>0.26</v>
      </c>
      <c r="F19" s="62">
        <v>0.03</v>
      </c>
      <c r="G19" s="61">
        <v>0.2</v>
      </c>
      <c r="H19" s="61">
        <v>0.13</v>
      </c>
      <c r="I19" s="76">
        <v>20</v>
      </c>
      <c r="J19" s="76">
        <v>7</v>
      </c>
      <c r="K19" s="11"/>
      <c r="L19" s="7"/>
    </row>
    <row r="20" spans="1:16">
      <c r="A20" s="7"/>
      <c r="B20" s="9" t="s">
        <v>26</v>
      </c>
      <c r="C20" s="61">
        <v>0.36</v>
      </c>
      <c r="D20" s="61">
        <v>0.12</v>
      </c>
      <c r="E20" s="62">
        <v>0.32</v>
      </c>
      <c r="F20" s="62">
        <v>0.13</v>
      </c>
      <c r="G20" s="61">
        <v>0.28000000000000003</v>
      </c>
      <c r="H20" s="61">
        <v>-0.02</v>
      </c>
      <c r="I20" s="76">
        <v>23</v>
      </c>
      <c r="J20" s="76">
        <v>8</v>
      </c>
      <c r="K20" s="11"/>
      <c r="L20" s="7"/>
    </row>
    <row r="21" spans="1:16">
      <c r="A21" s="7"/>
      <c r="B21" s="9" t="s">
        <v>8</v>
      </c>
      <c r="C21" s="61">
        <v>0.17</v>
      </c>
      <c r="D21" s="61">
        <v>0.18</v>
      </c>
      <c r="E21" s="62">
        <v>0.12</v>
      </c>
      <c r="F21" s="62">
        <v>0.23</v>
      </c>
      <c r="G21" s="61">
        <v>0.27</v>
      </c>
      <c r="H21" s="61">
        <v>0.13</v>
      </c>
      <c r="I21" s="76">
        <v>16</v>
      </c>
      <c r="J21" s="76">
        <v>9</v>
      </c>
      <c r="K21" s="11"/>
      <c r="L21" s="7"/>
    </row>
    <row r="22" spans="1:16">
      <c r="A22" s="7"/>
      <c r="B22" s="9" t="s">
        <v>21</v>
      </c>
      <c r="C22" s="61">
        <v>-0.22</v>
      </c>
      <c r="D22" s="61">
        <v>0.19</v>
      </c>
      <c r="E22" s="62">
        <v>-0.19</v>
      </c>
      <c r="F22" s="62">
        <v>0.22</v>
      </c>
      <c r="G22" s="61">
        <v>-0.28000000000000003</v>
      </c>
      <c r="H22" s="61">
        <v>0.15</v>
      </c>
      <c r="I22" s="76">
        <v>2</v>
      </c>
      <c r="J22" s="76">
        <v>10</v>
      </c>
      <c r="K22" s="11"/>
      <c r="L22" s="7"/>
    </row>
    <row r="23" spans="1:16">
      <c r="A23" s="7"/>
      <c r="B23" s="9" t="s">
        <v>14</v>
      </c>
      <c r="C23" s="61">
        <v>0.1</v>
      </c>
      <c r="D23" s="61">
        <v>0.19</v>
      </c>
      <c r="E23" s="62">
        <v>0.1</v>
      </c>
      <c r="F23" s="62">
        <v>0.22</v>
      </c>
      <c r="G23" s="61">
        <v>7.0000000000000007E-2</v>
      </c>
      <c r="H23" s="61">
        <v>0.05</v>
      </c>
      <c r="I23" s="76">
        <v>12</v>
      </c>
      <c r="J23" s="76">
        <v>11</v>
      </c>
      <c r="K23" s="11"/>
      <c r="L23" s="7"/>
      <c r="O23" s="17"/>
      <c r="P23" s="17"/>
    </row>
    <row r="24" spans="1:16">
      <c r="A24" s="7"/>
      <c r="B24" s="9" t="s">
        <v>20</v>
      </c>
      <c r="C24" s="61">
        <v>0.28000000000000003</v>
      </c>
      <c r="D24" s="61">
        <v>0.21</v>
      </c>
      <c r="E24" s="62">
        <v>0.38</v>
      </c>
      <c r="F24" s="62">
        <v>0.33</v>
      </c>
      <c r="G24" s="61">
        <v>0.13</v>
      </c>
      <c r="H24" s="61">
        <v>-0.03</v>
      </c>
      <c r="I24" s="76">
        <v>22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9" t="s">
        <v>6</v>
      </c>
      <c r="C25" s="61">
        <v>0.08</v>
      </c>
      <c r="D25" s="61">
        <v>0.22</v>
      </c>
      <c r="E25" s="62">
        <v>0.12</v>
      </c>
      <c r="F25" s="62">
        <v>0.22</v>
      </c>
      <c r="G25" s="61">
        <v>0</v>
      </c>
      <c r="H25" s="61">
        <v>0.13</v>
      </c>
      <c r="I25" s="76">
        <v>10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9" t="s">
        <v>9</v>
      </c>
      <c r="C26" s="61">
        <v>0.01</v>
      </c>
      <c r="D26" s="61">
        <v>0.26</v>
      </c>
      <c r="E26" s="62">
        <v>0.03</v>
      </c>
      <c r="F26" s="62">
        <v>0.2</v>
      </c>
      <c r="G26" s="61">
        <v>-0.16</v>
      </c>
      <c r="H26" s="61">
        <v>0.23</v>
      </c>
      <c r="I26" s="76">
        <v>4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9" t="s">
        <v>28</v>
      </c>
      <c r="C27" s="61">
        <v>0.19</v>
      </c>
      <c r="D27" s="61">
        <v>0.27</v>
      </c>
      <c r="E27" s="62">
        <v>0.11</v>
      </c>
      <c r="F27" s="62">
        <v>0.3</v>
      </c>
      <c r="G27" s="61">
        <v>0.26</v>
      </c>
      <c r="H27" s="61">
        <v>0.16</v>
      </c>
      <c r="I27" s="76">
        <v>19</v>
      </c>
      <c r="J27" s="76">
        <v>15</v>
      </c>
      <c r="K27" s="11"/>
      <c r="L27" s="7"/>
    </row>
    <row r="28" spans="1:16">
      <c r="A28" s="7"/>
      <c r="B28" s="19" t="s">
        <v>4</v>
      </c>
      <c r="C28" s="67">
        <v>0.11</v>
      </c>
      <c r="D28" s="67">
        <v>0.32</v>
      </c>
      <c r="E28" s="78">
        <v>0.05</v>
      </c>
      <c r="F28" s="78">
        <v>0.28999999999999998</v>
      </c>
      <c r="G28" s="67">
        <v>0.05</v>
      </c>
      <c r="H28" s="67">
        <v>0.21</v>
      </c>
      <c r="I28" s="76"/>
      <c r="J28" s="76"/>
      <c r="K28" s="11"/>
      <c r="L28" s="7"/>
    </row>
    <row r="29" spans="1:16">
      <c r="A29" s="7"/>
      <c r="B29" s="9" t="s">
        <v>7</v>
      </c>
      <c r="C29" s="61">
        <v>0.19</v>
      </c>
      <c r="D29" s="61">
        <v>0.32</v>
      </c>
      <c r="E29" s="62">
        <v>0.15</v>
      </c>
      <c r="F29" s="62">
        <v>0.34</v>
      </c>
      <c r="G29" s="61">
        <v>0.13</v>
      </c>
      <c r="H29" s="61">
        <v>0.06</v>
      </c>
      <c r="I29" s="76">
        <v>18</v>
      </c>
      <c r="J29" s="76">
        <v>16</v>
      </c>
      <c r="K29" s="11"/>
      <c r="L29" s="7"/>
    </row>
    <row r="30" spans="1:16">
      <c r="A30" s="7"/>
      <c r="B30" s="9" t="s">
        <v>16</v>
      </c>
      <c r="C30" s="61">
        <v>-0.05</v>
      </c>
      <c r="D30" s="61">
        <v>0.36</v>
      </c>
      <c r="E30" s="62">
        <v>-0.11</v>
      </c>
      <c r="F30" s="62">
        <v>0.47</v>
      </c>
      <c r="G30" s="61">
        <v>-0.01</v>
      </c>
      <c r="H30" s="61">
        <v>0.17</v>
      </c>
      <c r="I30" s="76">
        <v>3</v>
      </c>
      <c r="J30" s="76">
        <v>17</v>
      </c>
      <c r="K30" s="11"/>
      <c r="L30" s="7"/>
    </row>
    <row r="31" spans="1:16">
      <c r="A31" s="7"/>
      <c r="B31" s="9" t="s">
        <v>12</v>
      </c>
      <c r="C31" s="61">
        <v>0.26</v>
      </c>
      <c r="D31" s="61">
        <v>0.36</v>
      </c>
      <c r="E31" s="62">
        <v>0.26</v>
      </c>
      <c r="F31" s="62">
        <v>0.54</v>
      </c>
      <c r="G31" s="61">
        <v>0.11</v>
      </c>
      <c r="H31" s="61">
        <v>0.03</v>
      </c>
      <c r="I31" s="76">
        <v>21</v>
      </c>
      <c r="J31" s="76">
        <v>18</v>
      </c>
      <c r="K31" s="11"/>
      <c r="L31" s="7"/>
    </row>
    <row r="32" spans="1:16">
      <c r="A32" s="7"/>
      <c r="B32" s="19" t="s">
        <v>27</v>
      </c>
      <c r="C32" s="66">
        <v>0.11</v>
      </c>
      <c r="D32" s="66">
        <v>0.41</v>
      </c>
      <c r="E32" s="66">
        <v>-0.01</v>
      </c>
      <c r="F32" s="66">
        <v>0.32</v>
      </c>
      <c r="G32" s="66">
        <v>0.01</v>
      </c>
      <c r="H32" s="66">
        <v>0.32</v>
      </c>
      <c r="I32" s="77">
        <v>13</v>
      </c>
      <c r="J32" s="77">
        <v>19</v>
      </c>
      <c r="K32" s="11"/>
      <c r="L32" s="7"/>
    </row>
    <row r="33" spans="1:12">
      <c r="A33" s="7"/>
      <c r="B33" s="9" t="s">
        <v>15</v>
      </c>
      <c r="C33" s="63">
        <v>0.03</v>
      </c>
      <c r="D33" s="63">
        <v>0.42</v>
      </c>
      <c r="E33" s="62">
        <v>-0.06</v>
      </c>
      <c r="F33" s="62">
        <v>0.57999999999999996</v>
      </c>
      <c r="G33" s="61">
        <v>0.03</v>
      </c>
      <c r="H33" s="61">
        <v>0.13</v>
      </c>
      <c r="I33" s="76">
        <v>6</v>
      </c>
      <c r="J33" s="76">
        <v>20</v>
      </c>
      <c r="K33" s="11"/>
      <c r="L33" s="7"/>
    </row>
    <row r="34" spans="1:12">
      <c r="A34" s="7"/>
      <c r="B34" s="9" t="s">
        <v>13</v>
      </c>
      <c r="C34" s="61">
        <v>0.09</v>
      </c>
      <c r="D34" s="61">
        <v>0.44</v>
      </c>
      <c r="E34" s="62">
        <v>0.03</v>
      </c>
      <c r="F34" s="62">
        <v>0.46</v>
      </c>
      <c r="G34" s="61">
        <v>0.13</v>
      </c>
      <c r="H34" s="61">
        <v>0.54</v>
      </c>
      <c r="I34" s="76">
        <v>11</v>
      </c>
      <c r="J34" s="76">
        <v>21</v>
      </c>
      <c r="K34" s="11"/>
      <c r="L34" s="7"/>
    </row>
    <row r="35" spans="1:12">
      <c r="A35" s="7"/>
      <c r="B35" s="9" t="s">
        <v>23</v>
      </c>
      <c r="C35" s="61">
        <v>-0.3</v>
      </c>
      <c r="D35" s="61">
        <v>0.5</v>
      </c>
      <c r="E35" s="62">
        <v>-0.31</v>
      </c>
      <c r="F35" s="62">
        <v>0.61</v>
      </c>
      <c r="G35" s="61">
        <v>-0.22</v>
      </c>
      <c r="H35" s="61">
        <v>0.28999999999999998</v>
      </c>
      <c r="I35" s="76">
        <v>1</v>
      </c>
      <c r="J35" s="76">
        <v>22</v>
      </c>
      <c r="K35" s="11"/>
      <c r="L35" s="7"/>
    </row>
    <row r="36" spans="1:12">
      <c r="A36" s="7"/>
      <c r="B36" s="9" t="s">
        <v>24</v>
      </c>
      <c r="C36" s="61">
        <v>0.12</v>
      </c>
      <c r="D36" s="61">
        <v>0.52</v>
      </c>
      <c r="E36" s="62">
        <v>0.21</v>
      </c>
      <c r="F36" s="62">
        <v>0.84</v>
      </c>
      <c r="G36" s="61">
        <v>7.0000000000000007E-2</v>
      </c>
      <c r="H36" s="61">
        <v>0.26</v>
      </c>
      <c r="I36" s="76">
        <v>14</v>
      </c>
      <c r="J36" s="76">
        <v>23</v>
      </c>
      <c r="K36" s="11"/>
      <c r="L36" s="7"/>
    </row>
    <row r="37" spans="1:12">
      <c r="A37" s="7"/>
      <c r="B37" s="9" t="s">
        <v>19</v>
      </c>
      <c r="C37" s="61">
        <v>0.05</v>
      </c>
      <c r="D37" s="61">
        <v>0.78</v>
      </c>
      <c r="E37" s="62">
        <v>-0.01</v>
      </c>
      <c r="F37" s="62">
        <v>0.57999999999999996</v>
      </c>
      <c r="G37" s="61">
        <v>7.0000000000000007E-2</v>
      </c>
      <c r="H37" s="61">
        <v>0.4</v>
      </c>
      <c r="I37" s="76">
        <v>8</v>
      </c>
      <c r="J37" s="76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66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30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7" t="s">
        <v>136</v>
      </c>
      <c r="D7" s="167"/>
      <c r="E7" s="167"/>
      <c r="F7" s="167"/>
      <c r="G7" s="167"/>
      <c r="H7" s="167"/>
      <c r="I7" s="167"/>
      <c r="J7" s="167"/>
      <c r="K7" s="11"/>
      <c r="L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70"/>
      <c r="K9" s="11"/>
      <c r="L9" s="7"/>
    </row>
    <row r="10" spans="1:22" ht="15.75" customHeight="1">
      <c r="A10" s="7"/>
      <c r="B10" s="9"/>
      <c r="C10" s="166" t="s">
        <v>49</v>
      </c>
      <c r="D10" s="166"/>
      <c r="E10" s="166" t="s">
        <v>134</v>
      </c>
      <c r="F10" s="166"/>
      <c r="G10" s="166" t="s">
        <v>133</v>
      </c>
      <c r="H10" s="166"/>
      <c r="I10" s="165" t="s">
        <v>135</v>
      </c>
      <c r="J10" s="165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87">
        <v>2010</v>
      </c>
      <c r="J11" s="87">
        <v>2011</v>
      </c>
      <c r="K11" s="11"/>
      <c r="L11" s="7"/>
      <c r="N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70"/>
      <c r="J12" s="70"/>
      <c r="K12" s="11"/>
      <c r="L12" s="7"/>
    </row>
    <row r="13" spans="1:22">
      <c r="A13" s="7"/>
      <c r="B13" s="9" t="s">
        <v>29</v>
      </c>
      <c r="C13" s="64">
        <v>1.42</v>
      </c>
      <c r="D13" s="64">
        <v>0.45</v>
      </c>
      <c r="E13" s="65">
        <v>1.38</v>
      </c>
      <c r="F13" s="65">
        <v>0.5</v>
      </c>
      <c r="G13" s="61">
        <v>0.99</v>
      </c>
      <c r="H13" s="61">
        <v>0.36</v>
      </c>
      <c r="I13" s="76">
        <v>3</v>
      </c>
      <c r="J13" s="76">
        <v>1</v>
      </c>
      <c r="K13" s="11"/>
      <c r="L13" s="7"/>
    </row>
    <row r="14" spans="1:22">
      <c r="A14" s="7"/>
      <c r="B14" s="9" t="s">
        <v>8</v>
      </c>
      <c r="C14" s="61">
        <v>1.44</v>
      </c>
      <c r="D14" s="61">
        <v>1.05</v>
      </c>
      <c r="E14" s="62">
        <v>2.29</v>
      </c>
      <c r="F14" s="62">
        <v>1.62</v>
      </c>
      <c r="G14" s="61">
        <v>0.81</v>
      </c>
      <c r="H14" s="61">
        <v>0.61</v>
      </c>
      <c r="I14" s="76">
        <v>4</v>
      </c>
      <c r="J14" s="76">
        <v>2</v>
      </c>
      <c r="K14" s="11"/>
      <c r="L14" s="7"/>
      <c r="N14" s="53"/>
    </row>
    <row r="15" spans="1:22">
      <c r="A15" s="7"/>
      <c r="B15" s="9" t="s">
        <v>28</v>
      </c>
      <c r="C15" s="61">
        <v>2.72</v>
      </c>
      <c r="D15" s="61">
        <v>1.1100000000000001</v>
      </c>
      <c r="E15" s="62">
        <v>2.89</v>
      </c>
      <c r="F15" s="62">
        <v>1.08</v>
      </c>
      <c r="G15" s="61">
        <v>2.71</v>
      </c>
      <c r="H15" s="61">
        <v>0.97</v>
      </c>
      <c r="I15" s="76">
        <v>22</v>
      </c>
      <c r="J15" s="76">
        <v>3</v>
      </c>
      <c r="K15" s="11"/>
      <c r="L15" s="7"/>
      <c r="N15" s="18"/>
    </row>
    <row r="16" spans="1:22">
      <c r="A16" s="7"/>
      <c r="B16" s="19" t="s">
        <v>27</v>
      </c>
      <c r="C16" s="66">
        <v>2.6</v>
      </c>
      <c r="D16" s="66">
        <v>1.1399999999999999</v>
      </c>
      <c r="E16" s="66">
        <v>2.82</v>
      </c>
      <c r="F16" s="66">
        <v>0.55000000000000004</v>
      </c>
      <c r="G16" s="66">
        <v>1.69</v>
      </c>
      <c r="H16" s="66">
        <v>2.37</v>
      </c>
      <c r="I16" s="77">
        <v>20</v>
      </c>
      <c r="J16" s="77">
        <v>4</v>
      </c>
      <c r="K16" s="11"/>
      <c r="L16" s="7"/>
    </row>
    <row r="17" spans="1:16">
      <c r="A17" s="7"/>
      <c r="B17" s="9" t="s">
        <v>19</v>
      </c>
      <c r="C17" s="61">
        <v>2.82</v>
      </c>
      <c r="D17" s="61">
        <v>1.1599999999999999</v>
      </c>
      <c r="E17" s="62">
        <v>2.87</v>
      </c>
      <c r="F17" s="62">
        <v>0.78</v>
      </c>
      <c r="G17" s="61">
        <v>1.82</v>
      </c>
      <c r="H17" s="61">
        <v>1.68</v>
      </c>
      <c r="I17" s="76">
        <v>23</v>
      </c>
      <c r="J17" s="76">
        <v>5</v>
      </c>
      <c r="K17" s="11"/>
      <c r="L17" s="7"/>
    </row>
    <row r="18" spans="1:16">
      <c r="A18" s="7"/>
      <c r="B18" s="9" t="s">
        <v>12</v>
      </c>
      <c r="C18" s="61">
        <v>1.8</v>
      </c>
      <c r="D18" s="61">
        <v>1.18</v>
      </c>
      <c r="E18" s="62">
        <v>1.73</v>
      </c>
      <c r="F18" s="62">
        <v>1.45</v>
      </c>
      <c r="G18" s="61">
        <v>1.9</v>
      </c>
      <c r="H18" s="61">
        <v>1.55</v>
      </c>
      <c r="I18" s="76">
        <v>10</v>
      </c>
      <c r="J18" s="76">
        <v>6</v>
      </c>
      <c r="K18" s="11"/>
      <c r="L18" s="7"/>
    </row>
    <row r="19" spans="1:16">
      <c r="A19" s="7"/>
      <c r="B19" s="9" t="s">
        <v>18</v>
      </c>
      <c r="C19" s="61">
        <v>2.4</v>
      </c>
      <c r="D19" s="61">
        <v>1.2</v>
      </c>
      <c r="E19" s="62">
        <v>2.57</v>
      </c>
      <c r="F19" s="62">
        <v>1.32</v>
      </c>
      <c r="G19" s="61">
        <v>2.15</v>
      </c>
      <c r="H19" s="61">
        <v>1.1100000000000001</v>
      </c>
      <c r="I19" s="76">
        <v>17</v>
      </c>
      <c r="J19" s="76">
        <v>7</v>
      </c>
      <c r="K19" s="11"/>
      <c r="L19" s="7"/>
    </row>
    <row r="20" spans="1:16">
      <c r="A20" s="7"/>
      <c r="B20" s="9" t="s">
        <v>26</v>
      </c>
      <c r="C20" s="61">
        <v>-0.1</v>
      </c>
      <c r="D20" s="61">
        <v>1.21</v>
      </c>
      <c r="E20" s="62">
        <v>0.08</v>
      </c>
      <c r="F20" s="62">
        <v>1.68</v>
      </c>
      <c r="G20" s="61">
        <v>0.48</v>
      </c>
      <c r="H20" s="61">
        <v>1</v>
      </c>
      <c r="I20" s="76">
        <v>1</v>
      </c>
      <c r="J20" s="76">
        <v>8</v>
      </c>
      <c r="K20" s="11"/>
      <c r="L20" s="7"/>
    </row>
    <row r="21" spans="1:16">
      <c r="A21" s="7"/>
      <c r="B21" s="9" t="s">
        <v>7</v>
      </c>
      <c r="C21" s="61">
        <v>2.11</v>
      </c>
      <c r="D21" s="61">
        <v>1.29</v>
      </c>
      <c r="E21" s="62">
        <v>2.63</v>
      </c>
      <c r="F21" s="62">
        <v>0.75</v>
      </c>
      <c r="G21" s="61">
        <v>1.59</v>
      </c>
      <c r="H21" s="61">
        <v>2.4300000000000002</v>
      </c>
      <c r="I21" s="76">
        <v>12</v>
      </c>
      <c r="J21" s="76">
        <v>9</v>
      </c>
      <c r="K21" s="11"/>
      <c r="L21" s="7"/>
    </row>
    <row r="22" spans="1:16">
      <c r="A22" s="7"/>
      <c r="B22" s="9" t="s">
        <v>25</v>
      </c>
      <c r="C22" s="61">
        <v>1.59</v>
      </c>
      <c r="D22" s="61">
        <v>1.38</v>
      </c>
      <c r="E22" s="62">
        <v>1.79</v>
      </c>
      <c r="F22" s="62">
        <v>1.64</v>
      </c>
      <c r="G22" s="61">
        <v>0.99</v>
      </c>
      <c r="H22" s="61">
        <v>1.03</v>
      </c>
      <c r="I22" s="76">
        <v>8</v>
      </c>
      <c r="J22" s="76">
        <v>10</v>
      </c>
      <c r="K22" s="11"/>
      <c r="L22" s="7"/>
    </row>
    <row r="23" spans="1:16">
      <c r="A23" s="7"/>
      <c r="B23" s="9" t="s">
        <v>21</v>
      </c>
      <c r="C23" s="61">
        <v>1.5</v>
      </c>
      <c r="D23" s="61">
        <v>1.46</v>
      </c>
      <c r="E23" s="62">
        <v>1.33</v>
      </c>
      <c r="F23" s="62">
        <v>1.45</v>
      </c>
      <c r="G23" s="61">
        <v>1.17</v>
      </c>
      <c r="H23" s="61">
        <v>1.5</v>
      </c>
      <c r="I23" s="76">
        <v>6</v>
      </c>
      <c r="J23" s="76">
        <v>11</v>
      </c>
      <c r="K23" s="11"/>
      <c r="L23" s="7"/>
      <c r="O23" s="17"/>
      <c r="P23" s="17"/>
    </row>
    <row r="24" spans="1:16">
      <c r="A24" s="7"/>
      <c r="B24" s="19" t="s">
        <v>4</v>
      </c>
      <c r="C24" s="67">
        <v>2.33</v>
      </c>
      <c r="D24" s="67">
        <v>1.49</v>
      </c>
      <c r="E24" s="78">
        <v>2.62</v>
      </c>
      <c r="F24" s="78">
        <v>1.1100000000000001</v>
      </c>
      <c r="G24" s="67">
        <v>1.62</v>
      </c>
      <c r="H24" s="67">
        <v>2.16</v>
      </c>
      <c r="I24" s="76"/>
      <c r="J24" s="76"/>
      <c r="K24" s="11"/>
      <c r="L24" s="7"/>
      <c r="N24" s="57"/>
      <c r="O24" s="57"/>
      <c r="P24" s="57"/>
    </row>
    <row r="25" spans="1:16">
      <c r="A25" s="7"/>
      <c r="B25" s="9" t="s">
        <v>23</v>
      </c>
      <c r="C25" s="61">
        <v>1.63</v>
      </c>
      <c r="D25" s="61">
        <v>1.57</v>
      </c>
      <c r="E25" s="62">
        <v>1.85</v>
      </c>
      <c r="F25" s="62">
        <v>1.62</v>
      </c>
      <c r="G25" s="61">
        <v>0.79</v>
      </c>
      <c r="H25" s="61">
        <v>1.44</v>
      </c>
      <c r="I25" s="76">
        <v>9</v>
      </c>
      <c r="J25" s="76">
        <v>12</v>
      </c>
      <c r="K25" s="11"/>
      <c r="L25" s="7"/>
      <c r="N25" s="57"/>
      <c r="O25" s="57"/>
      <c r="P25" s="57"/>
    </row>
    <row r="26" spans="1:16">
      <c r="A26" s="7"/>
      <c r="B26" s="9" t="s">
        <v>14</v>
      </c>
      <c r="C26" s="61">
        <v>2.57</v>
      </c>
      <c r="D26" s="61">
        <v>1.68</v>
      </c>
      <c r="E26" s="62">
        <v>2.79</v>
      </c>
      <c r="F26" s="62">
        <v>1.54</v>
      </c>
      <c r="G26" s="61">
        <v>2.5099999999999998</v>
      </c>
      <c r="H26" s="61">
        <v>1.9</v>
      </c>
      <c r="I26" s="76">
        <v>19</v>
      </c>
      <c r="J26" s="76">
        <v>13</v>
      </c>
      <c r="K26" s="11"/>
      <c r="L26" s="7"/>
      <c r="N26" s="57"/>
      <c r="O26" s="57"/>
      <c r="P26" s="57"/>
    </row>
    <row r="27" spans="1:16">
      <c r="A27" s="7"/>
      <c r="B27" s="9" t="s">
        <v>11</v>
      </c>
      <c r="C27" s="61">
        <v>2.5</v>
      </c>
      <c r="D27" s="61">
        <v>1.73</v>
      </c>
      <c r="E27" s="62">
        <v>2.8</v>
      </c>
      <c r="F27" s="62">
        <v>1.28</v>
      </c>
      <c r="G27" s="61">
        <v>1.75</v>
      </c>
      <c r="H27" s="61">
        <v>2.64</v>
      </c>
      <c r="I27" s="76">
        <v>18</v>
      </c>
      <c r="J27" s="76">
        <v>14</v>
      </c>
      <c r="K27" s="11"/>
      <c r="L27" s="7"/>
    </row>
    <row r="28" spans="1:16">
      <c r="A28" s="7"/>
      <c r="B28" s="9" t="s">
        <v>24</v>
      </c>
      <c r="C28" s="61">
        <v>2.2799999999999998</v>
      </c>
      <c r="D28" s="61">
        <v>1.75</v>
      </c>
      <c r="E28" s="62">
        <v>1.88</v>
      </c>
      <c r="F28" s="62">
        <v>1.73</v>
      </c>
      <c r="G28" s="61">
        <v>2.4500000000000002</v>
      </c>
      <c r="H28" s="61">
        <v>1.71</v>
      </c>
      <c r="I28" s="76">
        <v>14</v>
      </c>
      <c r="J28" s="76">
        <v>15</v>
      </c>
      <c r="K28" s="11"/>
      <c r="L28" s="7"/>
    </row>
    <row r="29" spans="1:16">
      <c r="A29" s="7"/>
      <c r="B29" s="9" t="s">
        <v>6</v>
      </c>
      <c r="C29" s="61">
        <v>2.37</v>
      </c>
      <c r="D29" s="61">
        <v>1.91</v>
      </c>
      <c r="E29" s="62">
        <v>2.67</v>
      </c>
      <c r="F29" s="62">
        <v>1.39</v>
      </c>
      <c r="G29" s="61">
        <v>1.4</v>
      </c>
      <c r="H29" s="61">
        <v>2.4300000000000002</v>
      </c>
      <c r="I29" s="76">
        <v>16</v>
      </c>
      <c r="J29" s="76">
        <v>16</v>
      </c>
      <c r="K29" s="11"/>
      <c r="L29" s="7"/>
    </row>
    <row r="30" spans="1:16">
      <c r="A30" s="7"/>
      <c r="B30" s="9" t="s">
        <v>10</v>
      </c>
      <c r="C30" s="61">
        <v>2.2000000000000002</v>
      </c>
      <c r="D30" s="61">
        <v>2.08</v>
      </c>
      <c r="E30" s="62">
        <v>2.4300000000000002</v>
      </c>
      <c r="F30" s="62">
        <v>2.19</v>
      </c>
      <c r="G30" s="61">
        <v>2</v>
      </c>
      <c r="H30" s="61">
        <v>1.89</v>
      </c>
      <c r="I30" s="76">
        <v>13</v>
      </c>
      <c r="J30" s="76">
        <v>17</v>
      </c>
      <c r="K30" s="11"/>
      <c r="L30" s="7"/>
    </row>
    <row r="31" spans="1:16">
      <c r="A31" s="7"/>
      <c r="B31" s="9" t="s">
        <v>13</v>
      </c>
      <c r="C31" s="61">
        <v>3.14</v>
      </c>
      <c r="D31" s="61">
        <v>2.1800000000000002</v>
      </c>
      <c r="E31" s="62">
        <v>3.19</v>
      </c>
      <c r="F31" s="62">
        <v>2.13</v>
      </c>
      <c r="G31" s="61">
        <v>2.69</v>
      </c>
      <c r="H31" s="61">
        <v>2.31</v>
      </c>
      <c r="I31" s="76">
        <v>24</v>
      </c>
      <c r="J31" s="76">
        <v>18</v>
      </c>
      <c r="K31" s="11"/>
      <c r="L31" s="7"/>
    </row>
    <row r="32" spans="1:16">
      <c r="A32" s="7"/>
      <c r="B32" s="9" t="s">
        <v>9</v>
      </c>
      <c r="C32" s="61">
        <v>2.71</v>
      </c>
      <c r="D32" s="61">
        <v>2.2000000000000002</v>
      </c>
      <c r="E32" s="62">
        <v>2.92</v>
      </c>
      <c r="F32" s="62">
        <v>1.85</v>
      </c>
      <c r="G32" s="61">
        <v>2.38</v>
      </c>
      <c r="H32" s="61">
        <v>2.67</v>
      </c>
      <c r="I32" s="76">
        <v>21</v>
      </c>
      <c r="J32" s="76">
        <v>19</v>
      </c>
      <c r="K32" s="11"/>
      <c r="L32" s="7"/>
    </row>
    <row r="33" spans="1:12">
      <c r="A33" s="7"/>
      <c r="B33" s="9" t="s">
        <v>22</v>
      </c>
      <c r="C33" s="61">
        <v>1.48</v>
      </c>
      <c r="D33" s="61">
        <v>2.23</v>
      </c>
      <c r="E33" s="62">
        <v>1.77</v>
      </c>
      <c r="F33" s="62">
        <v>2.2400000000000002</v>
      </c>
      <c r="G33" s="61">
        <v>0.96</v>
      </c>
      <c r="H33" s="61">
        <v>2.1800000000000002</v>
      </c>
      <c r="I33" s="76">
        <v>5</v>
      </c>
      <c r="J33" s="76">
        <v>20</v>
      </c>
      <c r="K33" s="11"/>
      <c r="L33" s="7"/>
    </row>
    <row r="34" spans="1:12">
      <c r="A34" s="7"/>
      <c r="B34" s="9" t="s">
        <v>16</v>
      </c>
      <c r="C34" s="61">
        <v>1.56</v>
      </c>
      <c r="D34" s="61">
        <v>2.2599999999999998</v>
      </c>
      <c r="E34" s="62">
        <v>1.92</v>
      </c>
      <c r="F34" s="62">
        <v>2.2999999999999998</v>
      </c>
      <c r="G34" s="61">
        <v>1.06</v>
      </c>
      <c r="H34" s="61">
        <v>2.31</v>
      </c>
      <c r="I34" s="76">
        <v>7</v>
      </c>
      <c r="J34" s="76">
        <v>21</v>
      </c>
      <c r="K34" s="11"/>
      <c r="L34" s="7"/>
    </row>
    <row r="35" spans="1:12">
      <c r="A35" s="7"/>
      <c r="B35" s="9" t="s">
        <v>17</v>
      </c>
      <c r="C35" s="61">
        <v>2.3199999999999998</v>
      </c>
      <c r="D35" s="61">
        <v>2.4300000000000002</v>
      </c>
      <c r="E35" s="62">
        <v>2.4300000000000002</v>
      </c>
      <c r="F35" s="62">
        <v>2.36</v>
      </c>
      <c r="G35" s="61">
        <v>1.65</v>
      </c>
      <c r="H35" s="61">
        <v>2.23</v>
      </c>
      <c r="I35" s="76">
        <v>15</v>
      </c>
      <c r="J35" s="76">
        <v>22</v>
      </c>
      <c r="K35" s="11"/>
      <c r="L35" s="7"/>
    </row>
    <row r="36" spans="1:12">
      <c r="A36" s="7"/>
      <c r="B36" s="9" t="s">
        <v>20</v>
      </c>
      <c r="C36" s="61">
        <v>1.29</v>
      </c>
      <c r="D36" s="61">
        <v>2.44</v>
      </c>
      <c r="E36" s="62">
        <v>1.66</v>
      </c>
      <c r="F36" s="62">
        <v>2.73</v>
      </c>
      <c r="G36" s="61">
        <v>0.47</v>
      </c>
      <c r="H36" s="61">
        <v>2.06</v>
      </c>
      <c r="I36" s="76">
        <v>2</v>
      </c>
      <c r="J36" s="76">
        <v>23</v>
      </c>
      <c r="K36" s="11"/>
      <c r="L36" s="7"/>
    </row>
    <row r="37" spans="1:12">
      <c r="A37" s="7"/>
      <c r="B37" s="9" t="s">
        <v>15</v>
      </c>
      <c r="C37" s="63">
        <v>1.9</v>
      </c>
      <c r="D37" s="63">
        <v>2.63</v>
      </c>
      <c r="E37" s="62">
        <v>1.8</v>
      </c>
      <c r="F37" s="62">
        <v>2.77</v>
      </c>
      <c r="G37" s="61">
        <v>1.94</v>
      </c>
      <c r="H37" s="61">
        <v>2.38</v>
      </c>
      <c r="I37" s="76">
        <v>11</v>
      </c>
      <c r="J37" s="76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66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7" t="s">
        <v>137</v>
      </c>
      <c r="D7" s="167"/>
      <c r="E7" s="167"/>
      <c r="F7" s="167"/>
      <c r="G7" s="167"/>
      <c r="H7" s="167"/>
      <c r="I7" s="167"/>
      <c r="J7" s="167"/>
      <c r="K7" s="11"/>
      <c r="L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70"/>
      <c r="K9" s="11"/>
      <c r="L9" s="7"/>
    </row>
    <row r="10" spans="1:22" ht="15.75" customHeight="1">
      <c r="A10" s="7"/>
      <c r="B10" s="9"/>
      <c r="C10" s="166" t="s">
        <v>49</v>
      </c>
      <c r="D10" s="166"/>
      <c r="E10" s="166" t="s">
        <v>134</v>
      </c>
      <c r="F10" s="166"/>
      <c r="G10" s="166" t="s">
        <v>133</v>
      </c>
      <c r="H10" s="166"/>
      <c r="I10" s="165" t="s">
        <v>135</v>
      </c>
      <c r="J10" s="165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87">
        <v>2010</v>
      </c>
      <c r="J11" s="87">
        <v>2011</v>
      </c>
      <c r="K11" s="11"/>
      <c r="L11" s="7"/>
      <c r="N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70"/>
      <c r="J12" s="70"/>
      <c r="K12" s="11"/>
      <c r="L12" s="7"/>
    </row>
    <row r="13" spans="1:22">
      <c r="A13" s="7"/>
      <c r="B13" s="9" t="s">
        <v>26</v>
      </c>
      <c r="C13" s="61">
        <v>-0.5</v>
      </c>
      <c r="D13" s="61">
        <v>0.67</v>
      </c>
      <c r="E13" s="62">
        <v>-0.2</v>
      </c>
      <c r="F13" s="62">
        <v>1.38</v>
      </c>
      <c r="G13" s="61">
        <v>0.56000000000000005</v>
      </c>
      <c r="H13" s="61">
        <v>-0.48</v>
      </c>
      <c r="I13" s="76">
        <v>1</v>
      </c>
      <c r="J13" s="76">
        <v>1</v>
      </c>
      <c r="K13" s="11"/>
      <c r="L13" s="7"/>
    </row>
    <row r="14" spans="1:22">
      <c r="A14" s="7"/>
      <c r="B14" s="9" t="s">
        <v>29</v>
      </c>
      <c r="C14" s="64">
        <v>1.52</v>
      </c>
      <c r="D14" s="64">
        <v>1.18</v>
      </c>
      <c r="E14" s="65">
        <v>1.67</v>
      </c>
      <c r="F14" s="62">
        <v>1.41</v>
      </c>
      <c r="G14" s="61">
        <v>0.65</v>
      </c>
      <c r="H14" s="61">
        <v>0.84</v>
      </c>
      <c r="I14" s="76">
        <v>3</v>
      </c>
      <c r="J14" s="76">
        <v>2</v>
      </c>
      <c r="K14" s="11"/>
      <c r="L14" s="7"/>
      <c r="N14" s="53"/>
    </row>
    <row r="15" spans="1:22">
      <c r="A15" s="7"/>
      <c r="B15" s="19" t="s">
        <v>27</v>
      </c>
      <c r="C15" s="66">
        <v>3.06</v>
      </c>
      <c r="D15" s="66">
        <v>1.37</v>
      </c>
      <c r="E15" s="66">
        <v>3.2</v>
      </c>
      <c r="F15" s="66">
        <v>1.28</v>
      </c>
      <c r="G15" s="66">
        <v>3.6</v>
      </c>
      <c r="H15" s="66">
        <v>2.3199999999999998</v>
      </c>
      <c r="I15" s="77">
        <v>12</v>
      </c>
      <c r="J15" s="77">
        <v>3</v>
      </c>
      <c r="K15" s="11"/>
      <c r="L15" s="7"/>
      <c r="N15" s="18"/>
    </row>
    <row r="16" spans="1:22">
      <c r="A16" s="7"/>
      <c r="B16" s="9" t="s">
        <v>8</v>
      </c>
      <c r="C16" s="61">
        <v>3.48</v>
      </c>
      <c r="D16" s="61">
        <v>1.8</v>
      </c>
      <c r="E16" s="62">
        <v>4.5</v>
      </c>
      <c r="F16" s="62">
        <v>2.08</v>
      </c>
      <c r="G16" s="61">
        <v>2.48</v>
      </c>
      <c r="H16" s="61">
        <v>1.31</v>
      </c>
      <c r="I16" s="76">
        <v>18</v>
      </c>
      <c r="J16" s="76">
        <v>4</v>
      </c>
      <c r="K16" s="11"/>
      <c r="L16" s="7"/>
    </row>
    <row r="17" spans="1:16">
      <c r="A17" s="7"/>
      <c r="B17" s="9" t="s">
        <v>18</v>
      </c>
      <c r="C17" s="61">
        <v>2.04</v>
      </c>
      <c r="D17" s="61">
        <v>2.16</v>
      </c>
      <c r="E17" s="62">
        <v>2.59</v>
      </c>
      <c r="F17" s="62">
        <v>1.71</v>
      </c>
      <c r="G17" s="61">
        <v>1.05</v>
      </c>
      <c r="H17" s="61">
        <v>2.71</v>
      </c>
      <c r="I17" s="76">
        <v>6</v>
      </c>
      <c r="J17" s="76">
        <v>5</v>
      </c>
      <c r="K17" s="11"/>
      <c r="L17" s="7"/>
    </row>
    <row r="18" spans="1:16">
      <c r="A18" s="7"/>
      <c r="B18" s="9" t="s">
        <v>28</v>
      </c>
      <c r="C18" s="61">
        <v>4.2699999999999996</v>
      </c>
      <c r="D18" s="61">
        <v>2.1800000000000002</v>
      </c>
      <c r="E18" s="62">
        <v>4.67</v>
      </c>
      <c r="F18" s="62">
        <v>2.16</v>
      </c>
      <c r="G18" s="61">
        <v>3.79</v>
      </c>
      <c r="H18" s="61">
        <v>1.87</v>
      </c>
      <c r="I18" s="76">
        <v>21</v>
      </c>
      <c r="J18" s="76">
        <v>6</v>
      </c>
      <c r="K18" s="11"/>
      <c r="L18" s="7"/>
    </row>
    <row r="19" spans="1:16">
      <c r="A19" s="7"/>
      <c r="B19" s="9" t="s">
        <v>7</v>
      </c>
      <c r="C19" s="61">
        <v>2.82</v>
      </c>
      <c r="D19" s="61">
        <v>2.27</v>
      </c>
      <c r="E19" s="62">
        <v>3.55</v>
      </c>
      <c r="F19" s="62">
        <v>2.2599999999999998</v>
      </c>
      <c r="G19" s="61">
        <v>2.02</v>
      </c>
      <c r="H19" s="61">
        <v>3.39</v>
      </c>
      <c r="I19" s="76">
        <v>11</v>
      </c>
      <c r="J19" s="76">
        <v>7</v>
      </c>
      <c r="K19" s="11"/>
      <c r="L19" s="7"/>
    </row>
    <row r="20" spans="1:16">
      <c r="A20" s="7"/>
      <c r="B20" s="9" t="s">
        <v>21</v>
      </c>
      <c r="C20" s="61">
        <v>1.97</v>
      </c>
      <c r="D20" s="61">
        <v>2.2799999999999998</v>
      </c>
      <c r="E20" s="62">
        <v>1.86</v>
      </c>
      <c r="F20" s="62">
        <v>2.25</v>
      </c>
      <c r="G20" s="61">
        <v>1.68</v>
      </c>
      <c r="H20" s="61">
        <v>2.2599999999999998</v>
      </c>
      <c r="I20" s="76">
        <v>4</v>
      </c>
      <c r="J20" s="76">
        <v>8</v>
      </c>
      <c r="K20" s="11"/>
      <c r="L20" s="7"/>
    </row>
    <row r="21" spans="1:16">
      <c r="A21" s="7"/>
      <c r="B21" s="19" t="s">
        <v>4</v>
      </c>
      <c r="C21" s="67">
        <v>3.1</v>
      </c>
      <c r="D21" s="67">
        <v>2.3199999999999998</v>
      </c>
      <c r="E21" s="78">
        <v>3.49</v>
      </c>
      <c r="F21" s="78">
        <v>2.2000000000000002</v>
      </c>
      <c r="G21" s="67">
        <v>2.62</v>
      </c>
      <c r="H21" s="67">
        <v>2.94</v>
      </c>
      <c r="I21" s="76"/>
      <c r="J21" s="76"/>
      <c r="K21" s="11"/>
      <c r="L21" s="7"/>
    </row>
    <row r="22" spans="1:16">
      <c r="A22" s="7"/>
      <c r="B22" s="9" t="s">
        <v>25</v>
      </c>
      <c r="C22" s="61">
        <v>2.0099999999999998</v>
      </c>
      <c r="D22" s="61">
        <v>2.4</v>
      </c>
      <c r="E22" s="62">
        <v>2.1800000000000002</v>
      </c>
      <c r="F22" s="62">
        <v>2.74</v>
      </c>
      <c r="G22" s="61">
        <v>1.64</v>
      </c>
      <c r="H22" s="61">
        <v>2.25</v>
      </c>
      <c r="I22" s="76">
        <v>5</v>
      </c>
      <c r="J22" s="76">
        <v>9</v>
      </c>
      <c r="K22" s="11"/>
      <c r="L22" s="7"/>
    </row>
    <row r="23" spans="1:16">
      <c r="A23" s="7"/>
      <c r="B23" s="9" t="s">
        <v>12</v>
      </c>
      <c r="C23" s="61">
        <v>3.26</v>
      </c>
      <c r="D23" s="61">
        <v>2.44</v>
      </c>
      <c r="E23" s="62">
        <v>3.45</v>
      </c>
      <c r="F23" s="62">
        <v>2.81</v>
      </c>
      <c r="G23" s="61">
        <v>2.3199999999999998</v>
      </c>
      <c r="H23" s="61">
        <v>3.19</v>
      </c>
      <c r="I23" s="76">
        <v>15</v>
      </c>
      <c r="J23" s="76">
        <v>10</v>
      </c>
      <c r="K23" s="11"/>
      <c r="L23" s="7"/>
      <c r="O23" s="17"/>
      <c r="P23" s="17"/>
    </row>
    <row r="24" spans="1:16">
      <c r="A24" s="7"/>
      <c r="B24" s="9" t="s">
        <v>9</v>
      </c>
      <c r="C24" s="61">
        <v>4.74</v>
      </c>
      <c r="D24" s="61">
        <v>2.52</v>
      </c>
      <c r="E24" s="62">
        <v>5.26</v>
      </c>
      <c r="F24" s="62">
        <v>2.08</v>
      </c>
      <c r="G24" s="61">
        <v>3.8</v>
      </c>
      <c r="H24" s="61">
        <v>3.32</v>
      </c>
      <c r="I24" s="76">
        <v>24</v>
      </c>
      <c r="J24" s="76">
        <v>11</v>
      </c>
      <c r="K24" s="11"/>
      <c r="L24" s="7"/>
      <c r="N24" s="57"/>
      <c r="O24" s="57"/>
      <c r="P24" s="57"/>
    </row>
    <row r="25" spans="1:16">
      <c r="A25" s="7"/>
      <c r="B25" s="9" t="s">
        <v>19</v>
      </c>
      <c r="C25" s="61">
        <v>3.32</v>
      </c>
      <c r="D25" s="61">
        <v>2.58</v>
      </c>
      <c r="E25" s="62">
        <v>3.2</v>
      </c>
      <c r="F25" s="62">
        <v>2.64</v>
      </c>
      <c r="G25" s="61">
        <v>2.6</v>
      </c>
      <c r="H25" s="61">
        <v>3.13</v>
      </c>
      <c r="I25" s="76">
        <v>16</v>
      </c>
      <c r="J25" s="76">
        <v>12</v>
      </c>
      <c r="K25" s="11"/>
      <c r="L25" s="7"/>
      <c r="N25" s="57"/>
      <c r="O25" s="57"/>
      <c r="P25" s="57"/>
    </row>
    <row r="26" spans="1:16">
      <c r="A26" s="7"/>
      <c r="B26" s="9" t="s">
        <v>22</v>
      </c>
      <c r="C26" s="61">
        <v>3.63</v>
      </c>
      <c r="D26" s="61">
        <v>2.92</v>
      </c>
      <c r="E26" s="62">
        <v>4.05</v>
      </c>
      <c r="F26" s="62">
        <v>3.13</v>
      </c>
      <c r="G26" s="61">
        <v>3.05</v>
      </c>
      <c r="H26" s="61">
        <v>2.68</v>
      </c>
      <c r="I26" s="76">
        <v>19</v>
      </c>
      <c r="J26" s="76">
        <v>13</v>
      </c>
      <c r="K26" s="11"/>
      <c r="L26" s="7"/>
      <c r="N26" s="57"/>
      <c r="O26" s="57"/>
      <c r="P26" s="57"/>
    </row>
    <row r="27" spans="1:16">
      <c r="A27" s="7"/>
      <c r="B27" s="9" t="s">
        <v>24</v>
      </c>
      <c r="C27" s="61">
        <v>3.17</v>
      </c>
      <c r="D27" s="61">
        <v>2.94</v>
      </c>
      <c r="E27" s="62">
        <v>2.64</v>
      </c>
      <c r="F27" s="62">
        <v>2.89</v>
      </c>
      <c r="G27" s="61">
        <v>3.41</v>
      </c>
      <c r="H27" s="61">
        <v>3.22</v>
      </c>
      <c r="I27" s="76">
        <v>13</v>
      </c>
      <c r="J27" s="76">
        <v>14</v>
      </c>
      <c r="K27" s="11"/>
      <c r="L27" s="7"/>
    </row>
    <row r="28" spans="1:16">
      <c r="A28" s="7"/>
      <c r="B28" s="9" t="s">
        <v>11</v>
      </c>
      <c r="C28" s="61">
        <v>4.47</v>
      </c>
      <c r="D28" s="61">
        <v>3.06</v>
      </c>
      <c r="E28" s="62">
        <v>5.46</v>
      </c>
      <c r="F28" s="62">
        <v>2.75</v>
      </c>
      <c r="G28" s="61">
        <v>4.04</v>
      </c>
      <c r="H28" s="61">
        <v>3.66</v>
      </c>
      <c r="I28" s="76">
        <v>23</v>
      </c>
      <c r="J28" s="76">
        <v>15</v>
      </c>
      <c r="K28" s="11"/>
      <c r="L28" s="7"/>
    </row>
    <row r="29" spans="1:16">
      <c r="A29" s="7"/>
      <c r="B29" s="9" t="s">
        <v>23</v>
      </c>
      <c r="C29" s="61">
        <v>2.76</v>
      </c>
      <c r="D29" s="61">
        <v>3.11</v>
      </c>
      <c r="E29" s="62">
        <v>3</v>
      </c>
      <c r="F29" s="62">
        <v>3.32</v>
      </c>
      <c r="G29" s="61">
        <v>1.83</v>
      </c>
      <c r="H29" s="61">
        <v>2.89</v>
      </c>
      <c r="I29" s="76">
        <v>10</v>
      </c>
      <c r="J29" s="76">
        <v>16</v>
      </c>
      <c r="K29" s="11"/>
      <c r="L29" s="7"/>
    </row>
    <row r="30" spans="1:16">
      <c r="A30" s="7"/>
      <c r="B30" s="9" t="s">
        <v>14</v>
      </c>
      <c r="C30" s="61">
        <v>3.47</v>
      </c>
      <c r="D30" s="61">
        <v>3.25</v>
      </c>
      <c r="E30" s="62">
        <v>3.52</v>
      </c>
      <c r="F30" s="62">
        <v>3.05</v>
      </c>
      <c r="G30" s="61">
        <v>3.62</v>
      </c>
      <c r="H30" s="61">
        <v>3.85</v>
      </c>
      <c r="I30" s="76">
        <v>17</v>
      </c>
      <c r="J30" s="76">
        <v>17</v>
      </c>
      <c r="K30" s="11"/>
      <c r="L30" s="7"/>
    </row>
    <row r="31" spans="1:16">
      <c r="A31" s="7"/>
      <c r="B31" s="9" t="s">
        <v>20</v>
      </c>
      <c r="C31" s="61">
        <v>1.43</v>
      </c>
      <c r="D31" s="61">
        <v>3.43</v>
      </c>
      <c r="E31" s="62">
        <v>1.9</v>
      </c>
      <c r="F31" s="62">
        <v>3.73</v>
      </c>
      <c r="G31" s="61">
        <v>0.38</v>
      </c>
      <c r="H31" s="61">
        <v>3</v>
      </c>
      <c r="I31" s="76">
        <v>2</v>
      </c>
      <c r="J31" s="76">
        <v>18</v>
      </c>
      <c r="K31" s="11"/>
      <c r="L31" s="7"/>
    </row>
    <row r="32" spans="1:16">
      <c r="A32" s="7"/>
      <c r="B32" s="9" t="s">
        <v>17</v>
      </c>
      <c r="C32" s="61">
        <v>3.26</v>
      </c>
      <c r="D32" s="61">
        <v>3.47</v>
      </c>
      <c r="E32" s="62">
        <v>3.12</v>
      </c>
      <c r="F32" s="62">
        <v>3.23</v>
      </c>
      <c r="G32" s="61">
        <v>2.62</v>
      </c>
      <c r="H32" s="61">
        <v>3.41</v>
      </c>
      <c r="I32" s="76">
        <v>14</v>
      </c>
      <c r="J32" s="76">
        <v>19</v>
      </c>
      <c r="K32" s="11"/>
      <c r="L32" s="7"/>
    </row>
    <row r="33" spans="1:12">
      <c r="A33" s="7"/>
      <c r="B33" s="9" t="s">
        <v>16</v>
      </c>
      <c r="C33" s="61">
        <v>2.67</v>
      </c>
      <c r="D33" s="61">
        <v>3.49</v>
      </c>
      <c r="E33" s="62">
        <v>2.89</v>
      </c>
      <c r="F33" s="62">
        <v>3.59</v>
      </c>
      <c r="G33" s="61">
        <v>2.42</v>
      </c>
      <c r="H33" s="61">
        <v>3.53</v>
      </c>
      <c r="I33" s="76">
        <v>9</v>
      </c>
      <c r="J33" s="76">
        <v>20</v>
      </c>
      <c r="K33" s="11"/>
      <c r="L33" s="7"/>
    </row>
    <row r="34" spans="1:12">
      <c r="A34" s="7"/>
      <c r="B34" s="9" t="s">
        <v>6</v>
      </c>
      <c r="C34" s="61">
        <v>2.5</v>
      </c>
      <c r="D34" s="61">
        <v>3.52</v>
      </c>
      <c r="E34" s="62">
        <v>3.07</v>
      </c>
      <c r="F34" s="62">
        <v>3.15</v>
      </c>
      <c r="G34" s="61">
        <v>1.07</v>
      </c>
      <c r="H34" s="61">
        <v>3.67</v>
      </c>
      <c r="I34" s="76">
        <v>8</v>
      </c>
      <c r="J34" s="76">
        <v>21</v>
      </c>
      <c r="K34" s="11"/>
      <c r="L34" s="7"/>
    </row>
    <row r="35" spans="1:12">
      <c r="A35" s="7"/>
      <c r="B35" s="9" t="s">
        <v>13</v>
      </c>
      <c r="C35" s="61">
        <v>4.3600000000000003</v>
      </c>
      <c r="D35" s="61">
        <v>3.74</v>
      </c>
      <c r="E35" s="62">
        <v>4.5</v>
      </c>
      <c r="F35" s="62">
        <v>3.61</v>
      </c>
      <c r="G35" s="61">
        <v>3.64</v>
      </c>
      <c r="H35" s="61">
        <v>4.0599999999999996</v>
      </c>
      <c r="I35" s="76">
        <v>22</v>
      </c>
      <c r="J35" s="76">
        <v>22</v>
      </c>
      <c r="K35" s="11"/>
      <c r="L35" s="7"/>
    </row>
    <row r="36" spans="1:12">
      <c r="A36" s="7"/>
      <c r="B36" s="9" t="s">
        <v>10</v>
      </c>
      <c r="C36" s="61">
        <v>4.0199999999999996</v>
      </c>
      <c r="D36" s="61">
        <v>3.77</v>
      </c>
      <c r="E36" s="62">
        <v>4.63</v>
      </c>
      <c r="F36" s="62">
        <v>4.12</v>
      </c>
      <c r="G36" s="61">
        <v>3.32</v>
      </c>
      <c r="H36" s="61">
        <v>3.21</v>
      </c>
      <c r="I36" s="76">
        <v>20</v>
      </c>
      <c r="J36" s="76">
        <v>23</v>
      </c>
      <c r="K36" s="11"/>
      <c r="L36" s="7"/>
    </row>
    <row r="37" spans="1:12">
      <c r="A37" s="7"/>
      <c r="B37" s="9" t="s">
        <v>15</v>
      </c>
      <c r="C37" s="63">
        <v>2.35</v>
      </c>
      <c r="D37" s="63">
        <v>4.33</v>
      </c>
      <c r="E37" s="62">
        <v>2.2799999999999998</v>
      </c>
      <c r="F37" s="62">
        <v>4.79</v>
      </c>
      <c r="G37" s="61">
        <v>2.2999999999999998</v>
      </c>
      <c r="H37" s="61">
        <v>3.96</v>
      </c>
      <c r="I37" s="76">
        <v>7</v>
      </c>
      <c r="J37" s="76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66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/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7" t="s">
        <v>173</v>
      </c>
      <c r="D7" s="167"/>
      <c r="E7" s="167"/>
      <c r="F7" s="167"/>
      <c r="G7" s="167"/>
      <c r="H7" s="167"/>
      <c r="I7" s="167"/>
      <c r="J7" s="167"/>
      <c r="K7" s="11"/>
      <c r="L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1"/>
      <c r="L8" s="7"/>
    </row>
    <row r="9" spans="1:22">
      <c r="A9" s="7"/>
      <c r="B9" s="8"/>
      <c r="C9" s="86"/>
      <c r="D9" s="86"/>
      <c r="E9" s="86"/>
      <c r="F9" s="86"/>
      <c r="G9" s="86"/>
      <c r="H9" s="86"/>
      <c r="I9" s="86"/>
      <c r="J9" s="86"/>
      <c r="K9" s="11"/>
      <c r="L9" s="7"/>
    </row>
    <row r="10" spans="1:22" ht="15.75" customHeight="1">
      <c r="A10" s="7"/>
      <c r="C10" s="9"/>
      <c r="D10" s="75" t="s">
        <v>49</v>
      </c>
      <c r="E10" s="75"/>
      <c r="F10" s="75" t="s">
        <v>134</v>
      </c>
      <c r="G10" s="75"/>
      <c r="H10" s="75" t="s">
        <v>133</v>
      </c>
      <c r="I10" s="75"/>
      <c r="J10" s="86"/>
      <c r="K10" s="11"/>
      <c r="L10" s="7"/>
    </row>
    <row r="11" spans="1:22" ht="15.75" customHeight="1">
      <c r="A11" s="7"/>
      <c r="C11" s="9"/>
      <c r="D11" s="52">
        <v>2010</v>
      </c>
      <c r="E11" s="52">
        <v>2011</v>
      </c>
      <c r="F11" s="52">
        <v>2010</v>
      </c>
      <c r="G11" s="52">
        <v>2011</v>
      </c>
      <c r="H11" s="52">
        <v>2010</v>
      </c>
      <c r="I11" s="52">
        <v>2011</v>
      </c>
      <c r="K11" s="11"/>
      <c r="L11" s="7"/>
      <c r="N11" s="49"/>
      <c r="O11" s="129"/>
      <c r="P11" s="129"/>
      <c r="Q11" s="129"/>
      <c r="R11" s="129"/>
      <c r="S11" s="129"/>
      <c r="T11" s="129"/>
    </row>
    <row r="12" spans="1:22" ht="12" customHeight="1">
      <c r="A12" s="7"/>
      <c r="C12" s="9"/>
      <c r="D12" s="86"/>
      <c r="E12" s="86"/>
      <c r="F12" s="86"/>
      <c r="G12" s="86"/>
      <c r="H12" s="86"/>
      <c r="I12" s="86"/>
      <c r="J12" s="86"/>
      <c r="K12" s="11"/>
      <c r="L12" s="7"/>
      <c r="O12" s="116" t="s">
        <v>154</v>
      </c>
      <c r="P12" s="116" t="s">
        <v>155</v>
      </c>
      <c r="Q12" s="116" t="s">
        <v>156</v>
      </c>
    </row>
    <row r="13" spans="1:22">
      <c r="A13" s="7"/>
      <c r="C13" s="92" t="s">
        <v>145</v>
      </c>
      <c r="D13" s="61">
        <v>0.17186779397108864</v>
      </c>
      <c r="E13" s="61">
        <v>0.41833094310416641</v>
      </c>
      <c r="F13" s="62">
        <v>0.19318354424025586</v>
      </c>
      <c r="G13" s="62">
        <v>0.28809127682858104</v>
      </c>
      <c r="H13" s="61">
        <v>3.3365812479814849E-2</v>
      </c>
      <c r="I13" s="61">
        <v>0.17822554363992538</v>
      </c>
      <c r="J13" s="91"/>
      <c r="K13" s="11"/>
      <c r="L13" s="7"/>
      <c r="N13" s="17" t="s">
        <v>145</v>
      </c>
      <c r="O13" s="80">
        <f>+E13</f>
        <v>0.41833094310416641</v>
      </c>
      <c r="P13" s="80">
        <f>+G13</f>
        <v>0.28809127682858104</v>
      </c>
      <c r="Q13" s="80">
        <f>+I13</f>
        <v>0.17822554363992538</v>
      </c>
      <c r="R13" s="120"/>
      <c r="S13" s="120"/>
      <c r="T13" s="120"/>
    </row>
    <row r="14" spans="1:22">
      <c r="A14" s="7"/>
      <c r="C14" s="92" t="s">
        <v>142</v>
      </c>
      <c r="D14" s="61">
        <v>0.43101637353228739</v>
      </c>
      <c r="E14" s="61">
        <v>0.37753123860755977</v>
      </c>
      <c r="F14" s="62">
        <v>0.43260170805943687</v>
      </c>
      <c r="G14" s="62">
        <v>0.35565288097387793</v>
      </c>
      <c r="H14" s="61">
        <v>0.42563357205254704</v>
      </c>
      <c r="I14" s="61">
        <v>0.45995942819452296</v>
      </c>
      <c r="J14" s="91"/>
      <c r="K14" s="11"/>
      <c r="L14" s="7"/>
      <c r="N14" s="53" t="s">
        <v>142</v>
      </c>
      <c r="O14" s="80">
        <f>+E14</f>
        <v>0.37753123860755977</v>
      </c>
      <c r="P14" s="80">
        <f>+G14</f>
        <v>0.35565288097387793</v>
      </c>
      <c r="Q14" s="80">
        <f>+I14</f>
        <v>0.45995942819452296</v>
      </c>
      <c r="R14" s="120"/>
      <c r="S14" s="120"/>
      <c r="T14" s="120"/>
    </row>
    <row r="15" spans="1:22">
      <c r="A15" s="7"/>
      <c r="C15" s="92" t="s">
        <v>143</v>
      </c>
      <c r="D15" s="61">
        <v>8.7365119156856963E-5</v>
      </c>
      <c r="E15" s="61">
        <v>-6.692251363246271E-2</v>
      </c>
      <c r="F15" s="62">
        <v>2.4214448275330369E-3</v>
      </c>
      <c r="G15" s="62">
        <v>2.4413887467773066E-2</v>
      </c>
      <c r="H15" s="61">
        <v>-9.1254665240839472E-2</v>
      </c>
      <c r="I15" s="61">
        <v>-0.16511375384571636</v>
      </c>
      <c r="J15" s="91"/>
      <c r="K15" s="11"/>
      <c r="L15" s="7"/>
      <c r="N15" s="18" t="s">
        <v>143</v>
      </c>
      <c r="O15" s="80">
        <f>+E15</f>
        <v>-6.692251363246271E-2</v>
      </c>
      <c r="P15" s="80">
        <f>+G15</f>
        <v>2.4413887467773066E-2</v>
      </c>
      <c r="Q15" s="80">
        <f>+I15</f>
        <v>-0.16511375384571636</v>
      </c>
      <c r="R15" s="120"/>
      <c r="S15" s="120"/>
      <c r="T15" s="120"/>
    </row>
    <row r="16" spans="1:22">
      <c r="A16" s="7"/>
      <c r="C16" s="92" t="s">
        <v>144</v>
      </c>
      <c r="D16" s="61">
        <v>0.20360939501796338</v>
      </c>
      <c r="E16" s="61">
        <v>0.80414510227318203</v>
      </c>
      <c r="F16" s="62">
        <v>0.23208240929444912</v>
      </c>
      <c r="G16" s="62">
        <v>0.47075472651248162</v>
      </c>
      <c r="H16" s="61">
        <v>4.2618149200478683E-2</v>
      </c>
      <c r="I16" s="61">
        <v>0.36012122803850843</v>
      </c>
      <c r="J16" s="91"/>
      <c r="K16" s="11"/>
      <c r="L16" s="7"/>
      <c r="N16" s="17" t="s">
        <v>144</v>
      </c>
      <c r="O16" s="80">
        <f>+E16</f>
        <v>0.80414510227318203</v>
      </c>
      <c r="P16" s="80">
        <f>+G16</f>
        <v>0.47075472651248162</v>
      </c>
      <c r="Q16" s="80">
        <f>+I16</f>
        <v>0.36012122803850843</v>
      </c>
      <c r="R16" s="120"/>
      <c r="S16" s="120"/>
      <c r="T16" s="120"/>
    </row>
    <row r="17" spans="1:16">
      <c r="A17" s="7"/>
      <c r="B17" s="9"/>
      <c r="C17" s="89"/>
      <c r="D17" s="89"/>
      <c r="E17" s="89"/>
      <c r="F17" s="89"/>
      <c r="G17" s="89"/>
      <c r="H17" s="89"/>
      <c r="I17" s="91"/>
      <c r="J17" s="91"/>
      <c r="K17" s="11"/>
      <c r="L17" s="9"/>
    </row>
    <row r="18" spans="1:16">
      <c r="A18" s="7"/>
      <c r="B18" s="9"/>
      <c r="C18" s="89"/>
      <c r="D18" s="89"/>
      <c r="E18" s="89"/>
      <c r="F18" s="89"/>
      <c r="G18" s="89"/>
      <c r="H18" s="89"/>
      <c r="I18" s="91"/>
      <c r="J18" s="91"/>
      <c r="K18" s="11"/>
      <c r="L18" s="9"/>
    </row>
    <row r="19" spans="1:16">
      <c r="A19" s="7"/>
      <c r="B19" s="9"/>
      <c r="C19" s="89"/>
      <c r="D19" s="89"/>
      <c r="E19" s="89"/>
      <c r="F19" s="89"/>
      <c r="G19" s="89"/>
      <c r="H19" s="89"/>
      <c r="I19" s="91"/>
      <c r="J19" s="91"/>
      <c r="K19" s="11"/>
      <c r="L19" s="9"/>
    </row>
    <row r="20" spans="1:16">
      <c r="A20" s="7"/>
      <c r="B20" s="9"/>
      <c r="C20" s="89"/>
      <c r="D20" s="89"/>
      <c r="E20" s="89"/>
      <c r="F20" s="89"/>
      <c r="G20" s="89"/>
      <c r="H20" s="89"/>
      <c r="I20" s="91"/>
      <c r="J20" s="91"/>
      <c r="K20" s="11"/>
      <c r="L20" s="9"/>
    </row>
    <row r="21" spans="1:16">
      <c r="A21" s="7"/>
      <c r="B21" s="9"/>
      <c r="C21" s="89"/>
      <c r="D21" s="89"/>
      <c r="E21" s="89"/>
      <c r="F21" s="89"/>
      <c r="G21" s="89"/>
      <c r="H21" s="89"/>
      <c r="I21" s="91"/>
      <c r="J21" s="91"/>
      <c r="K21" s="11"/>
      <c r="L21" s="9"/>
    </row>
    <row r="22" spans="1:16">
      <c r="A22" s="7"/>
      <c r="B22" s="9"/>
      <c r="C22" s="89"/>
      <c r="D22" s="89"/>
      <c r="E22" s="89"/>
      <c r="F22" s="89"/>
      <c r="G22" s="89"/>
      <c r="H22" s="89"/>
      <c r="I22" s="91"/>
      <c r="J22" s="91"/>
      <c r="K22" s="11"/>
      <c r="L22" s="9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9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9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9"/>
      <c r="N25" s="57"/>
      <c r="O25" s="57"/>
      <c r="P25" s="57"/>
    </row>
    <row r="26" spans="1:16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9"/>
      <c r="N26" s="57"/>
      <c r="O26" s="57"/>
      <c r="P26" s="57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B34" s="9"/>
      <c r="C34" s="167" t="s">
        <v>174</v>
      </c>
      <c r="D34" s="167"/>
      <c r="E34" s="167"/>
      <c r="F34" s="167"/>
      <c r="G34" s="167"/>
      <c r="H34" s="167"/>
      <c r="I34" s="167"/>
      <c r="J34" s="167"/>
      <c r="K34" s="11"/>
      <c r="L34" s="9"/>
    </row>
    <row r="35" spans="1:12">
      <c r="A35" s="7"/>
      <c r="B35" s="9"/>
      <c r="C35" s="165" t="s">
        <v>67</v>
      </c>
      <c r="D35" s="165"/>
      <c r="E35" s="165"/>
      <c r="F35" s="165"/>
      <c r="G35" s="165"/>
      <c r="H35" s="165"/>
      <c r="I35" s="165"/>
      <c r="J35" s="165"/>
      <c r="K35" s="11"/>
      <c r="L35" s="9"/>
    </row>
    <row r="36" spans="1:12">
      <c r="A36" s="7"/>
      <c r="B36" s="19"/>
      <c r="C36" s="90"/>
      <c r="D36" s="90"/>
      <c r="E36" s="90"/>
      <c r="F36" s="90"/>
      <c r="G36" s="90"/>
      <c r="H36" s="90"/>
      <c r="I36" s="91"/>
      <c r="J36" s="91"/>
      <c r="K36" s="11"/>
      <c r="L36" s="9"/>
    </row>
    <row r="37" spans="1:12">
      <c r="A37" s="7"/>
      <c r="C37" s="9"/>
      <c r="D37" s="75" t="s">
        <v>49</v>
      </c>
      <c r="E37" s="75"/>
      <c r="F37" s="75" t="s">
        <v>134</v>
      </c>
      <c r="G37" s="75"/>
      <c r="H37" s="75" t="s">
        <v>133</v>
      </c>
      <c r="I37" s="75"/>
      <c r="J37" s="86"/>
      <c r="K37" s="11"/>
      <c r="L37" s="9"/>
    </row>
    <row r="38" spans="1:12">
      <c r="A38" s="7"/>
      <c r="C38" s="9"/>
      <c r="D38" s="52">
        <v>2010</v>
      </c>
      <c r="E38" s="52">
        <v>2011</v>
      </c>
      <c r="F38" s="52">
        <v>2010</v>
      </c>
      <c r="G38" s="52">
        <v>2011</v>
      </c>
      <c r="H38" s="52">
        <v>2010</v>
      </c>
      <c r="I38" s="52">
        <v>2011</v>
      </c>
      <c r="K38" s="11"/>
      <c r="L38" s="9"/>
    </row>
    <row r="39" spans="1:12">
      <c r="A39" s="7"/>
      <c r="C39" s="9"/>
      <c r="D39" s="86"/>
      <c r="E39" s="86"/>
      <c r="F39" s="86"/>
      <c r="G39" s="86"/>
      <c r="H39" s="86"/>
      <c r="I39" s="86"/>
      <c r="J39" s="86"/>
      <c r="K39" s="11"/>
      <c r="L39" s="9"/>
    </row>
    <row r="40" spans="1:12">
      <c r="A40" s="7"/>
      <c r="C40" s="92" t="s">
        <v>145</v>
      </c>
      <c r="D40" s="61">
        <v>0.12449452667845756</v>
      </c>
      <c r="E40" s="61">
        <v>0.30257209942111329</v>
      </c>
      <c r="F40" s="62">
        <v>0.12732111225510151</v>
      </c>
      <c r="G40" s="62">
        <v>0.19217754222678818</v>
      </c>
      <c r="H40" s="61">
        <v>2.6659024437631639E-2</v>
      </c>
      <c r="I40" s="61">
        <v>0.1442905932037265</v>
      </c>
      <c r="J40" s="91"/>
      <c r="K40" s="11"/>
      <c r="L40" s="9"/>
    </row>
    <row r="41" spans="1:12">
      <c r="A41" s="7"/>
      <c r="C41" s="92" t="s">
        <v>142</v>
      </c>
      <c r="D41" s="61">
        <v>5.7409952980811266E-2</v>
      </c>
      <c r="E41" s="61">
        <v>5.2735180621822537E-2</v>
      </c>
      <c r="F41" s="62">
        <v>6.3514015133080443E-2</v>
      </c>
      <c r="G41" s="62">
        <v>5.4779271682494177E-2</v>
      </c>
      <c r="H41" s="61">
        <v>3.7381293765724813E-2</v>
      </c>
      <c r="I41" s="61">
        <v>4.2650080292683801E-2</v>
      </c>
      <c r="J41" s="91"/>
      <c r="K41" s="11"/>
      <c r="L41" s="9"/>
    </row>
    <row r="42" spans="1:12">
      <c r="A42" s="7"/>
      <c r="C42" s="92" t="s">
        <v>143</v>
      </c>
      <c r="D42" s="61">
        <v>-2.6775276113772648E-4</v>
      </c>
      <c r="E42" s="61">
        <v>-1.6525419042845955E-2</v>
      </c>
      <c r="F42" s="62">
        <v>5.7511260505908011E-4</v>
      </c>
      <c r="G42" s="62">
        <v>5.8659459975412094E-3</v>
      </c>
      <c r="H42" s="61">
        <v>-2.8496257683877254E-2</v>
      </c>
      <c r="I42" s="61">
        <v>-4.8115301750758441E-2</v>
      </c>
      <c r="J42" s="91"/>
      <c r="K42" s="11"/>
      <c r="L42" s="9"/>
    </row>
    <row r="43" spans="1:12">
      <c r="A43" s="7"/>
      <c r="C43" s="92" t="s">
        <v>144</v>
      </c>
      <c r="D43" s="61">
        <v>6.7352326458784001E-2</v>
      </c>
      <c r="E43" s="61">
        <v>0.2663623378421367</v>
      </c>
      <c r="F43" s="62">
        <v>6.3231984516961992E-2</v>
      </c>
      <c r="G43" s="62">
        <v>0.13153232454675279</v>
      </c>
      <c r="H43" s="61">
        <v>1.7773988355784073E-2</v>
      </c>
      <c r="I43" s="61">
        <v>0.14975581466180118</v>
      </c>
      <c r="J43" s="91"/>
      <c r="K43" s="11"/>
      <c r="L43" s="9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>
      <c r="A49" s="24"/>
      <c r="B49" s="25" t="s">
        <v>66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30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7" t="s">
        <v>467</v>
      </c>
      <c r="D7" s="167"/>
      <c r="E7" s="167"/>
      <c r="F7" s="167"/>
      <c r="G7" s="167"/>
      <c r="H7" s="167"/>
      <c r="I7" s="167"/>
      <c r="J7" s="167"/>
      <c r="K7" s="11"/>
      <c r="L7" s="7"/>
      <c r="V7" s="6">
        <f>1200000-535600</f>
        <v>664400</v>
      </c>
    </row>
    <row r="8" spans="1:22">
      <c r="A8" s="7"/>
      <c r="B8" s="8"/>
      <c r="C8" s="165" t="s">
        <v>460</v>
      </c>
      <c r="D8" s="165"/>
      <c r="E8" s="165"/>
      <c r="F8" s="165"/>
      <c r="G8" s="165"/>
      <c r="H8" s="165"/>
      <c r="I8" s="165"/>
      <c r="J8" s="165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66" t="s">
        <v>49</v>
      </c>
      <c r="D10" s="166"/>
      <c r="E10" s="166" t="s">
        <v>134</v>
      </c>
      <c r="F10" s="166"/>
      <c r="G10" s="166" t="s">
        <v>133</v>
      </c>
      <c r="H10" s="166"/>
      <c r="I10" s="165" t="s">
        <v>135</v>
      </c>
      <c r="J10" s="165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99</v>
      </c>
      <c r="C13" s="61">
        <v>2</v>
      </c>
      <c r="D13" s="61">
        <v>1.61</v>
      </c>
      <c r="E13" s="62">
        <v>2</v>
      </c>
      <c r="F13" s="62">
        <v>1.32</v>
      </c>
      <c r="G13" s="61">
        <v>2</v>
      </c>
      <c r="H13" s="61">
        <v>1.78</v>
      </c>
      <c r="I13" s="76">
        <v>2</v>
      </c>
      <c r="J13" s="76">
        <v>1</v>
      </c>
      <c r="K13" s="11"/>
      <c r="L13" s="7"/>
    </row>
    <row r="14" spans="1:22">
      <c r="A14" s="7"/>
      <c r="B14" s="9" t="s">
        <v>100</v>
      </c>
      <c r="C14" s="61">
        <v>2.36</v>
      </c>
      <c r="D14" s="61">
        <v>1.05</v>
      </c>
      <c r="E14" s="62">
        <v>1.59</v>
      </c>
      <c r="F14" s="62">
        <v>1.24</v>
      </c>
      <c r="G14" s="61">
        <v>3.17</v>
      </c>
      <c r="H14" s="61">
        <v>0.93</v>
      </c>
      <c r="I14" s="76">
        <v>1</v>
      </c>
      <c r="J14" s="76">
        <v>2</v>
      </c>
      <c r="K14" s="11"/>
      <c r="L14" s="7"/>
      <c r="N14" s="53"/>
    </row>
    <row r="15" spans="1:22">
      <c r="A15" s="7"/>
      <c r="B15" s="9" t="s">
        <v>179</v>
      </c>
      <c r="C15" s="61">
        <v>0</v>
      </c>
      <c r="D15" s="61">
        <v>0.41</v>
      </c>
      <c r="E15" s="62">
        <v>0</v>
      </c>
      <c r="F15" s="62">
        <v>1.45</v>
      </c>
      <c r="G15" s="61">
        <v>0</v>
      </c>
      <c r="H15" s="61">
        <v>-0.37</v>
      </c>
      <c r="I15" s="76">
        <v>7</v>
      </c>
      <c r="J15" s="76">
        <v>3</v>
      </c>
      <c r="K15" s="11"/>
      <c r="L15" s="7"/>
      <c r="N15" s="18"/>
    </row>
    <row r="16" spans="1:22">
      <c r="A16" s="7"/>
      <c r="B16" s="9" t="s">
        <v>178</v>
      </c>
      <c r="C16" s="61">
        <v>0</v>
      </c>
      <c r="D16" s="61">
        <v>0.41</v>
      </c>
      <c r="E16" s="62">
        <v>0.02</v>
      </c>
      <c r="F16" s="62">
        <v>0.41</v>
      </c>
      <c r="G16" s="61">
        <v>-0.06</v>
      </c>
      <c r="H16" s="61">
        <v>0.41</v>
      </c>
      <c r="I16" s="76">
        <v>10</v>
      </c>
      <c r="J16" s="76">
        <v>4</v>
      </c>
      <c r="K16" s="11"/>
      <c r="L16" s="7"/>
    </row>
    <row r="17" spans="1:16">
      <c r="A17" s="7"/>
      <c r="B17" s="9" t="s">
        <v>125</v>
      </c>
      <c r="C17" s="61">
        <v>0</v>
      </c>
      <c r="D17" s="61">
        <v>0</v>
      </c>
      <c r="E17" s="62">
        <v>0</v>
      </c>
      <c r="F17" s="62">
        <v>0</v>
      </c>
      <c r="G17" s="61">
        <v>0</v>
      </c>
      <c r="H17" s="61">
        <v>0</v>
      </c>
      <c r="I17" s="76">
        <v>3</v>
      </c>
      <c r="J17" s="76">
        <v>5</v>
      </c>
      <c r="K17" s="11"/>
      <c r="L17" s="7"/>
    </row>
    <row r="18" spans="1:16">
      <c r="A18" s="7"/>
      <c r="B18" s="9" t="s">
        <v>127</v>
      </c>
      <c r="C18" s="61">
        <v>0</v>
      </c>
      <c r="D18" s="61">
        <v>0</v>
      </c>
      <c r="E18" s="62">
        <v>0</v>
      </c>
      <c r="F18" s="62">
        <v>0</v>
      </c>
      <c r="G18" s="61">
        <v>0</v>
      </c>
      <c r="H18" s="61">
        <v>0</v>
      </c>
      <c r="I18" s="76">
        <v>5</v>
      </c>
      <c r="J18" s="76">
        <v>6</v>
      </c>
      <c r="K18" s="11"/>
      <c r="L18" s="7"/>
    </row>
    <row r="19" spans="1:16">
      <c r="A19" s="7"/>
      <c r="B19" s="9" t="s">
        <v>129</v>
      </c>
      <c r="C19" s="61">
        <v>0</v>
      </c>
      <c r="D19" s="61">
        <v>0</v>
      </c>
      <c r="E19" s="62">
        <v>0</v>
      </c>
      <c r="F19" s="62">
        <v>0</v>
      </c>
      <c r="G19" s="61">
        <v>0</v>
      </c>
      <c r="H19" s="61">
        <v>0</v>
      </c>
      <c r="I19" s="76">
        <v>6</v>
      </c>
      <c r="J19" s="76">
        <v>7</v>
      </c>
      <c r="K19" s="11"/>
      <c r="L19" s="7"/>
    </row>
    <row r="20" spans="1:16">
      <c r="A20" s="7"/>
      <c r="B20" s="9" t="s">
        <v>131</v>
      </c>
      <c r="C20" s="61">
        <v>0</v>
      </c>
      <c r="D20" s="61">
        <v>0</v>
      </c>
      <c r="E20" s="62">
        <v>0</v>
      </c>
      <c r="F20" s="62">
        <v>0</v>
      </c>
      <c r="G20" s="61">
        <v>0</v>
      </c>
      <c r="H20" s="61">
        <v>0</v>
      </c>
      <c r="I20" s="76">
        <v>8</v>
      </c>
      <c r="J20" s="76">
        <v>8</v>
      </c>
      <c r="K20" s="11"/>
      <c r="L20" s="7"/>
    </row>
    <row r="21" spans="1:16">
      <c r="A21" s="7"/>
      <c r="B21" s="9" t="s">
        <v>170</v>
      </c>
      <c r="C21" s="63">
        <v>0</v>
      </c>
      <c r="D21" s="63">
        <v>0</v>
      </c>
      <c r="E21" s="62">
        <v>0</v>
      </c>
      <c r="F21" s="62">
        <v>0</v>
      </c>
      <c r="G21" s="61">
        <v>0</v>
      </c>
      <c r="H21" s="61">
        <v>0</v>
      </c>
      <c r="I21" s="76">
        <v>9</v>
      </c>
      <c r="J21" s="76">
        <v>9</v>
      </c>
      <c r="K21" s="11"/>
      <c r="L21" s="7"/>
    </row>
    <row r="22" spans="1:16">
      <c r="A22" s="7"/>
      <c r="B22" s="9" t="s">
        <v>126</v>
      </c>
      <c r="C22" s="61">
        <v>0</v>
      </c>
      <c r="D22" s="61">
        <v>-1.84</v>
      </c>
      <c r="E22" s="62">
        <v>0</v>
      </c>
      <c r="F22" s="62">
        <v>-1.84</v>
      </c>
      <c r="G22" s="61">
        <v>0</v>
      </c>
      <c r="H22" s="61">
        <v>-1.84</v>
      </c>
      <c r="I22" s="76">
        <v>4</v>
      </c>
      <c r="J22" s="76">
        <v>10</v>
      </c>
      <c r="K22" s="11"/>
      <c r="L22" s="7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7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7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7"/>
      <c r="N25" s="57"/>
      <c r="O25" s="57"/>
      <c r="P25" s="57"/>
    </row>
    <row r="26" spans="1:16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7"/>
      <c r="N26" s="57"/>
      <c r="O26" s="57"/>
      <c r="P26" s="57"/>
    </row>
    <row r="27" spans="1:16">
      <c r="A27" s="7"/>
      <c r="B27" s="9"/>
      <c r="C27" s="89"/>
      <c r="D27" s="89"/>
      <c r="E27" s="89"/>
      <c r="F27" s="89"/>
      <c r="G27" s="89"/>
      <c r="H27" s="89"/>
      <c r="I27" s="91"/>
      <c r="J27" s="91"/>
      <c r="K27" s="11"/>
      <c r="L27" s="7"/>
    </row>
    <row r="28" spans="1:16">
      <c r="A28" s="7"/>
      <c r="B28" s="9"/>
      <c r="C28" s="89"/>
      <c r="D28" s="89"/>
      <c r="E28" s="89"/>
      <c r="F28" s="89"/>
      <c r="G28" s="89"/>
      <c r="H28" s="89"/>
      <c r="I28" s="91"/>
      <c r="J28" s="91"/>
      <c r="K28" s="11"/>
      <c r="L28" s="7"/>
    </row>
    <row r="29" spans="1:16">
      <c r="A29" s="7"/>
      <c r="B29" s="19"/>
      <c r="C29" s="90"/>
      <c r="D29" s="90"/>
      <c r="E29" s="90"/>
      <c r="F29" s="90"/>
      <c r="G29" s="90"/>
      <c r="H29" s="90"/>
      <c r="I29" s="91"/>
      <c r="J29" s="91"/>
      <c r="K29" s="11"/>
      <c r="L29" s="7"/>
    </row>
    <row r="30" spans="1:16">
      <c r="A30" s="7"/>
      <c r="B30" s="9"/>
      <c r="C30" s="89"/>
      <c r="D30" s="89"/>
      <c r="E30" s="89"/>
      <c r="F30" s="89"/>
      <c r="G30" s="89"/>
      <c r="H30" s="89"/>
      <c r="I30" s="91"/>
      <c r="J30" s="91"/>
      <c r="K30" s="11"/>
      <c r="L30" s="7"/>
    </row>
    <row r="31" spans="1:16">
      <c r="A31" s="7"/>
      <c r="B31" s="9"/>
      <c r="C31" s="89"/>
      <c r="D31" s="89"/>
      <c r="E31" s="89"/>
      <c r="F31" s="89"/>
      <c r="G31" s="89"/>
      <c r="H31" s="89"/>
      <c r="I31" s="91"/>
      <c r="J31" s="91"/>
      <c r="K31" s="11"/>
      <c r="L31" s="7"/>
    </row>
    <row r="32" spans="1:16">
      <c r="A32" s="7"/>
      <c r="B32" s="9"/>
      <c r="C32" s="89"/>
      <c r="D32" s="89"/>
      <c r="E32" s="89"/>
      <c r="F32" s="89"/>
      <c r="G32" s="89"/>
      <c r="H32" s="89"/>
      <c r="I32" s="91"/>
      <c r="J32" s="91"/>
      <c r="K32" s="11"/>
      <c r="L32" s="7"/>
    </row>
    <row r="33" spans="1:12">
      <c r="A33" s="7"/>
      <c r="B33" s="9"/>
      <c r="C33" s="89"/>
      <c r="D33" s="89"/>
      <c r="E33" s="89"/>
      <c r="F33" s="89"/>
      <c r="G33" s="89"/>
      <c r="H33" s="89"/>
      <c r="I33" s="91"/>
      <c r="J33" s="91"/>
      <c r="K33" s="11"/>
      <c r="L33" s="7"/>
    </row>
    <row r="34" spans="1:12">
      <c r="A34" s="7"/>
      <c r="B34" s="9"/>
      <c r="C34" s="89"/>
      <c r="D34" s="89"/>
      <c r="E34" s="89"/>
      <c r="F34" s="89"/>
      <c r="G34" s="89"/>
      <c r="H34" s="89"/>
      <c r="I34" s="91"/>
      <c r="J34" s="91"/>
      <c r="K34" s="11"/>
      <c r="L34" s="7"/>
    </row>
    <row r="35" spans="1:12">
      <c r="A35" s="7"/>
      <c r="B35" s="9"/>
      <c r="C35" s="89"/>
      <c r="D35" s="89"/>
      <c r="E35" s="89"/>
      <c r="F35" s="89"/>
      <c r="G35" s="89"/>
      <c r="H35" s="89"/>
      <c r="I35" s="91"/>
      <c r="J35" s="91"/>
      <c r="K35" s="11"/>
      <c r="L35" s="7"/>
    </row>
    <row r="36" spans="1:12">
      <c r="A36" s="7"/>
      <c r="B36" s="9"/>
      <c r="C36" s="89"/>
      <c r="D36" s="89"/>
      <c r="E36" s="89"/>
      <c r="F36" s="89"/>
      <c r="G36" s="89"/>
      <c r="H36" s="89"/>
      <c r="I36" s="91"/>
      <c r="J36" s="91"/>
      <c r="K36" s="11"/>
      <c r="L36" s="7"/>
    </row>
    <row r="37" spans="1:12">
      <c r="A37" s="7"/>
      <c r="B37" s="9"/>
      <c r="C37" s="89"/>
      <c r="D37" s="89"/>
      <c r="E37" s="89"/>
      <c r="F37" s="89"/>
      <c r="G37" s="89"/>
      <c r="H37" s="89"/>
      <c r="I37" s="91"/>
      <c r="J37" s="91"/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 t="s">
        <v>66</v>
      </c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 t="s">
        <v>177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/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34:I43">
    <sortCondition descending="1" ref="D13:D22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30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7" t="s">
        <v>466</v>
      </c>
      <c r="D7" s="167"/>
      <c r="E7" s="167"/>
      <c r="F7" s="167"/>
      <c r="G7" s="167"/>
      <c r="H7" s="167"/>
      <c r="I7" s="167"/>
      <c r="J7" s="167"/>
      <c r="K7" s="11"/>
      <c r="L7" s="7"/>
      <c r="V7" s="6">
        <f>1200000-535600</f>
        <v>664400</v>
      </c>
    </row>
    <row r="8" spans="1:22">
      <c r="A8" s="7"/>
      <c r="B8" s="8"/>
      <c r="C8" s="165" t="s">
        <v>460</v>
      </c>
      <c r="D8" s="165"/>
      <c r="E8" s="165"/>
      <c r="F8" s="165"/>
      <c r="G8" s="165"/>
      <c r="H8" s="165"/>
      <c r="I8" s="165"/>
      <c r="J8" s="165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66" t="s">
        <v>49</v>
      </c>
      <c r="D10" s="166"/>
      <c r="E10" s="166" t="s">
        <v>134</v>
      </c>
      <c r="F10" s="166"/>
      <c r="G10" s="166" t="s">
        <v>133</v>
      </c>
      <c r="H10" s="166"/>
      <c r="I10" s="165" t="s">
        <v>135</v>
      </c>
      <c r="J10" s="165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110</v>
      </c>
      <c r="C13" s="61">
        <v>-0.85</v>
      </c>
      <c r="D13" s="61">
        <v>3.51</v>
      </c>
      <c r="E13" s="62">
        <v>-1.1200000000000001</v>
      </c>
      <c r="F13" s="62">
        <v>4.08</v>
      </c>
      <c r="G13" s="61">
        <v>0.06</v>
      </c>
      <c r="H13" s="61">
        <v>1.1599999999999999</v>
      </c>
      <c r="I13" s="76">
        <v>67</v>
      </c>
      <c r="J13" s="76">
        <v>1</v>
      </c>
      <c r="K13" s="11"/>
      <c r="L13" s="7"/>
    </row>
    <row r="14" spans="1:22">
      <c r="A14" s="7"/>
      <c r="B14" s="9" t="s">
        <v>180</v>
      </c>
      <c r="C14" s="61">
        <v>0</v>
      </c>
      <c r="D14" s="61">
        <v>2.4900000000000002</v>
      </c>
      <c r="E14" s="62">
        <v>0</v>
      </c>
      <c r="F14" s="62">
        <v>2.5299999999999998</v>
      </c>
      <c r="G14" s="61">
        <v>0</v>
      </c>
      <c r="H14" s="61">
        <v>2.23</v>
      </c>
      <c r="I14" s="76">
        <v>37</v>
      </c>
      <c r="J14" s="76">
        <v>2</v>
      </c>
      <c r="K14" s="11"/>
      <c r="L14" s="7"/>
      <c r="N14" s="53"/>
    </row>
    <row r="15" spans="1:22">
      <c r="A15" s="7"/>
      <c r="B15" s="9" t="s">
        <v>128</v>
      </c>
      <c r="C15" s="61">
        <v>0.08</v>
      </c>
      <c r="D15" s="61">
        <v>2.2000000000000002</v>
      </c>
      <c r="E15" s="62">
        <v>0.08</v>
      </c>
      <c r="F15" s="62">
        <v>2.38</v>
      </c>
      <c r="G15" s="61">
        <v>0</v>
      </c>
      <c r="H15" s="61">
        <v>0</v>
      </c>
      <c r="I15" s="76">
        <v>30</v>
      </c>
      <c r="J15" s="76">
        <v>3</v>
      </c>
      <c r="K15" s="11"/>
      <c r="L15" s="7"/>
      <c r="N15" s="18"/>
    </row>
    <row r="16" spans="1:22">
      <c r="A16" s="7"/>
      <c r="B16" s="9" t="s">
        <v>95</v>
      </c>
      <c r="C16" s="61">
        <v>0.94</v>
      </c>
      <c r="D16" s="61">
        <v>1.74</v>
      </c>
      <c r="E16" s="62">
        <v>0.92</v>
      </c>
      <c r="F16" s="62">
        <v>2.02</v>
      </c>
      <c r="G16" s="61">
        <v>0</v>
      </c>
      <c r="H16" s="61">
        <v>1.28</v>
      </c>
      <c r="I16" s="76">
        <v>9</v>
      </c>
      <c r="J16" s="76">
        <v>4</v>
      </c>
      <c r="K16" s="11"/>
      <c r="L16" s="7"/>
    </row>
    <row r="17" spans="1:16">
      <c r="A17" s="7"/>
      <c r="B17" s="9" t="s">
        <v>102</v>
      </c>
      <c r="C17" s="61">
        <v>0.31</v>
      </c>
      <c r="D17" s="61">
        <v>1.42</v>
      </c>
      <c r="E17" s="62">
        <v>-0.15</v>
      </c>
      <c r="F17" s="62">
        <v>1.01</v>
      </c>
      <c r="G17" s="61">
        <v>0.95</v>
      </c>
      <c r="H17" s="61">
        <v>2.09</v>
      </c>
      <c r="I17" s="76">
        <v>18</v>
      </c>
      <c r="J17" s="76">
        <v>5</v>
      </c>
      <c r="K17" s="11"/>
      <c r="L17" s="7"/>
    </row>
    <row r="18" spans="1:16">
      <c r="A18" s="7"/>
      <c r="B18" s="9" t="s">
        <v>191</v>
      </c>
      <c r="C18" s="61">
        <v>-2.02</v>
      </c>
      <c r="D18" s="61">
        <v>1.02</v>
      </c>
      <c r="E18" s="62">
        <v>-1.66</v>
      </c>
      <c r="F18" s="62">
        <v>1.23</v>
      </c>
      <c r="G18" s="61">
        <v>-3.46</v>
      </c>
      <c r="H18" s="61">
        <v>0.49</v>
      </c>
      <c r="I18" s="76">
        <v>78</v>
      </c>
      <c r="J18" s="76">
        <v>6</v>
      </c>
      <c r="K18" s="11"/>
      <c r="L18" s="7"/>
    </row>
    <row r="19" spans="1:16">
      <c r="A19" s="7"/>
      <c r="B19" s="9" t="s">
        <v>192</v>
      </c>
      <c r="C19" s="61">
        <v>0.22</v>
      </c>
      <c r="D19" s="61">
        <v>0.95</v>
      </c>
      <c r="E19" s="62">
        <v>0.34</v>
      </c>
      <c r="F19" s="62">
        <v>1.0900000000000001</v>
      </c>
      <c r="G19" s="61">
        <v>0</v>
      </c>
      <c r="H19" s="61">
        <v>0.62</v>
      </c>
      <c r="I19" s="76">
        <v>22</v>
      </c>
      <c r="J19" s="76">
        <v>7</v>
      </c>
      <c r="K19" s="11"/>
      <c r="L19" s="7"/>
    </row>
    <row r="20" spans="1:16">
      <c r="A20" s="7"/>
      <c r="B20" s="9" t="s">
        <v>181</v>
      </c>
      <c r="C20" s="61">
        <v>-0.2</v>
      </c>
      <c r="D20" s="61">
        <v>0.82</v>
      </c>
      <c r="E20" s="62">
        <v>0.51</v>
      </c>
      <c r="F20" s="62">
        <v>1.07</v>
      </c>
      <c r="G20" s="61">
        <v>-1.49</v>
      </c>
      <c r="H20" s="61">
        <v>0.35</v>
      </c>
      <c r="I20" s="76">
        <v>55</v>
      </c>
      <c r="J20" s="76">
        <v>8</v>
      </c>
      <c r="K20" s="11"/>
      <c r="L20" s="7"/>
    </row>
    <row r="21" spans="1:16">
      <c r="A21" s="7"/>
      <c r="B21" s="9" t="s">
        <v>182</v>
      </c>
      <c r="C21" s="61">
        <v>0.12</v>
      </c>
      <c r="D21" s="61">
        <v>0.77</v>
      </c>
      <c r="E21" s="62">
        <v>-0.13</v>
      </c>
      <c r="F21" s="62">
        <v>0.4</v>
      </c>
      <c r="G21" s="61">
        <v>1.1599999999999999</v>
      </c>
      <c r="H21" s="61">
        <v>0.59</v>
      </c>
      <c r="I21" s="76">
        <v>28</v>
      </c>
      <c r="J21" s="76">
        <v>9</v>
      </c>
      <c r="K21" s="11"/>
      <c r="L21" s="7"/>
    </row>
    <row r="22" spans="1:16">
      <c r="A22" s="7"/>
      <c r="B22" s="9" t="s">
        <v>194</v>
      </c>
      <c r="C22" s="63">
        <v>0.04</v>
      </c>
      <c r="D22" s="63">
        <v>0.73</v>
      </c>
      <c r="E22" s="62">
        <v>0.09</v>
      </c>
      <c r="F22" s="62">
        <v>0.78</v>
      </c>
      <c r="G22" s="61">
        <v>0</v>
      </c>
      <c r="H22" s="61">
        <v>0</v>
      </c>
      <c r="I22" s="76">
        <v>33</v>
      </c>
      <c r="J22" s="76">
        <v>10</v>
      </c>
      <c r="K22" s="11"/>
      <c r="L22" s="7"/>
    </row>
    <row r="23" spans="1:16">
      <c r="A23" s="7"/>
      <c r="B23" s="9" t="s">
        <v>183</v>
      </c>
      <c r="C23" s="61">
        <v>0.78</v>
      </c>
      <c r="D23" s="61">
        <v>0.71</v>
      </c>
      <c r="E23" s="62">
        <v>0.6</v>
      </c>
      <c r="F23" s="62">
        <v>0.06</v>
      </c>
      <c r="G23" s="61">
        <v>1.41</v>
      </c>
      <c r="H23" s="61">
        <v>1.54</v>
      </c>
      <c r="I23" s="76">
        <v>11</v>
      </c>
      <c r="J23" s="76">
        <v>11</v>
      </c>
      <c r="K23" s="11"/>
      <c r="L23" s="7"/>
      <c r="O23" s="17"/>
      <c r="P23" s="17"/>
    </row>
    <row r="24" spans="1:16">
      <c r="A24" s="7"/>
      <c r="B24" s="9" t="s">
        <v>184</v>
      </c>
      <c r="C24" s="61">
        <v>0.3</v>
      </c>
      <c r="D24" s="61">
        <v>0.71</v>
      </c>
      <c r="E24" s="62">
        <v>0.26</v>
      </c>
      <c r="F24" s="62">
        <v>0.84</v>
      </c>
      <c r="G24" s="61">
        <v>0</v>
      </c>
      <c r="H24" s="61">
        <v>0</v>
      </c>
      <c r="I24" s="76">
        <v>19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9" t="s">
        <v>185</v>
      </c>
      <c r="C25" s="61">
        <v>-0.2</v>
      </c>
      <c r="D25" s="61">
        <v>0.57999999999999996</v>
      </c>
      <c r="E25" s="62">
        <v>0.31</v>
      </c>
      <c r="F25" s="62">
        <v>0.68</v>
      </c>
      <c r="G25" s="61">
        <v>-0.8</v>
      </c>
      <c r="H25" s="61">
        <v>0</v>
      </c>
      <c r="I25" s="76">
        <v>53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9" t="s">
        <v>186</v>
      </c>
      <c r="C26" s="61">
        <v>-0.25</v>
      </c>
      <c r="D26" s="61">
        <v>0.54</v>
      </c>
      <c r="E26" s="62">
        <v>-0.03</v>
      </c>
      <c r="F26" s="62">
        <v>0.67</v>
      </c>
      <c r="G26" s="61">
        <v>-0.68</v>
      </c>
      <c r="H26" s="61">
        <v>0.54</v>
      </c>
      <c r="I26" s="76">
        <v>57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9" t="s">
        <v>261</v>
      </c>
      <c r="C27" s="61">
        <v>-0.18</v>
      </c>
      <c r="D27" s="61">
        <v>0.53</v>
      </c>
      <c r="E27" s="62">
        <v>-0.28999999999999998</v>
      </c>
      <c r="F27" s="62">
        <v>0</v>
      </c>
      <c r="G27" s="61">
        <v>0</v>
      </c>
      <c r="H27" s="61">
        <v>2.88</v>
      </c>
      <c r="I27" s="76">
        <v>52</v>
      </c>
      <c r="J27" s="76">
        <v>15</v>
      </c>
      <c r="K27" s="11"/>
      <c r="L27" s="7"/>
    </row>
    <row r="28" spans="1:16">
      <c r="A28" s="7"/>
      <c r="B28" s="9" t="s">
        <v>116</v>
      </c>
      <c r="C28" s="61">
        <v>7.0000000000000007E-2</v>
      </c>
      <c r="D28" s="61">
        <v>0.39</v>
      </c>
      <c r="E28" s="62">
        <v>0.01</v>
      </c>
      <c r="F28" s="62">
        <v>0.28999999999999998</v>
      </c>
      <c r="G28" s="61">
        <v>1.01</v>
      </c>
      <c r="H28" s="61">
        <v>-1.29</v>
      </c>
      <c r="I28" s="76">
        <v>31</v>
      </c>
      <c r="J28" s="76">
        <v>16</v>
      </c>
      <c r="K28" s="11"/>
      <c r="L28" s="7"/>
    </row>
    <row r="29" spans="1:16">
      <c r="A29" s="7"/>
      <c r="B29" s="9" t="s">
        <v>111</v>
      </c>
      <c r="C29" s="61">
        <v>0.76</v>
      </c>
      <c r="D29" s="61">
        <v>0.36</v>
      </c>
      <c r="E29" s="62">
        <v>0.7</v>
      </c>
      <c r="F29" s="62">
        <v>0.3</v>
      </c>
      <c r="G29" s="61">
        <v>0.56999999999999995</v>
      </c>
      <c r="H29" s="61">
        <v>0.03</v>
      </c>
      <c r="I29" s="76">
        <v>12</v>
      </c>
      <c r="J29" s="76">
        <v>17</v>
      </c>
      <c r="K29" s="11"/>
      <c r="L29" s="7"/>
    </row>
    <row r="30" spans="1:16">
      <c r="A30" s="7"/>
      <c r="B30" s="9" t="s">
        <v>195</v>
      </c>
      <c r="C30" s="61">
        <v>0.04</v>
      </c>
      <c r="D30" s="61">
        <v>0.36</v>
      </c>
      <c r="E30" s="62">
        <v>0.39</v>
      </c>
      <c r="F30" s="62">
        <v>0</v>
      </c>
      <c r="G30" s="61">
        <v>-0.53</v>
      </c>
      <c r="H30" s="61">
        <v>1.67</v>
      </c>
      <c r="I30" s="76">
        <v>34</v>
      </c>
      <c r="J30" s="76">
        <v>18</v>
      </c>
      <c r="K30" s="11"/>
      <c r="L30" s="7"/>
    </row>
    <row r="31" spans="1:16">
      <c r="A31" s="7"/>
      <c r="B31" s="9" t="s">
        <v>187</v>
      </c>
      <c r="C31" s="64">
        <v>-1.04</v>
      </c>
      <c r="D31" s="64">
        <v>0.34</v>
      </c>
      <c r="E31" s="65">
        <v>-0.77</v>
      </c>
      <c r="F31" s="65">
        <v>0.36</v>
      </c>
      <c r="G31" s="61">
        <v>0</v>
      </c>
      <c r="H31" s="61">
        <v>0</v>
      </c>
      <c r="I31" s="76">
        <v>70</v>
      </c>
      <c r="J31" s="76">
        <v>19</v>
      </c>
      <c r="K31" s="11"/>
      <c r="L31" s="7"/>
    </row>
    <row r="32" spans="1:16">
      <c r="A32" s="7"/>
      <c r="B32" s="9" t="s">
        <v>103</v>
      </c>
      <c r="C32" s="61">
        <v>-0.28000000000000003</v>
      </c>
      <c r="D32" s="61">
        <v>0.32</v>
      </c>
      <c r="E32" s="62">
        <v>-0.52</v>
      </c>
      <c r="F32" s="62">
        <v>0.1</v>
      </c>
      <c r="G32" s="61">
        <v>0</v>
      </c>
      <c r="H32" s="61">
        <v>0.6</v>
      </c>
      <c r="I32" s="76">
        <v>59</v>
      </c>
      <c r="J32" s="76">
        <v>20</v>
      </c>
      <c r="K32" s="11"/>
      <c r="L32" s="7"/>
    </row>
    <row r="33" spans="1:12">
      <c r="A33" s="7"/>
      <c r="B33" s="9" t="s">
        <v>197</v>
      </c>
      <c r="C33" s="61">
        <v>1.1000000000000001</v>
      </c>
      <c r="D33" s="61">
        <v>0.31</v>
      </c>
      <c r="E33" s="62">
        <v>1.23</v>
      </c>
      <c r="F33" s="62">
        <v>0.46</v>
      </c>
      <c r="G33" s="61">
        <v>0.19</v>
      </c>
      <c r="H33" s="61">
        <v>0</v>
      </c>
      <c r="I33" s="76">
        <v>5</v>
      </c>
      <c r="J33" s="76">
        <v>21</v>
      </c>
      <c r="K33" s="11"/>
      <c r="L33" s="7"/>
    </row>
    <row r="34" spans="1:12">
      <c r="A34" s="7"/>
      <c r="B34" s="9" t="s">
        <v>189</v>
      </c>
      <c r="C34" s="61">
        <v>0.87</v>
      </c>
      <c r="D34" s="61">
        <v>0.31</v>
      </c>
      <c r="E34" s="62">
        <v>1.05</v>
      </c>
      <c r="F34" s="62">
        <v>0.42</v>
      </c>
      <c r="G34" s="61">
        <v>0.06</v>
      </c>
      <c r="H34" s="61">
        <v>0.41</v>
      </c>
      <c r="I34" s="76">
        <v>10</v>
      </c>
      <c r="J34" s="76">
        <v>22</v>
      </c>
      <c r="K34" s="11"/>
      <c r="L34" s="7"/>
    </row>
    <row r="35" spans="1:12">
      <c r="A35" s="7"/>
      <c r="B35" s="9" t="s">
        <v>190</v>
      </c>
      <c r="C35" s="61">
        <v>-0.59</v>
      </c>
      <c r="D35" s="61">
        <v>0.28000000000000003</v>
      </c>
      <c r="E35" s="62">
        <v>0.11</v>
      </c>
      <c r="F35" s="62">
        <v>0.03</v>
      </c>
      <c r="G35" s="61">
        <v>-3.56</v>
      </c>
      <c r="H35" s="61">
        <v>1.32</v>
      </c>
      <c r="I35" s="76">
        <v>66</v>
      </c>
      <c r="J35" s="76">
        <v>23</v>
      </c>
      <c r="K35" s="11"/>
      <c r="L35" s="7"/>
    </row>
    <row r="36" spans="1:12">
      <c r="A36" s="7"/>
      <c r="B36" s="9" t="s">
        <v>44</v>
      </c>
      <c r="C36" s="61">
        <v>-0.21</v>
      </c>
      <c r="D36" s="61">
        <v>0.27</v>
      </c>
      <c r="E36" s="62">
        <v>0.1</v>
      </c>
      <c r="F36" s="62">
        <v>0.61</v>
      </c>
      <c r="G36" s="61">
        <v>-0.9</v>
      </c>
      <c r="H36" s="61">
        <v>-0.42</v>
      </c>
      <c r="I36" s="76">
        <v>56</v>
      </c>
      <c r="J36" s="76">
        <v>24</v>
      </c>
      <c r="K36" s="11"/>
      <c r="L36" s="7"/>
    </row>
    <row r="37" spans="1:12">
      <c r="A37" s="7"/>
      <c r="B37" s="9"/>
      <c r="C37" s="89"/>
      <c r="D37" s="89"/>
      <c r="E37" s="89"/>
      <c r="F37" s="89"/>
      <c r="G37" s="89"/>
      <c r="H37" s="89"/>
      <c r="I37" s="91"/>
      <c r="J37" s="91"/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 t="s">
        <v>66</v>
      </c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 t="s">
        <v>193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196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7" t="s">
        <v>465</v>
      </c>
      <c r="D7" s="167"/>
      <c r="E7" s="167"/>
      <c r="F7" s="167"/>
      <c r="G7" s="167"/>
      <c r="H7" s="167"/>
      <c r="I7" s="167"/>
      <c r="J7" s="167"/>
      <c r="K7" s="11"/>
      <c r="L7" s="7"/>
      <c r="V7" s="6">
        <f>1200000-535600</f>
        <v>664400</v>
      </c>
    </row>
    <row r="8" spans="1:22">
      <c r="A8" s="7"/>
      <c r="B8" s="8"/>
      <c r="C8" s="165" t="s">
        <v>460</v>
      </c>
      <c r="D8" s="165"/>
      <c r="E8" s="165"/>
      <c r="F8" s="165"/>
      <c r="G8" s="165"/>
      <c r="H8" s="165"/>
      <c r="I8" s="165"/>
      <c r="J8" s="165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66" t="s">
        <v>49</v>
      </c>
      <c r="D10" s="166"/>
      <c r="E10" s="166" t="s">
        <v>134</v>
      </c>
      <c r="F10" s="166"/>
      <c r="G10" s="166" t="s">
        <v>133</v>
      </c>
      <c r="H10" s="166"/>
      <c r="I10" s="165" t="s">
        <v>135</v>
      </c>
      <c r="J10" s="165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224</v>
      </c>
      <c r="C13" s="61">
        <v>0.36</v>
      </c>
      <c r="D13" s="61">
        <v>36.090000000000003</v>
      </c>
      <c r="E13" s="62">
        <v>0.1</v>
      </c>
      <c r="F13" s="62">
        <v>0</v>
      </c>
      <c r="G13" s="61">
        <v>1.04</v>
      </c>
      <c r="H13" s="61">
        <v>14.89</v>
      </c>
      <c r="I13" s="76">
        <v>8</v>
      </c>
      <c r="J13" s="76">
        <v>1</v>
      </c>
      <c r="K13" s="11"/>
      <c r="L13" s="7"/>
    </row>
    <row r="14" spans="1:22">
      <c r="A14" s="7"/>
      <c r="B14" s="9" t="s">
        <v>123</v>
      </c>
      <c r="C14" s="61">
        <v>0.53</v>
      </c>
      <c r="D14" s="61">
        <v>2.37</v>
      </c>
      <c r="E14" s="62">
        <v>0.04</v>
      </c>
      <c r="F14" s="62">
        <v>0.21</v>
      </c>
      <c r="G14" s="61">
        <v>0.67</v>
      </c>
      <c r="H14" s="61">
        <v>3.05</v>
      </c>
      <c r="I14" s="76">
        <v>4</v>
      </c>
      <c r="J14" s="76">
        <v>2</v>
      </c>
      <c r="K14" s="11"/>
      <c r="L14" s="7"/>
      <c r="N14" s="53"/>
    </row>
    <row r="15" spans="1:22">
      <c r="A15" s="7"/>
      <c r="B15" s="9" t="s">
        <v>407</v>
      </c>
      <c r="C15" s="61">
        <v>0</v>
      </c>
      <c r="D15" s="61">
        <v>0.83</v>
      </c>
      <c r="E15" s="62">
        <v>0</v>
      </c>
      <c r="F15" s="62">
        <v>0</v>
      </c>
      <c r="G15" s="61">
        <v>0</v>
      </c>
      <c r="H15" s="61">
        <v>2.37</v>
      </c>
      <c r="I15" s="76">
        <v>29</v>
      </c>
      <c r="J15" s="76">
        <v>3</v>
      </c>
      <c r="K15" s="11"/>
      <c r="L15" s="7"/>
      <c r="N15" s="18"/>
    </row>
    <row r="16" spans="1:22">
      <c r="A16" s="7"/>
      <c r="B16" s="9" t="s">
        <v>209</v>
      </c>
      <c r="C16" s="61">
        <v>0.06</v>
      </c>
      <c r="D16" s="61">
        <v>0.6</v>
      </c>
      <c r="E16" s="62">
        <v>0.09</v>
      </c>
      <c r="F16" s="62">
        <v>0</v>
      </c>
      <c r="G16" s="61">
        <v>0</v>
      </c>
      <c r="H16" s="61">
        <v>1.31</v>
      </c>
      <c r="I16" s="76">
        <v>17</v>
      </c>
      <c r="J16" s="76">
        <v>4</v>
      </c>
      <c r="K16" s="11"/>
      <c r="L16" s="7"/>
    </row>
    <row r="17" spans="1:16">
      <c r="A17" s="7"/>
      <c r="B17" s="9" t="s">
        <v>262</v>
      </c>
      <c r="C17" s="61">
        <v>0</v>
      </c>
      <c r="D17" s="61">
        <v>0.53</v>
      </c>
      <c r="E17" s="62">
        <v>0</v>
      </c>
      <c r="F17" s="62">
        <v>0.37</v>
      </c>
      <c r="G17" s="61">
        <v>0</v>
      </c>
      <c r="H17" s="61">
        <v>0.71</v>
      </c>
      <c r="I17" s="76">
        <v>26</v>
      </c>
      <c r="J17" s="76">
        <v>5</v>
      </c>
      <c r="K17" s="11"/>
      <c r="L17" s="7"/>
    </row>
    <row r="18" spans="1:16">
      <c r="A18" s="7"/>
      <c r="B18" s="9" t="s">
        <v>210</v>
      </c>
      <c r="C18" s="61">
        <v>0.3</v>
      </c>
      <c r="D18" s="61">
        <v>0.52</v>
      </c>
      <c r="E18" s="62">
        <v>0.32</v>
      </c>
      <c r="F18" s="62">
        <v>0.77</v>
      </c>
      <c r="G18" s="61">
        <v>0.02</v>
      </c>
      <c r="H18" s="61">
        <v>0.01</v>
      </c>
      <c r="I18" s="76">
        <v>9</v>
      </c>
      <c r="J18" s="76">
        <v>6</v>
      </c>
      <c r="K18" s="11"/>
      <c r="L18" s="7"/>
    </row>
    <row r="19" spans="1:16">
      <c r="A19" s="7"/>
      <c r="B19" s="9" t="s">
        <v>259</v>
      </c>
      <c r="C19" s="61">
        <v>0.5</v>
      </c>
      <c r="D19" s="61">
        <v>0.37</v>
      </c>
      <c r="E19" s="62">
        <v>0.86</v>
      </c>
      <c r="F19" s="62">
        <v>0</v>
      </c>
      <c r="G19" s="61">
        <v>0</v>
      </c>
      <c r="H19" s="61">
        <v>0.38</v>
      </c>
      <c r="I19" s="76">
        <v>5</v>
      </c>
      <c r="J19" s="76">
        <v>7</v>
      </c>
      <c r="K19" s="11"/>
      <c r="L19" s="7"/>
    </row>
    <row r="20" spans="1:16">
      <c r="A20" s="7"/>
      <c r="B20" s="9" t="s">
        <v>211</v>
      </c>
      <c r="C20" s="61">
        <v>0.27</v>
      </c>
      <c r="D20" s="61">
        <v>0.36</v>
      </c>
      <c r="E20" s="62">
        <v>0.31</v>
      </c>
      <c r="F20" s="62">
        <v>0.62</v>
      </c>
      <c r="G20" s="61">
        <v>0.02</v>
      </c>
      <c r="H20" s="61">
        <v>0.01</v>
      </c>
      <c r="I20" s="76">
        <v>11</v>
      </c>
      <c r="J20" s="76">
        <v>8</v>
      </c>
      <c r="K20" s="11"/>
      <c r="L20" s="7"/>
    </row>
    <row r="21" spans="1:16">
      <c r="A21" s="7"/>
      <c r="B21" s="9" t="s">
        <v>260</v>
      </c>
      <c r="C21" s="61">
        <v>0.1</v>
      </c>
      <c r="D21" s="61">
        <v>0.31</v>
      </c>
      <c r="E21" s="62">
        <v>-0.21</v>
      </c>
      <c r="F21" s="62">
        <v>0.32</v>
      </c>
      <c r="G21" s="61">
        <v>0.68</v>
      </c>
      <c r="H21" s="61">
        <v>0.42</v>
      </c>
      <c r="I21" s="76">
        <v>15</v>
      </c>
      <c r="J21" s="76">
        <v>9</v>
      </c>
      <c r="K21" s="11"/>
      <c r="L21" s="7"/>
    </row>
    <row r="22" spans="1:16">
      <c r="A22" s="7"/>
      <c r="B22" s="9" t="s">
        <v>42</v>
      </c>
      <c r="C22" s="63">
        <v>1.55</v>
      </c>
      <c r="D22" s="63">
        <v>0.28999999999999998</v>
      </c>
      <c r="E22" s="62">
        <v>1.06</v>
      </c>
      <c r="F22" s="62">
        <v>0.18</v>
      </c>
      <c r="G22" s="61">
        <v>0</v>
      </c>
      <c r="H22" s="61">
        <v>0.92</v>
      </c>
      <c r="I22" s="76">
        <v>1</v>
      </c>
      <c r="J22" s="76">
        <v>10</v>
      </c>
      <c r="K22" s="11"/>
      <c r="L22" s="7"/>
    </row>
    <row r="23" spans="1:16">
      <c r="A23" s="7"/>
      <c r="B23" s="9" t="s">
        <v>212</v>
      </c>
      <c r="C23" s="61">
        <v>0.28999999999999998</v>
      </c>
      <c r="D23" s="61">
        <v>0.28000000000000003</v>
      </c>
      <c r="E23" s="62">
        <v>0.55000000000000004</v>
      </c>
      <c r="F23" s="62">
        <v>0.55000000000000004</v>
      </c>
      <c r="G23" s="61">
        <v>0.28000000000000003</v>
      </c>
      <c r="H23" s="61">
        <v>0.27</v>
      </c>
      <c r="I23" s="76">
        <v>10</v>
      </c>
      <c r="J23" s="76">
        <v>11</v>
      </c>
      <c r="K23" s="11"/>
      <c r="L23" s="7"/>
      <c r="O23" s="17"/>
      <c r="P23" s="17"/>
    </row>
    <row r="24" spans="1:16">
      <c r="A24" s="7"/>
      <c r="B24" s="9" t="s">
        <v>256</v>
      </c>
      <c r="C24" s="61">
        <v>0.14000000000000001</v>
      </c>
      <c r="D24" s="61">
        <v>0.24</v>
      </c>
      <c r="E24" s="62">
        <v>0</v>
      </c>
      <c r="F24" s="62">
        <v>1.26</v>
      </c>
      <c r="G24" s="61">
        <v>0.03</v>
      </c>
      <c r="H24" s="61">
        <v>0</v>
      </c>
      <c r="I24" s="76">
        <v>14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9" t="s">
        <v>213</v>
      </c>
      <c r="C25" s="61">
        <v>0.06</v>
      </c>
      <c r="D25" s="61">
        <v>0.16</v>
      </c>
      <c r="E25" s="62">
        <v>0.32</v>
      </c>
      <c r="F25" s="62">
        <v>0.48</v>
      </c>
      <c r="G25" s="61">
        <v>0</v>
      </c>
      <c r="H25" s="61">
        <v>0</v>
      </c>
      <c r="I25" s="76">
        <v>16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9" t="s">
        <v>214</v>
      </c>
      <c r="C26" s="61">
        <v>0.05</v>
      </c>
      <c r="D26" s="61">
        <v>0.03</v>
      </c>
      <c r="E26" s="62">
        <v>0.36</v>
      </c>
      <c r="F26" s="62">
        <v>0.26</v>
      </c>
      <c r="G26" s="61">
        <v>0</v>
      </c>
      <c r="H26" s="61">
        <v>0</v>
      </c>
      <c r="I26" s="76">
        <v>18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9" t="s">
        <v>105</v>
      </c>
      <c r="C27" s="61">
        <v>-0.22</v>
      </c>
      <c r="D27" s="61">
        <v>0.01</v>
      </c>
      <c r="E27" s="62">
        <v>-0.33</v>
      </c>
      <c r="F27" s="62">
        <v>7.0000000000000007E-2</v>
      </c>
      <c r="G27" s="61">
        <v>0</v>
      </c>
      <c r="H27" s="61">
        <v>0</v>
      </c>
      <c r="I27" s="76">
        <v>36</v>
      </c>
      <c r="J27" s="76">
        <v>15</v>
      </c>
      <c r="K27" s="11"/>
      <c r="L27" s="7"/>
    </row>
    <row r="28" spans="1:16">
      <c r="A28" s="7"/>
      <c r="B28" s="9" t="s">
        <v>408</v>
      </c>
      <c r="C28" s="61">
        <v>0.41</v>
      </c>
      <c r="D28" s="61">
        <v>0</v>
      </c>
      <c r="E28" s="62">
        <v>0.41</v>
      </c>
      <c r="F28" s="62">
        <v>0</v>
      </c>
      <c r="G28" s="61">
        <v>0</v>
      </c>
      <c r="H28" s="61">
        <v>0</v>
      </c>
      <c r="I28" s="76">
        <v>6</v>
      </c>
      <c r="J28" s="76">
        <v>16</v>
      </c>
      <c r="K28" s="11"/>
      <c r="L28" s="7"/>
    </row>
    <row r="29" spans="1:16">
      <c r="A29" s="7"/>
      <c r="B29" s="9" t="s">
        <v>409</v>
      </c>
      <c r="C29" s="61">
        <v>0.17</v>
      </c>
      <c r="D29" s="61">
        <v>0</v>
      </c>
      <c r="E29" s="62">
        <v>0.14000000000000001</v>
      </c>
      <c r="F29" s="62">
        <v>0</v>
      </c>
      <c r="G29" s="61">
        <v>0</v>
      </c>
      <c r="H29" s="61">
        <v>0</v>
      </c>
      <c r="I29" s="76">
        <v>12</v>
      </c>
      <c r="J29" s="76">
        <v>17</v>
      </c>
      <c r="K29" s="11"/>
      <c r="L29" s="7"/>
    </row>
    <row r="30" spans="1:16">
      <c r="A30" s="7"/>
      <c r="B30" s="9" t="s">
        <v>117</v>
      </c>
      <c r="C30" s="61">
        <v>0</v>
      </c>
      <c r="D30" s="61">
        <v>0</v>
      </c>
      <c r="E30" s="62">
        <v>0</v>
      </c>
      <c r="F30" s="62">
        <v>0</v>
      </c>
      <c r="G30" s="61">
        <v>0</v>
      </c>
      <c r="H30" s="61">
        <v>0</v>
      </c>
      <c r="I30" s="76">
        <v>20</v>
      </c>
      <c r="J30" s="76">
        <v>18</v>
      </c>
      <c r="K30" s="11"/>
      <c r="L30" s="7"/>
    </row>
    <row r="31" spans="1:16">
      <c r="A31" s="7"/>
      <c r="B31" s="9" t="s">
        <v>215</v>
      </c>
      <c r="C31" s="64">
        <v>0</v>
      </c>
      <c r="D31" s="64">
        <v>0</v>
      </c>
      <c r="E31" s="65">
        <v>0</v>
      </c>
      <c r="F31" s="65">
        <v>0</v>
      </c>
      <c r="G31" s="61">
        <v>0</v>
      </c>
      <c r="H31" s="61">
        <v>0</v>
      </c>
      <c r="I31" s="76">
        <v>21</v>
      </c>
      <c r="J31" s="76">
        <v>19</v>
      </c>
      <c r="K31" s="11"/>
      <c r="L31" s="7"/>
    </row>
    <row r="32" spans="1:16">
      <c r="A32" s="7"/>
      <c r="B32" s="9" t="s">
        <v>216</v>
      </c>
      <c r="C32" s="61">
        <v>0</v>
      </c>
      <c r="D32" s="61">
        <v>0</v>
      </c>
      <c r="E32" s="62">
        <v>0</v>
      </c>
      <c r="F32" s="62">
        <v>0</v>
      </c>
      <c r="G32" s="61">
        <v>0</v>
      </c>
      <c r="H32" s="61">
        <v>0</v>
      </c>
      <c r="I32" s="76">
        <v>22</v>
      </c>
      <c r="J32" s="76">
        <v>20</v>
      </c>
      <c r="K32" s="11"/>
      <c r="L32" s="7"/>
    </row>
    <row r="33" spans="1:12">
      <c r="A33" s="7"/>
      <c r="B33" s="9" t="s">
        <v>113</v>
      </c>
      <c r="C33" s="61">
        <v>0</v>
      </c>
      <c r="D33" s="61">
        <v>0</v>
      </c>
      <c r="E33" s="62">
        <v>0</v>
      </c>
      <c r="F33" s="62">
        <v>0</v>
      </c>
      <c r="G33" s="61">
        <v>0</v>
      </c>
      <c r="H33" s="61">
        <v>0</v>
      </c>
      <c r="I33" s="76">
        <v>23</v>
      </c>
      <c r="J33" s="76">
        <v>21</v>
      </c>
      <c r="K33" s="11"/>
      <c r="L33" s="7"/>
    </row>
    <row r="34" spans="1:12">
      <c r="A34" s="7"/>
      <c r="B34" s="9" t="s">
        <v>225</v>
      </c>
      <c r="C34" s="61">
        <v>0</v>
      </c>
      <c r="D34" s="61">
        <v>0</v>
      </c>
      <c r="E34" s="62">
        <v>0</v>
      </c>
      <c r="F34" s="62">
        <v>0</v>
      </c>
      <c r="G34" s="61">
        <v>0</v>
      </c>
      <c r="H34" s="61">
        <v>0</v>
      </c>
      <c r="I34" s="76">
        <v>24</v>
      </c>
      <c r="J34" s="76">
        <v>22</v>
      </c>
      <c r="K34" s="11"/>
      <c r="L34" s="7"/>
    </row>
    <row r="35" spans="1:12">
      <c r="A35" s="7"/>
      <c r="B35" s="9" t="s">
        <v>217</v>
      </c>
      <c r="C35" s="61">
        <v>0</v>
      </c>
      <c r="D35" s="61">
        <v>0</v>
      </c>
      <c r="E35" s="62">
        <v>0</v>
      </c>
      <c r="F35" s="62">
        <v>0</v>
      </c>
      <c r="G35" s="61">
        <v>0</v>
      </c>
      <c r="H35" s="61">
        <v>0</v>
      </c>
      <c r="I35" s="76">
        <v>25</v>
      </c>
      <c r="J35" s="76">
        <v>23</v>
      </c>
      <c r="K35" s="11"/>
      <c r="L35" s="7"/>
    </row>
    <row r="36" spans="1:12">
      <c r="A36" s="7"/>
      <c r="B36" s="9" t="s">
        <v>218</v>
      </c>
      <c r="C36" s="61">
        <v>0</v>
      </c>
      <c r="D36" s="61">
        <v>0</v>
      </c>
      <c r="E36" s="62">
        <v>0</v>
      </c>
      <c r="F36" s="62">
        <v>0</v>
      </c>
      <c r="G36" s="61">
        <v>0</v>
      </c>
      <c r="H36" s="61">
        <v>0</v>
      </c>
      <c r="I36" s="76">
        <v>27</v>
      </c>
      <c r="J36" s="76">
        <v>24</v>
      </c>
      <c r="K36" s="11"/>
      <c r="L36" s="7"/>
    </row>
    <row r="37" spans="1:12">
      <c r="A37" s="7"/>
      <c r="B37" s="9"/>
      <c r="C37" s="89"/>
      <c r="D37" s="89"/>
      <c r="E37" s="89"/>
      <c r="F37" s="89"/>
      <c r="G37" s="89"/>
      <c r="H37" s="89"/>
      <c r="I37" s="91"/>
      <c r="J37" s="91"/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 t="s">
        <v>66</v>
      </c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 t="s">
        <v>410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411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7" t="s">
        <v>464</v>
      </c>
      <c r="D7" s="167"/>
      <c r="E7" s="167"/>
      <c r="F7" s="167"/>
      <c r="G7" s="167"/>
      <c r="H7" s="167"/>
      <c r="I7" s="167"/>
      <c r="J7" s="167"/>
      <c r="K7" s="11"/>
      <c r="L7" s="7"/>
      <c r="V7" s="6">
        <f>1200000-535600</f>
        <v>664400</v>
      </c>
    </row>
    <row r="8" spans="1:22">
      <c r="A8" s="7"/>
      <c r="B8" s="8"/>
      <c r="C8" s="165" t="s">
        <v>460</v>
      </c>
      <c r="D8" s="165"/>
      <c r="E8" s="165"/>
      <c r="F8" s="165"/>
      <c r="G8" s="165"/>
      <c r="H8" s="165"/>
      <c r="I8" s="165"/>
      <c r="J8" s="165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66" t="s">
        <v>49</v>
      </c>
      <c r="D10" s="166"/>
      <c r="E10" s="166" t="s">
        <v>134</v>
      </c>
      <c r="F10" s="166"/>
      <c r="G10" s="166" t="s">
        <v>133</v>
      </c>
      <c r="H10" s="166"/>
      <c r="I10" s="165" t="s">
        <v>135</v>
      </c>
      <c r="J10" s="165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224</v>
      </c>
      <c r="C13" s="61">
        <v>0.36</v>
      </c>
      <c r="D13" s="61">
        <v>36.090000000000003</v>
      </c>
      <c r="E13" s="62">
        <v>0.1</v>
      </c>
      <c r="F13" s="62">
        <v>0</v>
      </c>
      <c r="G13" s="61">
        <v>1.04</v>
      </c>
      <c r="H13" s="61">
        <v>14.89</v>
      </c>
      <c r="I13" s="76">
        <v>24</v>
      </c>
      <c r="J13" s="76">
        <v>1</v>
      </c>
      <c r="K13" s="11"/>
      <c r="L13" s="7"/>
    </row>
    <row r="14" spans="1:22">
      <c r="A14" s="7"/>
      <c r="B14" s="9" t="s">
        <v>110</v>
      </c>
      <c r="C14" s="61">
        <v>-0.85</v>
      </c>
      <c r="D14" s="61">
        <v>3.51</v>
      </c>
      <c r="E14" s="62">
        <v>-1.1200000000000001</v>
      </c>
      <c r="F14" s="62">
        <v>4.08</v>
      </c>
      <c r="G14" s="61">
        <v>0.06</v>
      </c>
      <c r="H14" s="61">
        <v>1.1599999999999999</v>
      </c>
      <c r="I14" s="76">
        <v>113</v>
      </c>
      <c r="J14" s="76">
        <v>2</v>
      </c>
      <c r="K14" s="11"/>
      <c r="L14" s="7"/>
      <c r="N14" s="53"/>
    </row>
    <row r="15" spans="1:22">
      <c r="A15" s="7"/>
      <c r="B15" s="9" t="s">
        <v>180</v>
      </c>
      <c r="C15" s="61">
        <v>0</v>
      </c>
      <c r="D15" s="61">
        <v>2.4900000000000002</v>
      </c>
      <c r="E15" s="62">
        <v>0</v>
      </c>
      <c r="F15" s="62">
        <v>2.5299999999999998</v>
      </c>
      <c r="G15" s="61">
        <v>0</v>
      </c>
      <c r="H15" s="61">
        <v>2.23</v>
      </c>
      <c r="I15" s="76">
        <v>61</v>
      </c>
      <c r="J15" s="76">
        <v>3</v>
      </c>
      <c r="K15" s="11"/>
      <c r="L15" s="7"/>
      <c r="N15" s="18"/>
    </row>
    <row r="16" spans="1:22">
      <c r="A16" s="7"/>
      <c r="B16" s="9" t="s">
        <v>123</v>
      </c>
      <c r="C16" s="61">
        <v>0.53</v>
      </c>
      <c r="D16" s="61">
        <v>2.37</v>
      </c>
      <c r="E16" s="62">
        <v>0.04</v>
      </c>
      <c r="F16" s="62">
        <v>0.21</v>
      </c>
      <c r="G16" s="61">
        <v>0.67</v>
      </c>
      <c r="H16" s="61">
        <v>3.05</v>
      </c>
      <c r="I16" s="76">
        <v>19</v>
      </c>
      <c r="J16" s="76">
        <v>4</v>
      </c>
      <c r="K16" s="11"/>
      <c r="L16" s="7"/>
    </row>
    <row r="17" spans="1:16">
      <c r="A17" s="7"/>
      <c r="B17" s="9" t="s">
        <v>128</v>
      </c>
      <c r="C17" s="61">
        <v>0.08</v>
      </c>
      <c r="D17" s="61">
        <v>2.2000000000000002</v>
      </c>
      <c r="E17" s="62">
        <v>0.08</v>
      </c>
      <c r="F17" s="62">
        <v>2.38</v>
      </c>
      <c r="G17" s="61">
        <v>0</v>
      </c>
      <c r="H17" s="61">
        <v>0</v>
      </c>
      <c r="I17" s="76">
        <v>47</v>
      </c>
      <c r="J17" s="76">
        <v>5</v>
      </c>
      <c r="K17" s="11"/>
      <c r="L17" s="7"/>
    </row>
    <row r="18" spans="1:16">
      <c r="A18" s="7"/>
      <c r="B18" s="9" t="s">
        <v>95</v>
      </c>
      <c r="C18" s="61">
        <v>0.94</v>
      </c>
      <c r="D18" s="61">
        <v>1.74</v>
      </c>
      <c r="E18" s="62">
        <v>0.92</v>
      </c>
      <c r="F18" s="62">
        <v>2.02</v>
      </c>
      <c r="G18" s="61">
        <v>0</v>
      </c>
      <c r="H18" s="61">
        <v>1.28</v>
      </c>
      <c r="I18" s="76">
        <v>12</v>
      </c>
      <c r="J18" s="76">
        <v>6</v>
      </c>
      <c r="K18" s="11"/>
      <c r="L18" s="7"/>
    </row>
    <row r="19" spans="1:16">
      <c r="A19" s="7"/>
      <c r="B19" s="9" t="s">
        <v>99</v>
      </c>
      <c r="C19" s="61">
        <v>2</v>
      </c>
      <c r="D19" s="61">
        <v>1.61</v>
      </c>
      <c r="E19" s="62">
        <v>2</v>
      </c>
      <c r="F19" s="62">
        <v>1.32</v>
      </c>
      <c r="G19" s="61">
        <v>2</v>
      </c>
      <c r="H19" s="61">
        <v>1.78</v>
      </c>
      <c r="I19" s="76">
        <v>3</v>
      </c>
      <c r="J19" s="76">
        <v>7</v>
      </c>
      <c r="K19" s="11"/>
      <c r="L19" s="7"/>
    </row>
    <row r="20" spans="1:16">
      <c r="A20" s="7"/>
      <c r="B20" s="9" t="s">
        <v>102</v>
      </c>
      <c r="C20" s="61">
        <v>0.31</v>
      </c>
      <c r="D20" s="61">
        <v>1.42</v>
      </c>
      <c r="E20" s="62">
        <v>-0.15</v>
      </c>
      <c r="F20" s="62">
        <v>1.01</v>
      </c>
      <c r="G20" s="61">
        <v>0.95</v>
      </c>
      <c r="H20" s="61">
        <v>2.09</v>
      </c>
      <c r="I20" s="76">
        <v>28</v>
      </c>
      <c r="J20" s="76">
        <v>8</v>
      </c>
      <c r="K20" s="11"/>
      <c r="L20" s="7"/>
    </row>
    <row r="21" spans="1:16">
      <c r="A21" s="7"/>
      <c r="B21" s="9" t="s">
        <v>100</v>
      </c>
      <c r="C21" s="61">
        <v>2.36</v>
      </c>
      <c r="D21" s="61">
        <v>1.05</v>
      </c>
      <c r="E21" s="62">
        <v>1.59</v>
      </c>
      <c r="F21" s="62">
        <v>1.24</v>
      </c>
      <c r="G21" s="61">
        <v>3.17</v>
      </c>
      <c r="H21" s="61">
        <v>0.93</v>
      </c>
      <c r="I21" s="76">
        <v>1</v>
      </c>
      <c r="J21" s="76">
        <v>9</v>
      </c>
      <c r="K21" s="11"/>
      <c r="L21" s="7"/>
    </row>
    <row r="22" spans="1:16">
      <c r="A22" s="7"/>
      <c r="B22" s="9" t="s">
        <v>226</v>
      </c>
      <c r="C22" s="63">
        <v>-2.02</v>
      </c>
      <c r="D22" s="63">
        <v>1.02</v>
      </c>
      <c r="E22" s="62">
        <v>-1.66</v>
      </c>
      <c r="F22" s="62">
        <v>1.23</v>
      </c>
      <c r="G22" s="61">
        <v>-3.46</v>
      </c>
      <c r="H22" s="61">
        <v>0.49</v>
      </c>
      <c r="I22" s="76">
        <v>125</v>
      </c>
      <c r="J22" s="76">
        <v>10</v>
      </c>
      <c r="K22" s="11"/>
      <c r="L22" s="7"/>
    </row>
    <row r="23" spans="1:16">
      <c r="A23" s="7"/>
      <c r="B23" s="9" t="s">
        <v>227</v>
      </c>
      <c r="C23" s="61">
        <v>0.22</v>
      </c>
      <c r="D23" s="61">
        <v>0.95</v>
      </c>
      <c r="E23" s="62">
        <v>0.34</v>
      </c>
      <c r="F23" s="62">
        <v>1.0900000000000001</v>
      </c>
      <c r="G23" s="61">
        <v>0</v>
      </c>
      <c r="H23" s="61">
        <v>0.62</v>
      </c>
      <c r="I23" s="76">
        <v>35</v>
      </c>
      <c r="J23" s="76">
        <v>11</v>
      </c>
      <c r="K23" s="11"/>
      <c r="L23" s="7"/>
      <c r="O23" s="17"/>
      <c r="P23" s="17"/>
    </row>
    <row r="24" spans="1:16">
      <c r="A24" s="7"/>
      <c r="B24" s="9" t="s">
        <v>412</v>
      </c>
      <c r="C24" s="61">
        <v>0</v>
      </c>
      <c r="D24" s="61">
        <v>0.83</v>
      </c>
      <c r="E24" s="62">
        <v>0</v>
      </c>
      <c r="F24" s="62">
        <v>0</v>
      </c>
      <c r="G24" s="61">
        <v>0</v>
      </c>
      <c r="H24" s="61">
        <v>2.37</v>
      </c>
      <c r="I24" s="76">
        <v>80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9" t="s">
        <v>181</v>
      </c>
      <c r="C25" s="61">
        <v>-0.2</v>
      </c>
      <c r="D25" s="61">
        <v>0.82</v>
      </c>
      <c r="E25" s="62">
        <v>0.51</v>
      </c>
      <c r="F25" s="62">
        <v>1.07</v>
      </c>
      <c r="G25" s="61">
        <v>-1.49</v>
      </c>
      <c r="H25" s="61">
        <v>0.35</v>
      </c>
      <c r="I25" s="76">
        <v>100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9" t="s">
        <v>182</v>
      </c>
      <c r="C26" s="61">
        <v>0.12</v>
      </c>
      <c r="D26" s="61">
        <v>0.77</v>
      </c>
      <c r="E26" s="62">
        <v>-0.13</v>
      </c>
      <c r="F26" s="62">
        <v>0.4</v>
      </c>
      <c r="G26" s="61">
        <v>1.1599999999999999</v>
      </c>
      <c r="H26" s="61">
        <v>0.59</v>
      </c>
      <c r="I26" s="76">
        <v>44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9" t="s">
        <v>228</v>
      </c>
      <c r="C27" s="61">
        <v>0.04</v>
      </c>
      <c r="D27" s="61">
        <v>0.73</v>
      </c>
      <c r="E27" s="62">
        <v>0.09</v>
      </c>
      <c r="F27" s="62">
        <v>0.78</v>
      </c>
      <c r="G27" s="61">
        <v>0</v>
      </c>
      <c r="H27" s="61">
        <v>0</v>
      </c>
      <c r="I27" s="76">
        <v>53</v>
      </c>
      <c r="J27" s="76">
        <v>15</v>
      </c>
      <c r="K27" s="11"/>
      <c r="L27" s="7"/>
    </row>
    <row r="28" spans="1:16">
      <c r="A28" s="7"/>
      <c r="B28" s="9" t="s">
        <v>183</v>
      </c>
      <c r="C28" s="61">
        <v>0.78</v>
      </c>
      <c r="D28" s="61">
        <v>0.71</v>
      </c>
      <c r="E28" s="62">
        <v>0.6</v>
      </c>
      <c r="F28" s="62">
        <v>0.06</v>
      </c>
      <c r="G28" s="61">
        <v>1.41</v>
      </c>
      <c r="H28" s="61">
        <v>1.54</v>
      </c>
      <c r="I28" s="76">
        <v>15</v>
      </c>
      <c r="J28" s="76">
        <v>16</v>
      </c>
      <c r="K28" s="11"/>
      <c r="L28" s="7"/>
    </row>
    <row r="29" spans="1:16">
      <c r="A29" s="7"/>
      <c r="B29" s="9" t="s">
        <v>184</v>
      </c>
      <c r="C29" s="61">
        <v>0.3</v>
      </c>
      <c r="D29" s="61">
        <v>0.71</v>
      </c>
      <c r="E29" s="62">
        <v>0.26</v>
      </c>
      <c r="F29" s="62">
        <v>0.84</v>
      </c>
      <c r="G29" s="61">
        <v>0</v>
      </c>
      <c r="H29" s="61">
        <v>0</v>
      </c>
      <c r="I29" s="76">
        <v>30</v>
      </c>
      <c r="J29" s="76">
        <v>17</v>
      </c>
      <c r="K29" s="11"/>
      <c r="L29" s="7"/>
    </row>
    <row r="30" spans="1:16">
      <c r="A30" s="7"/>
      <c r="B30" s="9" t="s">
        <v>209</v>
      </c>
      <c r="C30" s="61">
        <v>0.06</v>
      </c>
      <c r="D30" s="61">
        <v>0.6</v>
      </c>
      <c r="E30" s="62">
        <v>0.09</v>
      </c>
      <c r="F30" s="62">
        <v>0</v>
      </c>
      <c r="G30" s="61">
        <v>0</v>
      </c>
      <c r="H30" s="61">
        <v>1.31</v>
      </c>
      <c r="I30" s="76">
        <v>51</v>
      </c>
      <c r="J30" s="76">
        <v>18</v>
      </c>
      <c r="K30" s="11"/>
      <c r="L30" s="7"/>
    </row>
    <row r="31" spans="1:16">
      <c r="A31" s="7"/>
      <c r="B31" s="9" t="s">
        <v>185</v>
      </c>
      <c r="C31" s="64">
        <v>-0.2</v>
      </c>
      <c r="D31" s="64">
        <v>0.57999999999999996</v>
      </c>
      <c r="E31" s="65">
        <v>0.31</v>
      </c>
      <c r="F31" s="65">
        <v>0.68</v>
      </c>
      <c r="G31" s="61">
        <v>-0.8</v>
      </c>
      <c r="H31" s="61">
        <v>0</v>
      </c>
      <c r="I31" s="76">
        <v>98</v>
      </c>
      <c r="J31" s="76">
        <v>19</v>
      </c>
      <c r="K31" s="11"/>
      <c r="L31" s="7"/>
    </row>
    <row r="32" spans="1:16">
      <c r="A32" s="7"/>
      <c r="B32" s="9" t="s">
        <v>186</v>
      </c>
      <c r="C32" s="61">
        <v>-0.25</v>
      </c>
      <c r="D32" s="61">
        <v>0.54</v>
      </c>
      <c r="E32" s="62">
        <v>-0.03</v>
      </c>
      <c r="F32" s="62">
        <v>0.67</v>
      </c>
      <c r="G32" s="61">
        <v>-0.68</v>
      </c>
      <c r="H32" s="61">
        <v>0.54</v>
      </c>
      <c r="I32" s="76">
        <v>103</v>
      </c>
      <c r="J32" s="76">
        <v>20</v>
      </c>
      <c r="K32" s="11"/>
      <c r="L32" s="7"/>
    </row>
    <row r="33" spans="1:12">
      <c r="A33" s="7"/>
      <c r="B33" s="9" t="s">
        <v>262</v>
      </c>
      <c r="C33" s="61">
        <v>0</v>
      </c>
      <c r="D33" s="61">
        <v>0.53</v>
      </c>
      <c r="E33" s="62">
        <v>0</v>
      </c>
      <c r="F33" s="62">
        <v>0.37</v>
      </c>
      <c r="G33" s="61">
        <v>0</v>
      </c>
      <c r="H33" s="61">
        <v>0.71</v>
      </c>
      <c r="I33" s="76">
        <v>72</v>
      </c>
      <c r="J33" s="76">
        <v>21</v>
      </c>
      <c r="K33" s="11"/>
      <c r="L33" s="7"/>
    </row>
    <row r="34" spans="1:12">
      <c r="A34" s="7"/>
      <c r="B34" s="9" t="s">
        <v>261</v>
      </c>
      <c r="C34" s="61">
        <v>-0.18</v>
      </c>
      <c r="D34" s="61">
        <v>0.53</v>
      </c>
      <c r="E34" s="62">
        <v>-0.28999999999999998</v>
      </c>
      <c r="F34" s="62">
        <v>0</v>
      </c>
      <c r="G34" s="61">
        <v>0</v>
      </c>
      <c r="H34" s="61">
        <v>2.88</v>
      </c>
      <c r="I34" s="76">
        <v>97</v>
      </c>
      <c r="J34" s="76">
        <v>22</v>
      </c>
      <c r="K34" s="11"/>
      <c r="L34" s="7"/>
    </row>
    <row r="35" spans="1:12">
      <c r="A35" s="7"/>
      <c r="B35" s="9" t="s">
        <v>210</v>
      </c>
      <c r="C35" s="61">
        <v>0.3</v>
      </c>
      <c r="D35" s="61">
        <v>0.52</v>
      </c>
      <c r="E35" s="62">
        <v>0.32</v>
      </c>
      <c r="F35" s="62">
        <v>0.77</v>
      </c>
      <c r="G35" s="61">
        <v>0.02</v>
      </c>
      <c r="H35" s="61">
        <v>0.01</v>
      </c>
      <c r="I35" s="76">
        <v>29</v>
      </c>
      <c r="J35" s="76">
        <v>23</v>
      </c>
      <c r="K35" s="11"/>
      <c r="L35" s="7"/>
    </row>
    <row r="36" spans="1:12">
      <c r="A36" s="7"/>
      <c r="B36" s="9" t="s">
        <v>229</v>
      </c>
      <c r="C36" s="61">
        <v>0</v>
      </c>
      <c r="D36" s="61">
        <v>0.41</v>
      </c>
      <c r="E36" s="62">
        <v>0</v>
      </c>
      <c r="F36" s="62">
        <v>1.45</v>
      </c>
      <c r="G36" s="61">
        <v>0</v>
      </c>
      <c r="H36" s="61">
        <v>-0.37</v>
      </c>
      <c r="I36" s="76">
        <v>65</v>
      </c>
      <c r="J36" s="76">
        <v>24</v>
      </c>
      <c r="K36" s="11"/>
      <c r="L36" s="7"/>
    </row>
    <row r="37" spans="1:12">
      <c r="A37" s="7"/>
      <c r="B37" s="9"/>
      <c r="C37" s="89"/>
      <c r="D37" s="89"/>
      <c r="E37" s="89"/>
      <c r="F37" s="89"/>
      <c r="G37" s="89"/>
      <c r="H37" s="89"/>
      <c r="I37" s="91"/>
      <c r="J37" s="91"/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 t="s">
        <v>66</v>
      </c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 t="s">
        <v>413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414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topLeftCell="A22" zoomScaleNormal="100" zoomScaleSheetLayoutView="100" workbookViewId="0">
      <selection activeCell="H26" sqref="H2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7" t="s">
        <v>171</v>
      </c>
      <c r="D7" s="167"/>
      <c r="E7" s="167"/>
      <c r="F7" s="167"/>
      <c r="G7" s="167"/>
      <c r="H7" s="167"/>
      <c r="I7" s="167"/>
      <c r="J7" s="167"/>
      <c r="K7" s="11"/>
      <c r="L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1"/>
      <c r="L8" s="7"/>
    </row>
    <row r="9" spans="1:22">
      <c r="A9" s="7"/>
      <c r="B9" s="8"/>
      <c r="C9" s="86"/>
      <c r="D9" s="86"/>
      <c r="E9" s="86"/>
      <c r="F9" s="86"/>
      <c r="G9" s="86"/>
      <c r="H9" s="86"/>
      <c r="I9" s="86"/>
      <c r="J9" s="86"/>
      <c r="K9" s="11"/>
      <c r="L9" s="7"/>
    </row>
    <row r="10" spans="1:22" ht="15.75" customHeight="1">
      <c r="A10" s="7"/>
      <c r="C10" s="9"/>
      <c r="D10" s="75" t="s">
        <v>49</v>
      </c>
      <c r="E10" s="75"/>
      <c r="F10" s="75" t="s">
        <v>134</v>
      </c>
      <c r="G10" s="75"/>
      <c r="H10" s="75" t="s">
        <v>133</v>
      </c>
      <c r="I10" s="75"/>
      <c r="J10" s="86"/>
      <c r="K10" s="11"/>
      <c r="L10" s="7"/>
    </row>
    <row r="11" spans="1:22" ht="15.75" customHeight="1">
      <c r="A11" s="7"/>
      <c r="C11" s="9"/>
      <c r="D11" s="52">
        <v>2010</v>
      </c>
      <c r="E11" s="52">
        <v>2011</v>
      </c>
      <c r="F11" s="52">
        <v>2010</v>
      </c>
      <c r="G11" s="52">
        <v>2011</v>
      </c>
      <c r="H11" s="52">
        <v>2010</v>
      </c>
      <c r="I11" s="52">
        <v>2011</v>
      </c>
      <c r="K11" s="11"/>
      <c r="L11" s="7"/>
      <c r="N11" s="49"/>
    </row>
    <row r="12" spans="1:22" ht="12" customHeight="1">
      <c r="A12" s="7"/>
      <c r="C12" s="9"/>
      <c r="D12" s="86"/>
      <c r="E12" s="86"/>
      <c r="F12" s="86"/>
      <c r="G12" s="86"/>
      <c r="H12" s="86"/>
      <c r="I12" s="86"/>
      <c r="J12" s="86"/>
      <c r="K12" s="11"/>
      <c r="L12" s="7"/>
      <c r="O12" s="116" t="s">
        <v>154</v>
      </c>
      <c r="P12" s="116" t="s">
        <v>155</v>
      </c>
      <c r="Q12" s="116" t="s">
        <v>156</v>
      </c>
    </row>
    <row r="13" spans="1:22">
      <c r="A13" s="7"/>
      <c r="C13" s="92" t="s">
        <v>145</v>
      </c>
      <c r="D13" s="61">
        <v>1.8580263389640379</v>
      </c>
      <c r="E13" s="61">
        <v>2.1464204299531322</v>
      </c>
      <c r="F13" s="62">
        <v>2.024409275916355</v>
      </c>
      <c r="G13" s="62">
        <v>2.3037173256038903</v>
      </c>
      <c r="H13" s="61">
        <v>1.0569979763906898</v>
      </c>
      <c r="I13" s="61">
        <v>1.4850209659469158</v>
      </c>
      <c r="J13" s="91"/>
      <c r="K13" s="11"/>
      <c r="L13" s="7"/>
      <c r="N13" s="17" t="s">
        <v>145</v>
      </c>
      <c r="O13" s="80">
        <f>+E13</f>
        <v>2.1464204299531322</v>
      </c>
      <c r="P13" s="80">
        <f>+G13</f>
        <v>2.3037173256038903</v>
      </c>
      <c r="Q13" s="80">
        <f>+I13</f>
        <v>1.4850209659469158</v>
      </c>
    </row>
    <row r="14" spans="1:22">
      <c r="A14" s="7"/>
      <c r="C14" s="92" t="s">
        <v>142</v>
      </c>
      <c r="D14" s="61">
        <v>4.5417111375009966</v>
      </c>
      <c r="E14" s="61">
        <v>3.880586662595789</v>
      </c>
      <c r="F14" s="62">
        <v>4.972416073857616</v>
      </c>
      <c r="G14" s="62">
        <v>4.4637014365959971</v>
      </c>
      <c r="H14" s="61">
        <v>3.5905504733542131</v>
      </c>
      <c r="I14" s="61">
        <v>3.1784877985037809</v>
      </c>
      <c r="J14" s="91"/>
      <c r="K14" s="11"/>
      <c r="L14" s="7"/>
      <c r="N14" s="53" t="s">
        <v>142</v>
      </c>
      <c r="O14" s="80">
        <f>+E14</f>
        <v>3.880586662595789</v>
      </c>
      <c r="P14" s="80">
        <f>+G14</f>
        <v>4.4637014365959971</v>
      </c>
      <c r="Q14" s="80">
        <f>+I14</f>
        <v>3.1784877985037809</v>
      </c>
    </row>
    <row r="15" spans="1:22">
      <c r="A15" s="7"/>
      <c r="C15" s="92" t="s">
        <v>143</v>
      </c>
      <c r="D15" s="61">
        <v>-0.21710343201222315</v>
      </c>
      <c r="E15" s="61">
        <v>-0.26896857958749365</v>
      </c>
      <c r="F15" s="62">
        <v>0.38496209083611177</v>
      </c>
      <c r="G15" s="62">
        <v>5.3150800892765915E-2</v>
      </c>
      <c r="H15" s="61">
        <v>-1.1438712555381585</v>
      </c>
      <c r="I15" s="61">
        <v>-0.60883285533617482</v>
      </c>
      <c r="J15" s="91"/>
      <c r="K15" s="11"/>
      <c r="L15" s="7"/>
      <c r="N15" s="18" t="s">
        <v>143</v>
      </c>
      <c r="O15" s="80">
        <f>+E15</f>
        <v>-0.26896857958749365</v>
      </c>
      <c r="P15" s="80">
        <f>+G15</f>
        <v>5.3150800892765915E-2</v>
      </c>
      <c r="Q15" s="80">
        <f>+I15</f>
        <v>-0.60883285533617482</v>
      </c>
    </row>
    <row r="16" spans="1:22">
      <c r="A16" s="7"/>
      <c r="C16" s="92" t="s">
        <v>144</v>
      </c>
      <c r="D16" s="61">
        <v>2.4825010546991564</v>
      </c>
      <c r="E16" s="61">
        <v>3.308477275481664</v>
      </c>
      <c r="F16" s="62">
        <v>1.9463853202702097</v>
      </c>
      <c r="G16" s="62">
        <v>3.0504823752830674</v>
      </c>
      <c r="H16" s="61">
        <v>2.2109027675743391</v>
      </c>
      <c r="I16" s="61">
        <v>2.6421164514222113</v>
      </c>
      <c r="J16" s="91"/>
      <c r="K16" s="11"/>
      <c r="L16" s="7"/>
      <c r="N16" s="17" t="s">
        <v>144</v>
      </c>
      <c r="O16" s="80">
        <f>+E16</f>
        <v>3.308477275481664</v>
      </c>
      <c r="P16" s="80">
        <f>+G16</f>
        <v>3.0504823752830674</v>
      </c>
      <c r="Q16" s="80">
        <f>+I16</f>
        <v>2.6421164514222113</v>
      </c>
    </row>
    <row r="17" spans="1:16">
      <c r="A17" s="7"/>
      <c r="B17" s="9"/>
      <c r="C17" s="89"/>
      <c r="D17" s="89"/>
      <c r="E17" s="89"/>
      <c r="F17" s="89"/>
      <c r="G17" s="89"/>
      <c r="H17" s="89"/>
      <c r="I17" s="91"/>
      <c r="J17" s="91"/>
      <c r="K17" s="11"/>
      <c r="L17" s="9"/>
    </row>
    <row r="18" spans="1:16">
      <c r="A18" s="7"/>
      <c r="B18" s="9"/>
      <c r="C18" s="89"/>
      <c r="D18" s="89"/>
      <c r="E18" s="89"/>
      <c r="F18" s="89"/>
      <c r="G18" s="89"/>
      <c r="H18" s="89"/>
      <c r="I18" s="91"/>
      <c r="J18" s="91"/>
      <c r="K18" s="11"/>
      <c r="L18" s="9"/>
    </row>
    <row r="19" spans="1:16">
      <c r="A19" s="7"/>
      <c r="B19" s="9"/>
      <c r="C19" s="89"/>
      <c r="D19" s="89"/>
      <c r="E19" s="89"/>
      <c r="F19" s="89"/>
      <c r="G19" s="89"/>
      <c r="H19" s="89"/>
      <c r="I19" s="91"/>
      <c r="J19" s="91"/>
      <c r="K19" s="11"/>
      <c r="L19" s="9"/>
    </row>
    <row r="20" spans="1:16">
      <c r="A20" s="7"/>
      <c r="B20" s="9"/>
      <c r="C20" s="89"/>
      <c r="D20" s="89"/>
      <c r="E20" s="89"/>
      <c r="F20" s="89"/>
      <c r="G20" s="89"/>
      <c r="H20" s="89"/>
      <c r="I20" s="91"/>
      <c r="J20" s="91"/>
      <c r="K20" s="11"/>
      <c r="L20" s="9"/>
    </row>
    <row r="21" spans="1:16">
      <c r="A21" s="7"/>
      <c r="B21" s="9"/>
      <c r="C21" s="89"/>
      <c r="D21" s="89"/>
      <c r="E21" s="89"/>
      <c r="F21" s="89"/>
      <c r="G21" s="89"/>
      <c r="H21" s="89"/>
      <c r="I21" s="91"/>
      <c r="J21" s="91"/>
      <c r="K21" s="11"/>
      <c r="L21" s="9"/>
    </row>
    <row r="22" spans="1:16">
      <c r="A22" s="7"/>
      <c r="B22" s="9"/>
      <c r="C22" s="89"/>
      <c r="D22" s="89"/>
      <c r="E22" s="89"/>
      <c r="F22" s="89"/>
      <c r="G22" s="89"/>
      <c r="H22" s="89"/>
      <c r="I22" s="91"/>
      <c r="J22" s="91"/>
      <c r="K22" s="11"/>
      <c r="L22" s="9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9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9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9"/>
      <c r="N25" s="57"/>
      <c r="O25" s="57"/>
      <c r="P25" s="57"/>
    </row>
    <row r="26" spans="1:16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9"/>
      <c r="N26" s="57"/>
      <c r="O26" s="57"/>
      <c r="P26" s="57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C34" s="167" t="s">
        <v>172</v>
      </c>
      <c r="D34" s="167"/>
      <c r="E34" s="167"/>
      <c r="F34" s="167"/>
      <c r="G34" s="167"/>
      <c r="H34" s="167"/>
      <c r="I34" s="167"/>
      <c r="J34" s="167"/>
      <c r="K34" s="11"/>
      <c r="L34" s="7"/>
    </row>
    <row r="35" spans="1:12">
      <c r="A35" s="7"/>
      <c r="C35" s="165" t="s">
        <v>67</v>
      </c>
      <c r="D35" s="165"/>
      <c r="E35" s="165"/>
      <c r="F35" s="165"/>
      <c r="G35" s="165"/>
      <c r="H35" s="165"/>
      <c r="I35" s="165"/>
      <c r="J35" s="165"/>
      <c r="K35" s="11"/>
      <c r="L35" s="7"/>
    </row>
    <row r="36" spans="1:12">
      <c r="A36" s="7"/>
      <c r="C36" s="90"/>
      <c r="D36" s="90"/>
      <c r="E36" s="90"/>
      <c r="F36" s="90"/>
      <c r="G36" s="90"/>
      <c r="H36" s="90"/>
      <c r="I36" s="91"/>
      <c r="J36" s="91"/>
      <c r="K36" s="11"/>
      <c r="L36" s="7"/>
    </row>
    <row r="37" spans="1:12">
      <c r="A37" s="7"/>
      <c r="B37" s="9"/>
      <c r="C37" s="9"/>
      <c r="D37" s="75" t="s">
        <v>49</v>
      </c>
      <c r="E37" s="75"/>
      <c r="F37" s="75" t="s">
        <v>134</v>
      </c>
      <c r="G37" s="75"/>
      <c r="H37" s="75" t="s">
        <v>133</v>
      </c>
      <c r="I37" s="75"/>
      <c r="J37" s="86"/>
      <c r="K37" s="11"/>
      <c r="L37" s="7"/>
    </row>
    <row r="38" spans="1:12" ht="14.25" customHeight="1">
      <c r="A38" s="7"/>
      <c r="B38" s="19"/>
      <c r="C38" s="9"/>
      <c r="D38" s="52">
        <v>2010</v>
      </c>
      <c r="E38" s="52">
        <v>2011</v>
      </c>
      <c r="F38" s="52">
        <v>2010</v>
      </c>
      <c r="G38" s="52">
        <v>2011</v>
      </c>
      <c r="H38" s="52">
        <v>2010</v>
      </c>
      <c r="I38" s="52">
        <v>2011</v>
      </c>
      <c r="K38" s="11"/>
      <c r="L38" s="7"/>
    </row>
    <row r="39" spans="1:12">
      <c r="A39" s="7"/>
      <c r="B39" s="9"/>
      <c r="C39" s="9"/>
      <c r="D39" s="86"/>
      <c r="E39" s="86"/>
      <c r="F39" s="86"/>
      <c r="G39" s="86"/>
      <c r="H39" s="86"/>
      <c r="I39" s="86"/>
      <c r="J39" s="86"/>
      <c r="K39" s="11"/>
      <c r="L39" s="7"/>
    </row>
    <row r="40" spans="1:12">
      <c r="A40" s="7"/>
      <c r="B40" s="9"/>
      <c r="C40" s="92" t="s">
        <v>145</v>
      </c>
      <c r="D40" s="61">
        <v>1.4066546508225566</v>
      </c>
      <c r="E40" s="61">
        <v>1.6209185960818022</v>
      </c>
      <c r="F40" s="62">
        <v>1.4028388055562433</v>
      </c>
      <c r="G40" s="62">
        <v>1.5884711770379498</v>
      </c>
      <c r="H40" s="61">
        <v>0.9674071874157899</v>
      </c>
      <c r="I40" s="61">
        <v>1.2901839074355381</v>
      </c>
      <c r="J40" s="91"/>
      <c r="K40" s="11"/>
      <c r="L40" s="7"/>
    </row>
    <row r="41" spans="1:12">
      <c r="A41" s="7"/>
      <c r="B41" s="9"/>
      <c r="C41" s="92" t="s">
        <v>142</v>
      </c>
      <c r="D41" s="61">
        <v>0.61697575510649905</v>
      </c>
      <c r="E41" s="61">
        <v>0.56581871116612137</v>
      </c>
      <c r="F41" s="62">
        <v>0.74331284989174184</v>
      </c>
      <c r="G41" s="62">
        <v>0.71183504259179742</v>
      </c>
      <c r="H41" s="61">
        <v>0.31880496021162047</v>
      </c>
      <c r="I41" s="61">
        <v>0.30829916693623899</v>
      </c>
      <c r="J41" s="91"/>
      <c r="K41" s="11"/>
      <c r="L41" s="7"/>
    </row>
    <row r="42" spans="1:12">
      <c r="A42" s="7"/>
      <c r="B42" s="9"/>
      <c r="C42" s="92" t="s">
        <v>143</v>
      </c>
      <c r="D42" s="61">
        <v>-4.2969200109353199E-2</v>
      </c>
      <c r="E42" s="61">
        <v>-5.4222463360200347E-2</v>
      </c>
      <c r="F42" s="62">
        <v>0.10472751716394477</v>
      </c>
      <c r="G42" s="62">
        <v>2.5577745061032997E-2</v>
      </c>
      <c r="H42" s="61">
        <v>-0.31840458473610878</v>
      </c>
      <c r="I42" s="61">
        <v>-0.15500993113871497</v>
      </c>
      <c r="J42" s="91"/>
      <c r="K42" s="11"/>
      <c r="L42" s="7"/>
    </row>
    <row r="43" spans="1:12">
      <c r="A43" s="7"/>
      <c r="B43" s="9"/>
      <c r="C43" s="92" t="s">
        <v>144</v>
      </c>
      <c r="D43" s="61">
        <v>0.83264809582541122</v>
      </c>
      <c r="E43" s="61">
        <v>1.1093223482758798</v>
      </c>
      <c r="F43" s="62">
        <v>0.55479843850055699</v>
      </c>
      <c r="G43" s="62">
        <v>0.85105838938511946</v>
      </c>
      <c r="H43" s="61">
        <v>0.96700681194027815</v>
      </c>
      <c r="I43" s="61">
        <v>1.1368946716380144</v>
      </c>
      <c r="J43" s="91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66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7" t="s">
        <v>463</v>
      </c>
      <c r="D7" s="167"/>
      <c r="E7" s="167"/>
      <c r="F7" s="167"/>
      <c r="G7" s="167"/>
      <c r="H7" s="167"/>
      <c r="I7" s="167"/>
      <c r="J7" s="167"/>
      <c r="K7" s="11"/>
      <c r="L7" s="7"/>
      <c r="V7" s="6">
        <f>1200000-535600</f>
        <v>664400</v>
      </c>
    </row>
    <row r="8" spans="1:22">
      <c r="A8" s="7"/>
      <c r="B8" s="8"/>
      <c r="C8" s="165" t="s">
        <v>460</v>
      </c>
      <c r="D8" s="165"/>
      <c r="E8" s="165"/>
      <c r="F8" s="165"/>
      <c r="G8" s="165"/>
      <c r="H8" s="165"/>
      <c r="I8" s="165"/>
      <c r="J8" s="165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66" t="s">
        <v>49</v>
      </c>
      <c r="D10" s="166"/>
      <c r="E10" s="166" t="s">
        <v>134</v>
      </c>
      <c r="F10" s="166"/>
      <c r="G10" s="166" t="s">
        <v>133</v>
      </c>
      <c r="H10" s="166"/>
      <c r="I10" s="165" t="s">
        <v>135</v>
      </c>
      <c r="J10" s="165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100</v>
      </c>
      <c r="C13" s="61">
        <v>1.33</v>
      </c>
      <c r="D13" s="61">
        <v>12.81</v>
      </c>
      <c r="E13" s="62">
        <v>1.73</v>
      </c>
      <c r="F13" s="62">
        <v>12.66</v>
      </c>
      <c r="G13" s="61">
        <v>0.96</v>
      </c>
      <c r="H13" s="61">
        <v>13.51</v>
      </c>
      <c r="I13" s="76">
        <v>8</v>
      </c>
      <c r="J13" s="76">
        <v>1</v>
      </c>
      <c r="K13" s="11"/>
      <c r="L13" s="7"/>
    </row>
    <row r="14" spans="1:22">
      <c r="A14" s="7"/>
      <c r="B14" s="9" t="s">
        <v>127</v>
      </c>
      <c r="C14" s="61">
        <v>8.68</v>
      </c>
      <c r="D14" s="61">
        <v>8.02</v>
      </c>
      <c r="E14" s="62">
        <v>8.68</v>
      </c>
      <c r="F14" s="62">
        <v>8.02</v>
      </c>
      <c r="G14" s="61">
        <v>8.68</v>
      </c>
      <c r="H14" s="61">
        <v>8.02</v>
      </c>
      <c r="I14" s="76">
        <v>1</v>
      </c>
      <c r="J14" s="76">
        <v>2</v>
      </c>
      <c r="K14" s="11"/>
      <c r="L14" s="7"/>
      <c r="N14" s="53"/>
    </row>
    <row r="15" spans="1:22">
      <c r="A15" s="7"/>
      <c r="B15" s="9" t="s">
        <v>129</v>
      </c>
      <c r="C15" s="61">
        <v>8.25</v>
      </c>
      <c r="D15" s="61">
        <v>7.63</v>
      </c>
      <c r="E15" s="62">
        <v>8.25</v>
      </c>
      <c r="F15" s="62">
        <v>7.63</v>
      </c>
      <c r="G15" s="61">
        <v>8.25</v>
      </c>
      <c r="H15" s="61">
        <v>7.63</v>
      </c>
      <c r="I15" s="76">
        <v>2</v>
      </c>
      <c r="J15" s="76">
        <v>3</v>
      </c>
      <c r="K15" s="11"/>
      <c r="L15" s="7"/>
      <c r="N15" s="18"/>
    </row>
    <row r="16" spans="1:22">
      <c r="A16" s="7"/>
      <c r="B16" s="9" t="s">
        <v>125</v>
      </c>
      <c r="C16" s="61">
        <v>7.43</v>
      </c>
      <c r="D16" s="61">
        <v>6.9</v>
      </c>
      <c r="E16" s="62">
        <v>7.43</v>
      </c>
      <c r="F16" s="62">
        <v>6.9</v>
      </c>
      <c r="G16" s="61">
        <v>7.43</v>
      </c>
      <c r="H16" s="61">
        <v>6.9</v>
      </c>
      <c r="I16" s="76">
        <v>3</v>
      </c>
      <c r="J16" s="76">
        <v>4</v>
      </c>
      <c r="K16" s="11"/>
      <c r="L16" s="7"/>
    </row>
    <row r="17" spans="1:16">
      <c r="A17" s="7"/>
      <c r="B17" s="9" t="s">
        <v>178</v>
      </c>
      <c r="C17" s="61">
        <v>5.26</v>
      </c>
      <c r="D17" s="61">
        <v>5.98</v>
      </c>
      <c r="E17" s="62">
        <v>5.29</v>
      </c>
      <c r="F17" s="62">
        <v>5.86</v>
      </c>
      <c r="G17" s="61">
        <v>5.27</v>
      </c>
      <c r="H17" s="61">
        <v>6.2</v>
      </c>
      <c r="I17" s="76">
        <v>5</v>
      </c>
      <c r="J17" s="76">
        <v>5</v>
      </c>
      <c r="K17" s="11"/>
      <c r="L17" s="7"/>
    </row>
    <row r="18" spans="1:16">
      <c r="A18" s="7"/>
      <c r="B18" s="9" t="s">
        <v>131</v>
      </c>
      <c r="C18" s="61">
        <v>2.14</v>
      </c>
      <c r="D18" s="61">
        <v>2.38</v>
      </c>
      <c r="E18" s="62">
        <v>2.14</v>
      </c>
      <c r="F18" s="62">
        <v>2.38</v>
      </c>
      <c r="G18" s="61">
        <v>2.14</v>
      </c>
      <c r="H18" s="61">
        <v>2.38</v>
      </c>
      <c r="I18" s="76">
        <v>6</v>
      </c>
      <c r="J18" s="76">
        <v>6</v>
      </c>
      <c r="K18" s="11"/>
      <c r="L18" s="7"/>
    </row>
    <row r="19" spans="1:16">
      <c r="A19" s="7"/>
      <c r="B19" s="9" t="s">
        <v>179</v>
      </c>
      <c r="C19" s="61">
        <v>1.78</v>
      </c>
      <c r="D19" s="61">
        <v>1.56</v>
      </c>
      <c r="E19" s="62">
        <v>3.73</v>
      </c>
      <c r="F19" s="62">
        <v>3.6</v>
      </c>
      <c r="G19" s="61">
        <v>0.32</v>
      </c>
      <c r="H19" s="61">
        <v>0.04</v>
      </c>
      <c r="I19" s="76">
        <v>7</v>
      </c>
      <c r="J19" s="76">
        <v>7</v>
      </c>
      <c r="K19" s="11"/>
      <c r="L19" s="7"/>
    </row>
    <row r="20" spans="1:16">
      <c r="A20" s="7"/>
      <c r="B20" s="9" t="s">
        <v>126</v>
      </c>
      <c r="C20" s="61">
        <v>-2.33</v>
      </c>
      <c r="D20" s="61">
        <v>0.33</v>
      </c>
      <c r="E20" s="62">
        <v>-2.33</v>
      </c>
      <c r="F20" s="62">
        <v>0.33</v>
      </c>
      <c r="G20" s="61">
        <v>-2.33</v>
      </c>
      <c r="H20" s="61">
        <v>0.33</v>
      </c>
      <c r="I20" s="76">
        <v>10</v>
      </c>
      <c r="J20" s="76">
        <v>8</v>
      </c>
      <c r="K20" s="11"/>
      <c r="L20" s="7"/>
    </row>
    <row r="21" spans="1:16">
      <c r="A21" s="7"/>
      <c r="B21" s="9" t="s">
        <v>170</v>
      </c>
      <c r="C21" s="63">
        <v>0.73</v>
      </c>
      <c r="D21" s="63">
        <v>0.05</v>
      </c>
      <c r="E21" s="62">
        <v>0.75</v>
      </c>
      <c r="F21" s="62">
        <v>-0.24</v>
      </c>
      <c r="G21" s="61">
        <v>0.77</v>
      </c>
      <c r="H21" s="61">
        <v>0.37</v>
      </c>
      <c r="I21" s="76">
        <v>9</v>
      </c>
      <c r="J21" s="76">
        <v>9</v>
      </c>
      <c r="K21" s="11"/>
      <c r="L21" s="7"/>
    </row>
    <row r="22" spans="1:16">
      <c r="A22" s="7"/>
      <c r="B22" s="9" t="s">
        <v>99</v>
      </c>
      <c r="C22" s="61">
        <v>5.3</v>
      </c>
      <c r="D22" s="61">
        <v>-1.36</v>
      </c>
      <c r="E22" s="62">
        <v>5.3</v>
      </c>
      <c r="F22" s="62">
        <v>-0.13</v>
      </c>
      <c r="G22" s="61">
        <v>5.3</v>
      </c>
      <c r="H22" s="61">
        <v>-2.0499999999999998</v>
      </c>
      <c r="I22" s="76">
        <v>4</v>
      </c>
      <c r="J22" s="76">
        <v>10</v>
      </c>
      <c r="K22" s="11"/>
      <c r="L22" s="7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7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7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7"/>
      <c r="N25" s="57"/>
      <c r="O25" s="57"/>
      <c r="P25" s="57"/>
    </row>
    <row r="26" spans="1:16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7"/>
      <c r="N26" s="57"/>
      <c r="O26" s="57"/>
      <c r="P26" s="57"/>
    </row>
    <row r="27" spans="1:16">
      <c r="A27" s="7"/>
      <c r="B27" s="9"/>
      <c r="C27" s="89"/>
      <c r="D27" s="89"/>
      <c r="E27" s="89"/>
      <c r="F27" s="89"/>
      <c r="G27" s="89"/>
      <c r="H27" s="89"/>
      <c r="I27" s="91"/>
      <c r="J27" s="91"/>
      <c r="K27" s="11"/>
      <c r="L27" s="7"/>
    </row>
    <row r="28" spans="1:16">
      <c r="A28" s="7"/>
      <c r="B28" s="9"/>
      <c r="C28" s="89"/>
      <c r="D28" s="89"/>
      <c r="E28" s="89"/>
      <c r="F28" s="89"/>
      <c r="G28" s="89"/>
      <c r="H28" s="89"/>
      <c r="I28" s="91"/>
      <c r="J28" s="91"/>
      <c r="K28" s="11"/>
      <c r="L28" s="7"/>
    </row>
    <row r="29" spans="1:16">
      <c r="A29" s="7"/>
      <c r="B29" s="19"/>
      <c r="C29" s="90"/>
      <c r="D29" s="90"/>
      <c r="E29" s="90"/>
      <c r="F29" s="90"/>
      <c r="G29" s="90"/>
      <c r="H29" s="90"/>
      <c r="I29" s="91"/>
      <c r="J29" s="91"/>
      <c r="K29" s="11"/>
      <c r="L29" s="7"/>
    </row>
    <row r="30" spans="1:16">
      <c r="A30" s="7"/>
      <c r="B30" s="9"/>
      <c r="C30" s="89"/>
      <c r="D30" s="89"/>
      <c r="E30" s="89"/>
      <c r="F30" s="89"/>
      <c r="G30" s="89"/>
      <c r="H30" s="89"/>
      <c r="I30" s="91"/>
      <c r="J30" s="91"/>
      <c r="K30" s="11"/>
      <c r="L30" s="7"/>
    </row>
    <row r="31" spans="1:16">
      <c r="A31" s="7"/>
      <c r="B31" s="9"/>
      <c r="C31" s="89"/>
      <c r="D31" s="89"/>
      <c r="E31" s="89"/>
      <c r="F31" s="89"/>
      <c r="G31" s="89"/>
      <c r="H31" s="89"/>
      <c r="I31" s="91"/>
      <c r="J31" s="91"/>
      <c r="K31" s="11"/>
      <c r="L31" s="7"/>
    </row>
    <row r="32" spans="1:16">
      <c r="A32" s="7"/>
      <c r="B32" s="9"/>
      <c r="C32" s="89"/>
      <c r="D32" s="89"/>
      <c r="E32" s="89"/>
      <c r="F32" s="89"/>
      <c r="G32" s="89"/>
      <c r="H32" s="89"/>
      <c r="I32" s="91"/>
      <c r="J32" s="91"/>
      <c r="K32" s="11"/>
      <c r="L32" s="7"/>
    </row>
    <row r="33" spans="1:12">
      <c r="A33" s="7"/>
      <c r="B33" s="9"/>
      <c r="C33" s="89"/>
      <c r="D33" s="89"/>
      <c r="E33" s="89"/>
      <c r="F33" s="89"/>
      <c r="G33" s="89"/>
      <c r="H33" s="89"/>
      <c r="I33" s="91"/>
      <c r="J33" s="91"/>
      <c r="K33" s="11"/>
      <c r="L33" s="7"/>
    </row>
    <row r="34" spans="1:12">
      <c r="A34" s="7"/>
      <c r="B34" s="9"/>
      <c r="C34" s="89"/>
      <c r="D34" s="89"/>
      <c r="E34" s="89"/>
      <c r="F34" s="89"/>
      <c r="G34" s="89"/>
      <c r="H34" s="89"/>
      <c r="I34" s="91"/>
      <c r="J34" s="91"/>
      <c r="K34" s="11"/>
      <c r="L34" s="7"/>
    </row>
    <row r="35" spans="1:12">
      <c r="A35" s="7"/>
      <c r="B35" s="9"/>
      <c r="C35" s="89"/>
      <c r="D35" s="89"/>
      <c r="E35" s="89"/>
      <c r="F35" s="89"/>
      <c r="G35" s="89"/>
      <c r="H35" s="89"/>
      <c r="I35" s="91"/>
      <c r="J35" s="91"/>
      <c r="K35" s="11"/>
      <c r="L35" s="7"/>
    </row>
    <row r="36" spans="1:12">
      <c r="A36" s="7"/>
      <c r="B36" s="9"/>
      <c r="C36" s="89"/>
      <c r="D36" s="89"/>
      <c r="E36" s="89"/>
      <c r="F36" s="89"/>
      <c r="G36" s="89"/>
      <c r="H36" s="89"/>
      <c r="I36" s="91"/>
      <c r="J36" s="91"/>
      <c r="K36" s="11"/>
      <c r="L36" s="7"/>
    </row>
    <row r="37" spans="1:12">
      <c r="A37" s="7"/>
      <c r="B37" s="9"/>
      <c r="C37" s="89"/>
      <c r="D37" s="89"/>
      <c r="E37" s="89"/>
      <c r="F37" s="89"/>
      <c r="G37" s="89"/>
      <c r="H37" s="89"/>
      <c r="I37" s="91"/>
      <c r="J37" s="91"/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 t="s">
        <v>66</v>
      </c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 t="s">
        <v>177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/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22">
    <sortCondition descending="1" ref="D13:D22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30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7" t="s">
        <v>462</v>
      </c>
      <c r="D7" s="167"/>
      <c r="E7" s="167"/>
      <c r="F7" s="167"/>
      <c r="G7" s="167"/>
      <c r="H7" s="167"/>
      <c r="I7" s="167"/>
      <c r="J7" s="167"/>
      <c r="K7" s="11"/>
      <c r="L7" s="7"/>
      <c r="V7" s="6">
        <f>1200000-535600</f>
        <v>664400</v>
      </c>
    </row>
    <row r="8" spans="1:22">
      <c r="A8" s="7"/>
      <c r="B8" s="8"/>
      <c r="C8" s="165" t="s">
        <v>460</v>
      </c>
      <c r="D8" s="165"/>
      <c r="E8" s="165"/>
      <c r="F8" s="165"/>
      <c r="G8" s="165"/>
      <c r="H8" s="165"/>
      <c r="I8" s="165"/>
      <c r="J8" s="165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66" t="s">
        <v>49</v>
      </c>
      <c r="D10" s="166"/>
      <c r="E10" s="166" t="s">
        <v>134</v>
      </c>
      <c r="F10" s="166"/>
      <c r="G10" s="166" t="s">
        <v>133</v>
      </c>
      <c r="H10" s="166"/>
      <c r="I10" s="165" t="s">
        <v>135</v>
      </c>
      <c r="J10" s="165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201</v>
      </c>
      <c r="C13" s="61">
        <v>2.09</v>
      </c>
      <c r="D13" s="61">
        <v>7.88</v>
      </c>
      <c r="E13" s="62">
        <v>4.8</v>
      </c>
      <c r="F13" s="62">
        <v>10.5</v>
      </c>
      <c r="G13" s="61">
        <v>0.24</v>
      </c>
      <c r="H13" s="61">
        <v>5.6</v>
      </c>
      <c r="I13" s="76">
        <v>17</v>
      </c>
      <c r="J13" s="76">
        <v>1</v>
      </c>
      <c r="K13" s="11"/>
      <c r="L13" s="7"/>
    </row>
    <row r="14" spans="1:22">
      <c r="A14" s="7"/>
      <c r="B14" s="9" t="s">
        <v>128</v>
      </c>
      <c r="C14" s="61">
        <v>-0.37</v>
      </c>
      <c r="D14" s="61">
        <v>7.27</v>
      </c>
      <c r="E14" s="62">
        <v>-0.27</v>
      </c>
      <c r="F14" s="62">
        <v>8.43</v>
      </c>
      <c r="G14" s="61">
        <v>0</v>
      </c>
      <c r="H14" s="61">
        <v>0</v>
      </c>
      <c r="I14" s="76">
        <v>41</v>
      </c>
      <c r="J14" s="76">
        <v>2</v>
      </c>
      <c r="K14" s="11"/>
      <c r="L14" s="7"/>
      <c r="N14" s="53"/>
    </row>
    <row r="15" spans="1:22">
      <c r="A15" s="7"/>
      <c r="B15" s="9" t="s">
        <v>180</v>
      </c>
      <c r="C15" s="61">
        <v>0.93</v>
      </c>
      <c r="D15" s="61">
        <v>5.32</v>
      </c>
      <c r="E15" s="62">
        <v>1.49</v>
      </c>
      <c r="F15" s="62">
        <v>4.42</v>
      </c>
      <c r="G15" s="61">
        <v>0</v>
      </c>
      <c r="H15" s="61">
        <v>7.43</v>
      </c>
      <c r="I15" s="76">
        <v>23</v>
      </c>
      <c r="J15" s="76">
        <v>3</v>
      </c>
      <c r="K15" s="11"/>
      <c r="L15" s="7"/>
      <c r="N15" s="18"/>
    </row>
    <row r="16" spans="1:22">
      <c r="A16" s="7"/>
      <c r="B16" s="9" t="s">
        <v>119</v>
      </c>
      <c r="C16" s="61">
        <v>0.17</v>
      </c>
      <c r="D16" s="61">
        <v>5.03</v>
      </c>
      <c r="E16" s="62">
        <v>0.22</v>
      </c>
      <c r="F16" s="62">
        <v>6.51</v>
      </c>
      <c r="G16" s="61">
        <v>0.1</v>
      </c>
      <c r="H16" s="61">
        <v>2.82</v>
      </c>
      <c r="I16" s="76">
        <v>34</v>
      </c>
      <c r="J16" s="76">
        <v>4</v>
      </c>
      <c r="K16" s="11"/>
      <c r="L16" s="7"/>
    </row>
    <row r="17" spans="1:16">
      <c r="A17" s="7"/>
      <c r="B17" s="9" t="s">
        <v>130</v>
      </c>
      <c r="C17" s="61">
        <v>-0.47</v>
      </c>
      <c r="D17" s="61">
        <v>4.5</v>
      </c>
      <c r="E17" s="62">
        <v>-0.47</v>
      </c>
      <c r="F17" s="62">
        <v>4.5</v>
      </c>
      <c r="G17" s="61">
        <v>-0.47</v>
      </c>
      <c r="H17" s="61">
        <v>4.5</v>
      </c>
      <c r="I17" s="76">
        <v>42</v>
      </c>
      <c r="J17" s="76">
        <v>5</v>
      </c>
      <c r="K17" s="11"/>
      <c r="L17" s="7"/>
    </row>
    <row r="18" spans="1:16">
      <c r="A18" s="7"/>
      <c r="B18" s="9" t="s">
        <v>95</v>
      </c>
      <c r="C18" s="61">
        <v>3.78</v>
      </c>
      <c r="D18" s="61">
        <v>4.25</v>
      </c>
      <c r="E18" s="62">
        <v>2.95</v>
      </c>
      <c r="F18" s="62">
        <v>4.76</v>
      </c>
      <c r="G18" s="61">
        <v>4.13</v>
      </c>
      <c r="H18" s="61">
        <v>2.5099999999999998</v>
      </c>
      <c r="I18" s="76">
        <v>4</v>
      </c>
      <c r="J18" s="76">
        <v>6</v>
      </c>
      <c r="K18" s="11"/>
      <c r="L18" s="7"/>
    </row>
    <row r="19" spans="1:16">
      <c r="A19" s="7"/>
      <c r="B19" s="9" t="s">
        <v>39</v>
      </c>
      <c r="C19" s="61">
        <v>6.72</v>
      </c>
      <c r="D19" s="61">
        <v>3.84</v>
      </c>
      <c r="E19" s="62">
        <v>5.62</v>
      </c>
      <c r="F19" s="62">
        <v>4.28</v>
      </c>
      <c r="G19" s="61">
        <v>9.1300000000000008</v>
      </c>
      <c r="H19" s="61">
        <v>3.61</v>
      </c>
      <c r="I19" s="76">
        <v>2</v>
      </c>
      <c r="J19" s="76">
        <v>7</v>
      </c>
      <c r="K19" s="11"/>
      <c r="L19" s="7"/>
    </row>
    <row r="20" spans="1:16">
      <c r="A20" s="7"/>
      <c r="B20" s="9" t="s">
        <v>264</v>
      </c>
      <c r="C20" s="61">
        <v>4.29</v>
      </c>
      <c r="D20" s="61">
        <v>3.56</v>
      </c>
      <c r="E20" s="62">
        <v>3.72</v>
      </c>
      <c r="F20" s="62">
        <v>-1.3</v>
      </c>
      <c r="G20" s="61">
        <v>5.07</v>
      </c>
      <c r="H20" s="61">
        <v>12.57</v>
      </c>
      <c r="I20" s="76">
        <v>3</v>
      </c>
      <c r="J20" s="76">
        <v>8</v>
      </c>
      <c r="K20" s="11"/>
      <c r="L20" s="7"/>
    </row>
    <row r="21" spans="1:16">
      <c r="A21" s="7"/>
      <c r="B21" s="9" t="s">
        <v>198</v>
      </c>
      <c r="C21" s="61">
        <v>-0.14000000000000001</v>
      </c>
      <c r="D21" s="61">
        <v>3.45</v>
      </c>
      <c r="E21" s="62">
        <v>-0.45</v>
      </c>
      <c r="F21" s="62">
        <v>3.24</v>
      </c>
      <c r="G21" s="61">
        <v>0.89</v>
      </c>
      <c r="H21" s="61">
        <v>3.81</v>
      </c>
      <c r="I21" s="76">
        <v>38</v>
      </c>
      <c r="J21" s="76">
        <v>9</v>
      </c>
      <c r="K21" s="11"/>
      <c r="L21" s="7"/>
    </row>
    <row r="22" spans="1:16">
      <c r="A22" s="7"/>
      <c r="B22" s="9" t="s">
        <v>184</v>
      </c>
      <c r="C22" s="63">
        <v>-0.32</v>
      </c>
      <c r="D22" s="63">
        <v>3.35</v>
      </c>
      <c r="E22" s="62">
        <v>-0.14000000000000001</v>
      </c>
      <c r="F22" s="62">
        <v>3.15</v>
      </c>
      <c r="G22" s="61">
        <v>0.41</v>
      </c>
      <c r="H22" s="61">
        <v>3.54</v>
      </c>
      <c r="I22" s="76">
        <v>40</v>
      </c>
      <c r="J22" s="76">
        <v>10</v>
      </c>
      <c r="K22" s="11"/>
      <c r="L22" s="7"/>
    </row>
    <row r="23" spans="1:16">
      <c r="A23" s="7"/>
      <c r="B23" s="9" t="s">
        <v>106</v>
      </c>
      <c r="C23" s="61">
        <v>3.33</v>
      </c>
      <c r="D23" s="61">
        <v>3.18</v>
      </c>
      <c r="E23" s="62">
        <v>2.4900000000000002</v>
      </c>
      <c r="F23" s="62">
        <v>3.87</v>
      </c>
      <c r="G23" s="61">
        <v>4.18</v>
      </c>
      <c r="H23" s="61">
        <v>1.63</v>
      </c>
      <c r="I23" s="76">
        <v>9</v>
      </c>
      <c r="J23" s="76">
        <v>11</v>
      </c>
      <c r="K23" s="11"/>
      <c r="L23" s="7"/>
      <c r="O23" s="17"/>
      <c r="P23" s="17"/>
    </row>
    <row r="24" spans="1:16">
      <c r="A24" s="7"/>
      <c r="B24" s="9" t="s">
        <v>182</v>
      </c>
      <c r="C24" s="61">
        <v>2.33</v>
      </c>
      <c r="D24" s="61">
        <v>2.75</v>
      </c>
      <c r="E24" s="62">
        <v>1.65</v>
      </c>
      <c r="F24" s="62">
        <v>1.77</v>
      </c>
      <c r="G24" s="61">
        <v>2.1800000000000002</v>
      </c>
      <c r="H24" s="61">
        <v>5.2</v>
      </c>
      <c r="I24" s="76">
        <v>14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9" t="s">
        <v>114</v>
      </c>
      <c r="C25" s="61">
        <v>0.37</v>
      </c>
      <c r="D25" s="61">
        <v>2.7</v>
      </c>
      <c r="E25" s="62">
        <v>0.76</v>
      </c>
      <c r="F25" s="62">
        <v>4.0999999999999996</v>
      </c>
      <c r="G25" s="61">
        <v>0.79</v>
      </c>
      <c r="H25" s="61">
        <v>2.62</v>
      </c>
      <c r="I25" s="76">
        <v>28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9" t="s">
        <v>189</v>
      </c>
      <c r="C26" s="61">
        <v>3.19</v>
      </c>
      <c r="D26" s="61">
        <v>2.46</v>
      </c>
      <c r="E26" s="62">
        <v>2.78</v>
      </c>
      <c r="F26" s="62">
        <v>1.71</v>
      </c>
      <c r="G26" s="61">
        <v>2.46</v>
      </c>
      <c r="H26" s="61">
        <v>1.89</v>
      </c>
      <c r="I26" s="76">
        <v>11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9" t="s">
        <v>186</v>
      </c>
      <c r="C27" s="61">
        <v>1.52</v>
      </c>
      <c r="D27" s="61">
        <v>2.17</v>
      </c>
      <c r="E27" s="62">
        <v>1.91</v>
      </c>
      <c r="F27" s="62">
        <v>1.7</v>
      </c>
      <c r="G27" s="61">
        <v>0.78</v>
      </c>
      <c r="H27" s="61">
        <v>2.93</v>
      </c>
      <c r="I27" s="76">
        <v>20</v>
      </c>
      <c r="J27" s="76">
        <v>15</v>
      </c>
      <c r="K27" s="11"/>
      <c r="L27" s="7"/>
    </row>
    <row r="28" spans="1:16">
      <c r="A28" s="7"/>
      <c r="B28" s="9" t="s">
        <v>97</v>
      </c>
      <c r="C28" s="61">
        <v>0.01</v>
      </c>
      <c r="D28" s="61">
        <v>2.12</v>
      </c>
      <c r="E28" s="62">
        <v>0.71</v>
      </c>
      <c r="F28" s="62">
        <v>1.95</v>
      </c>
      <c r="G28" s="61">
        <v>-1.53</v>
      </c>
      <c r="H28" s="61">
        <v>2</v>
      </c>
      <c r="I28" s="76">
        <v>37</v>
      </c>
      <c r="J28" s="76">
        <v>16</v>
      </c>
      <c r="K28" s="11"/>
      <c r="L28" s="7"/>
    </row>
    <row r="29" spans="1:16">
      <c r="A29" s="7"/>
      <c r="B29" s="9" t="s">
        <v>202</v>
      </c>
      <c r="C29" s="61">
        <v>0.47</v>
      </c>
      <c r="D29" s="61">
        <v>2.04</v>
      </c>
      <c r="E29" s="62">
        <v>0.72</v>
      </c>
      <c r="F29" s="62">
        <v>2.83</v>
      </c>
      <c r="G29" s="61">
        <v>-1.03</v>
      </c>
      <c r="H29" s="61">
        <v>-0.53</v>
      </c>
      <c r="I29" s="76">
        <v>27</v>
      </c>
      <c r="J29" s="76">
        <v>17</v>
      </c>
      <c r="K29" s="11"/>
      <c r="L29" s="7"/>
    </row>
    <row r="30" spans="1:16">
      <c r="A30" s="7"/>
      <c r="B30" s="9" t="s">
        <v>101</v>
      </c>
      <c r="C30" s="61">
        <v>-1.2</v>
      </c>
      <c r="D30" s="61">
        <v>1.97</v>
      </c>
      <c r="E30" s="62">
        <v>-0.05</v>
      </c>
      <c r="F30" s="62">
        <v>2.41</v>
      </c>
      <c r="G30" s="61">
        <v>-1.02</v>
      </c>
      <c r="H30" s="61">
        <v>3.72</v>
      </c>
      <c r="I30" s="76">
        <v>51</v>
      </c>
      <c r="J30" s="76">
        <v>18</v>
      </c>
      <c r="K30" s="11"/>
      <c r="L30" s="7"/>
    </row>
    <row r="31" spans="1:16">
      <c r="A31" s="7"/>
      <c r="B31" s="9" t="s">
        <v>120</v>
      </c>
      <c r="C31" s="64">
        <v>1.2</v>
      </c>
      <c r="D31" s="64">
        <v>1.91</v>
      </c>
      <c r="E31" s="65">
        <v>0.68</v>
      </c>
      <c r="F31" s="65">
        <v>3.62</v>
      </c>
      <c r="G31" s="61">
        <v>1.05</v>
      </c>
      <c r="H31" s="61">
        <v>1.27</v>
      </c>
      <c r="I31" s="76">
        <v>21</v>
      </c>
      <c r="J31" s="76">
        <v>19</v>
      </c>
      <c r="K31" s="11"/>
      <c r="L31" s="7"/>
    </row>
    <row r="32" spans="1:16">
      <c r="A32" s="7"/>
      <c r="B32" s="9" t="s">
        <v>199</v>
      </c>
      <c r="C32" s="61">
        <v>1.53</v>
      </c>
      <c r="D32" s="61">
        <v>1.85</v>
      </c>
      <c r="E32" s="62">
        <v>1.71</v>
      </c>
      <c r="F32" s="62">
        <v>1.48</v>
      </c>
      <c r="G32" s="61">
        <v>0.88</v>
      </c>
      <c r="H32" s="61">
        <v>3.02</v>
      </c>
      <c r="I32" s="76">
        <v>19</v>
      </c>
      <c r="J32" s="76">
        <v>20</v>
      </c>
      <c r="K32" s="11"/>
      <c r="L32" s="7"/>
    </row>
    <row r="33" spans="1:12">
      <c r="A33" s="7"/>
      <c r="B33" s="9" t="s">
        <v>265</v>
      </c>
      <c r="C33" s="61">
        <v>7.63</v>
      </c>
      <c r="D33" s="61">
        <v>1.81</v>
      </c>
      <c r="E33" s="62">
        <v>5.57</v>
      </c>
      <c r="F33" s="62">
        <v>-0.73</v>
      </c>
      <c r="G33" s="61">
        <v>8.2799999999999994</v>
      </c>
      <c r="H33" s="61">
        <v>4.0199999999999996</v>
      </c>
      <c r="I33" s="76">
        <v>1</v>
      </c>
      <c r="J33" s="76">
        <v>21</v>
      </c>
      <c r="K33" s="11"/>
      <c r="L33" s="7"/>
    </row>
    <row r="34" spans="1:12">
      <c r="A34" s="7"/>
      <c r="B34" s="9" t="s">
        <v>204</v>
      </c>
      <c r="C34" s="61">
        <v>0.8</v>
      </c>
      <c r="D34" s="61">
        <v>1.73</v>
      </c>
      <c r="E34" s="62">
        <v>0.52</v>
      </c>
      <c r="F34" s="62">
        <v>2.5</v>
      </c>
      <c r="G34" s="61">
        <v>1.4</v>
      </c>
      <c r="H34" s="61">
        <v>-4.03</v>
      </c>
      <c r="I34" s="76">
        <v>24</v>
      </c>
      <c r="J34" s="76">
        <v>22</v>
      </c>
      <c r="K34" s="11"/>
      <c r="L34" s="7"/>
    </row>
    <row r="35" spans="1:12">
      <c r="A35" s="7"/>
      <c r="B35" s="9" t="s">
        <v>200</v>
      </c>
      <c r="C35" s="61">
        <v>0.7</v>
      </c>
      <c r="D35" s="61">
        <v>1.54</v>
      </c>
      <c r="E35" s="62">
        <v>2.89</v>
      </c>
      <c r="F35" s="62">
        <v>3.42</v>
      </c>
      <c r="G35" s="61">
        <v>-1.44</v>
      </c>
      <c r="H35" s="61">
        <v>0.84</v>
      </c>
      <c r="I35" s="76">
        <v>25</v>
      </c>
      <c r="J35" s="76">
        <v>23</v>
      </c>
      <c r="K35" s="11"/>
      <c r="L35" s="7"/>
    </row>
    <row r="36" spans="1:12">
      <c r="A36" s="7"/>
      <c r="B36" s="9" t="s">
        <v>118</v>
      </c>
      <c r="C36" s="61">
        <v>-0.72</v>
      </c>
      <c r="D36" s="61">
        <v>1.53</v>
      </c>
      <c r="E36" s="62">
        <v>2.5099999999999998</v>
      </c>
      <c r="F36" s="62">
        <v>1.99</v>
      </c>
      <c r="G36" s="61">
        <v>-3.32</v>
      </c>
      <c r="H36" s="61">
        <v>1.01</v>
      </c>
      <c r="I36" s="76">
        <v>48</v>
      </c>
      <c r="J36" s="76">
        <v>24</v>
      </c>
      <c r="K36" s="11"/>
      <c r="L36" s="7"/>
    </row>
    <row r="37" spans="1:12">
      <c r="A37" s="7"/>
      <c r="B37" s="9" t="s">
        <v>415</v>
      </c>
      <c r="C37" s="61">
        <v>-0.91722222222222216</v>
      </c>
      <c r="D37" s="61">
        <v>-1.1235185185185186</v>
      </c>
      <c r="E37" s="62">
        <v>-0.5729629629629629</v>
      </c>
      <c r="F37" s="62">
        <v>-1.1868518518518518</v>
      </c>
      <c r="G37" s="61">
        <v>-1.7664814814814809</v>
      </c>
      <c r="H37" s="61">
        <v>-1.0622222222222224</v>
      </c>
      <c r="I37" s="91"/>
      <c r="J37" s="91"/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 t="s">
        <v>66</v>
      </c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 t="s">
        <v>203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/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27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7" t="s">
        <v>461</v>
      </c>
      <c r="D7" s="167"/>
      <c r="E7" s="167"/>
      <c r="F7" s="167"/>
      <c r="G7" s="167"/>
      <c r="H7" s="167"/>
      <c r="I7" s="167"/>
      <c r="J7" s="167"/>
      <c r="K7" s="11"/>
      <c r="L7" s="7"/>
      <c r="V7" s="6">
        <f>1200000-535600</f>
        <v>664400</v>
      </c>
    </row>
    <row r="8" spans="1:22">
      <c r="A8" s="7"/>
      <c r="B8" s="8"/>
      <c r="C8" s="165" t="s">
        <v>460</v>
      </c>
      <c r="D8" s="165"/>
      <c r="E8" s="165"/>
      <c r="F8" s="165"/>
      <c r="G8" s="165"/>
      <c r="H8" s="165"/>
      <c r="I8" s="165"/>
      <c r="J8" s="165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66" t="s">
        <v>49</v>
      </c>
      <c r="D10" s="166"/>
      <c r="E10" s="166" t="s">
        <v>134</v>
      </c>
      <c r="F10" s="166"/>
      <c r="G10" s="166" t="s">
        <v>133</v>
      </c>
      <c r="H10" s="166"/>
      <c r="I10" s="165" t="s">
        <v>135</v>
      </c>
      <c r="J10" s="165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230</v>
      </c>
      <c r="C13" s="61">
        <v>2.9</v>
      </c>
      <c r="D13" s="61">
        <v>37.36</v>
      </c>
      <c r="E13" s="62">
        <v>2.62</v>
      </c>
      <c r="F13" s="62">
        <v>0.56999999999999995</v>
      </c>
      <c r="G13" s="61">
        <v>3.35</v>
      </c>
      <c r="H13" s="61">
        <v>15.21</v>
      </c>
      <c r="I13" s="76">
        <v>15</v>
      </c>
      <c r="J13" s="76">
        <v>1</v>
      </c>
      <c r="K13" s="11"/>
      <c r="L13" s="7"/>
    </row>
    <row r="14" spans="1:22">
      <c r="A14" s="7"/>
      <c r="B14" s="9" t="s">
        <v>219</v>
      </c>
      <c r="C14" s="61">
        <v>1.58</v>
      </c>
      <c r="D14" s="61">
        <v>8.9</v>
      </c>
      <c r="E14" s="62">
        <v>2.52</v>
      </c>
      <c r="F14" s="62">
        <v>7.37</v>
      </c>
      <c r="G14" s="61">
        <v>2.0499999999999998</v>
      </c>
      <c r="H14" s="61">
        <v>6.6</v>
      </c>
      <c r="I14" s="76">
        <v>27</v>
      </c>
      <c r="J14" s="76">
        <v>2</v>
      </c>
      <c r="K14" s="11"/>
      <c r="L14" s="7"/>
      <c r="N14" s="53"/>
    </row>
    <row r="15" spans="1:22">
      <c r="A15" s="7"/>
      <c r="B15" s="9" t="s">
        <v>113</v>
      </c>
      <c r="C15" s="61">
        <v>4.42</v>
      </c>
      <c r="D15" s="61">
        <v>7.06</v>
      </c>
      <c r="E15" s="62">
        <v>-4.54</v>
      </c>
      <c r="F15" s="62">
        <v>3.65</v>
      </c>
      <c r="G15" s="61">
        <v>8.5</v>
      </c>
      <c r="H15" s="61">
        <v>8.67</v>
      </c>
      <c r="I15" s="76">
        <v>8</v>
      </c>
      <c r="J15" s="76">
        <v>3</v>
      </c>
      <c r="K15" s="11"/>
      <c r="L15" s="7"/>
      <c r="N15" s="18"/>
    </row>
    <row r="16" spans="1:22">
      <c r="A16" s="7"/>
      <c r="B16" s="9" t="s">
        <v>212</v>
      </c>
      <c r="C16" s="61">
        <v>5.37</v>
      </c>
      <c r="D16" s="61">
        <v>6.93</v>
      </c>
      <c r="E16" s="62">
        <v>3.64</v>
      </c>
      <c r="F16" s="62">
        <v>4.16</v>
      </c>
      <c r="G16" s="61">
        <v>5.44</v>
      </c>
      <c r="H16" s="61">
        <v>7.04</v>
      </c>
      <c r="I16" s="76">
        <v>4</v>
      </c>
      <c r="J16" s="76">
        <v>4</v>
      </c>
      <c r="K16" s="11"/>
      <c r="L16" s="7"/>
    </row>
    <row r="17" spans="1:16">
      <c r="A17" s="7"/>
      <c r="B17" s="9" t="s">
        <v>220</v>
      </c>
      <c r="C17" s="61">
        <v>2.1800000000000002</v>
      </c>
      <c r="D17" s="61">
        <v>6.25</v>
      </c>
      <c r="E17" s="62">
        <v>-5.66</v>
      </c>
      <c r="F17" s="62">
        <v>3.71</v>
      </c>
      <c r="G17" s="61">
        <v>8.81</v>
      </c>
      <c r="H17" s="61">
        <v>9.19</v>
      </c>
      <c r="I17" s="76">
        <v>20</v>
      </c>
      <c r="J17" s="76">
        <v>5</v>
      </c>
      <c r="K17" s="11"/>
      <c r="L17" s="7"/>
    </row>
    <row r="18" spans="1:16">
      <c r="A18" s="7"/>
      <c r="B18" s="9" t="s">
        <v>209</v>
      </c>
      <c r="C18" s="61">
        <v>1.32</v>
      </c>
      <c r="D18" s="61">
        <v>6</v>
      </c>
      <c r="E18" s="62">
        <v>1.63</v>
      </c>
      <c r="F18" s="62">
        <v>4.62</v>
      </c>
      <c r="G18" s="61">
        <v>1.97</v>
      </c>
      <c r="H18" s="61">
        <v>7.47</v>
      </c>
      <c r="I18" s="76">
        <v>28</v>
      </c>
      <c r="J18" s="76">
        <v>6</v>
      </c>
      <c r="K18" s="11"/>
      <c r="L18" s="7"/>
    </row>
    <row r="19" spans="1:16">
      <c r="A19" s="7"/>
      <c r="B19" s="9" t="s">
        <v>412</v>
      </c>
      <c r="C19" s="61">
        <v>15.46</v>
      </c>
      <c r="D19" s="61">
        <v>5.6</v>
      </c>
      <c r="E19" s="62">
        <v>10.16</v>
      </c>
      <c r="F19" s="62">
        <v>4.68</v>
      </c>
      <c r="G19" s="61">
        <v>17.510000000000002</v>
      </c>
      <c r="H19" s="61">
        <v>6.74</v>
      </c>
      <c r="I19" s="76">
        <v>1</v>
      </c>
      <c r="J19" s="76">
        <v>7</v>
      </c>
      <c r="K19" s="11"/>
      <c r="L19" s="7"/>
    </row>
    <row r="20" spans="1:16">
      <c r="A20" s="7"/>
      <c r="B20" s="9" t="s">
        <v>221</v>
      </c>
      <c r="C20" s="61">
        <v>5.57</v>
      </c>
      <c r="D20" s="61">
        <v>4.95</v>
      </c>
      <c r="E20" s="62">
        <v>5.51</v>
      </c>
      <c r="F20" s="62">
        <v>4.99</v>
      </c>
      <c r="G20" s="61">
        <v>5.46</v>
      </c>
      <c r="H20" s="61">
        <v>4.38</v>
      </c>
      <c r="I20" s="76">
        <v>3</v>
      </c>
      <c r="J20" s="76">
        <v>8</v>
      </c>
      <c r="K20" s="11"/>
      <c r="L20" s="7"/>
    </row>
    <row r="21" spans="1:16">
      <c r="A21" s="7"/>
      <c r="B21" s="9" t="s">
        <v>42</v>
      </c>
      <c r="C21" s="61">
        <v>4.53</v>
      </c>
      <c r="D21" s="61">
        <v>3.59</v>
      </c>
      <c r="E21" s="62">
        <v>5.93</v>
      </c>
      <c r="F21" s="62">
        <v>4.78</v>
      </c>
      <c r="G21" s="61">
        <v>0</v>
      </c>
      <c r="H21" s="61">
        <v>2.94</v>
      </c>
      <c r="I21" s="76">
        <v>7</v>
      </c>
      <c r="J21" s="76">
        <v>9</v>
      </c>
      <c r="K21" s="11"/>
      <c r="L21" s="7"/>
    </row>
    <row r="22" spans="1:16">
      <c r="A22" s="7"/>
      <c r="B22" s="9" t="s">
        <v>213</v>
      </c>
      <c r="C22" s="63">
        <v>1.6</v>
      </c>
      <c r="D22" s="63">
        <v>3.59</v>
      </c>
      <c r="E22" s="62">
        <v>2.78</v>
      </c>
      <c r="F22" s="62">
        <v>4.4400000000000004</v>
      </c>
      <c r="G22" s="61">
        <v>0.11</v>
      </c>
      <c r="H22" s="61">
        <v>2.99</v>
      </c>
      <c r="I22" s="76">
        <v>26</v>
      </c>
      <c r="J22" s="76">
        <v>10</v>
      </c>
      <c r="K22" s="11"/>
      <c r="L22" s="7"/>
    </row>
    <row r="23" spans="1:16">
      <c r="A23" s="7"/>
      <c r="B23" s="9" t="s">
        <v>416</v>
      </c>
      <c r="C23" s="61">
        <v>2.11</v>
      </c>
      <c r="D23" s="61">
        <v>3.4</v>
      </c>
      <c r="E23" s="62">
        <v>1.99</v>
      </c>
      <c r="F23" s="62">
        <v>3.01</v>
      </c>
      <c r="G23" s="61">
        <v>0</v>
      </c>
      <c r="H23" s="61">
        <v>0</v>
      </c>
      <c r="I23" s="76">
        <v>21</v>
      </c>
      <c r="J23" s="76">
        <v>11</v>
      </c>
      <c r="K23" s="11"/>
      <c r="L23" s="7"/>
      <c r="O23" s="17"/>
      <c r="P23" s="17"/>
    </row>
    <row r="24" spans="1:16">
      <c r="A24" s="7"/>
      <c r="B24" s="9" t="s">
        <v>262</v>
      </c>
      <c r="C24" s="61">
        <v>1.1000000000000001</v>
      </c>
      <c r="D24" s="61">
        <v>3.09</v>
      </c>
      <c r="E24" s="62">
        <v>1.78</v>
      </c>
      <c r="F24" s="62">
        <v>3.37</v>
      </c>
      <c r="G24" s="61">
        <v>0</v>
      </c>
      <c r="H24" s="61">
        <v>2.74</v>
      </c>
      <c r="I24" s="76">
        <v>29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9" t="s">
        <v>222</v>
      </c>
      <c r="C25" s="61">
        <v>5.25</v>
      </c>
      <c r="D25" s="61">
        <v>3.01</v>
      </c>
      <c r="E25" s="62">
        <v>5.68</v>
      </c>
      <c r="F25" s="62">
        <v>3.19</v>
      </c>
      <c r="G25" s="61">
        <v>2.44</v>
      </c>
      <c r="H25" s="61">
        <v>3.45</v>
      </c>
      <c r="I25" s="76">
        <v>5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9" t="s">
        <v>215</v>
      </c>
      <c r="C26" s="61">
        <v>3.53</v>
      </c>
      <c r="D26" s="61">
        <v>3</v>
      </c>
      <c r="E26" s="62">
        <v>2.2400000000000002</v>
      </c>
      <c r="F26" s="62">
        <v>1.55</v>
      </c>
      <c r="G26" s="61">
        <v>4.82</v>
      </c>
      <c r="H26" s="61">
        <v>4.18</v>
      </c>
      <c r="I26" s="76">
        <v>13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9" t="s">
        <v>231</v>
      </c>
      <c r="C27" s="61">
        <v>4.33</v>
      </c>
      <c r="D27" s="61">
        <v>2.92</v>
      </c>
      <c r="E27" s="62">
        <v>3.33</v>
      </c>
      <c r="F27" s="62">
        <v>1.89</v>
      </c>
      <c r="G27" s="61">
        <v>2.41</v>
      </c>
      <c r="H27" s="61">
        <v>4.88</v>
      </c>
      <c r="I27" s="76">
        <v>9</v>
      </c>
      <c r="J27" s="76">
        <v>15</v>
      </c>
      <c r="K27" s="11"/>
      <c r="L27" s="7"/>
    </row>
    <row r="28" spans="1:16">
      <c r="A28" s="7"/>
      <c r="B28" s="9" t="s">
        <v>256</v>
      </c>
      <c r="C28" s="61">
        <v>2.72</v>
      </c>
      <c r="D28" s="61">
        <v>2.91</v>
      </c>
      <c r="E28" s="62">
        <v>2.13</v>
      </c>
      <c r="F28" s="62">
        <v>2.94</v>
      </c>
      <c r="G28" s="61">
        <v>2.84</v>
      </c>
      <c r="H28" s="61">
        <v>2.7</v>
      </c>
      <c r="I28" s="76">
        <v>16</v>
      </c>
      <c r="J28" s="76">
        <v>16</v>
      </c>
      <c r="K28" s="11"/>
      <c r="L28" s="7"/>
    </row>
    <row r="29" spans="1:16">
      <c r="A29" s="7"/>
      <c r="B29" s="9" t="s">
        <v>223</v>
      </c>
      <c r="C29" s="61">
        <v>2.72</v>
      </c>
      <c r="D29" s="61">
        <v>2.83</v>
      </c>
      <c r="E29" s="62">
        <v>3.21</v>
      </c>
      <c r="F29" s="62">
        <v>3.02</v>
      </c>
      <c r="G29" s="61">
        <v>2.35</v>
      </c>
      <c r="H29" s="61">
        <v>2.74</v>
      </c>
      <c r="I29" s="76">
        <v>17</v>
      </c>
      <c r="J29" s="76">
        <v>17</v>
      </c>
      <c r="K29" s="11"/>
      <c r="L29" s="7"/>
    </row>
    <row r="30" spans="1:16">
      <c r="A30" s="7"/>
      <c r="B30" s="9" t="s">
        <v>109</v>
      </c>
      <c r="C30" s="61">
        <v>2.27</v>
      </c>
      <c r="D30" s="61">
        <v>2.7</v>
      </c>
      <c r="E30" s="62">
        <v>2.39</v>
      </c>
      <c r="F30" s="62">
        <v>3.66</v>
      </c>
      <c r="G30" s="61">
        <v>2.38</v>
      </c>
      <c r="H30" s="61">
        <v>2.35</v>
      </c>
      <c r="I30" s="76">
        <v>19</v>
      </c>
      <c r="J30" s="76">
        <v>18</v>
      </c>
      <c r="K30" s="11"/>
      <c r="L30" s="7"/>
    </row>
    <row r="31" spans="1:16">
      <c r="A31" s="7"/>
      <c r="B31" s="9" t="s">
        <v>214</v>
      </c>
      <c r="C31" s="64">
        <v>2.57</v>
      </c>
      <c r="D31" s="64">
        <v>2.67</v>
      </c>
      <c r="E31" s="65">
        <v>1.41</v>
      </c>
      <c r="F31" s="65">
        <v>3.86</v>
      </c>
      <c r="G31" s="61">
        <v>3.14</v>
      </c>
      <c r="H31" s="61">
        <v>2.29</v>
      </c>
      <c r="I31" s="76">
        <v>18</v>
      </c>
      <c r="J31" s="76">
        <v>19</v>
      </c>
      <c r="K31" s="11"/>
      <c r="L31" s="7"/>
    </row>
    <row r="32" spans="1:16">
      <c r="A32" s="7"/>
      <c r="B32" s="9" t="s">
        <v>263</v>
      </c>
      <c r="C32" s="61">
        <v>3.77</v>
      </c>
      <c r="D32" s="61">
        <v>2.5299999999999998</v>
      </c>
      <c r="E32" s="62">
        <v>3.57</v>
      </c>
      <c r="F32" s="62">
        <v>2.58</v>
      </c>
      <c r="G32" s="61">
        <v>4.43</v>
      </c>
      <c r="H32" s="61">
        <v>2.36</v>
      </c>
      <c r="I32" s="76">
        <v>12</v>
      </c>
      <c r="J32" s="76">
        <v>20</v>
      </c>
      <c r="K32" s="11"/>
      <c r="L32" s="7"/>
    </row>
    <row r="33" spans="1:12">
      <c r="A33" s="7"/>
      <c r="B33" s="9" t="s">
        <v>216</v>
      </c>
      <c r="C33" s="61">
        <v>4.12</v>
      </c>
      <c r="D33" s="61">
        <v>2.5099999999999998</v>
      </c>
      <c r="E33" s="62">
        <v>4.12</v>
      </c>
      <c r="F33" s="62">
        <v>2.5099999999999998</v>
      </c>
      <c r="G33" s="61">
        <v>4.12</v>
      </c>
      <c r="H33" s="61">
        <v>2.5099999999999998</v>
      </c>
      <c r="I33" s="76">
        <v>10</v>
      </c>
      <c r="J33" s="76">
        <v>21</v>
      </c>
      <c r="K33" s="11"/>
      <c r="L33" s="7"/>
    </row>
    <row r="34" spans="1:12">
      <c r="A34" s="7"/>
      <c r="B34" s="9" t="s">
        <v>259</v>
      </c>
      <c r="C34" s="61">
        <v>-0.69</v>
      </c>
      <c r="D34" s="61">
        <v>2.41</v>
      </c>
      <c r="E34" s="62">
        <v>-1.67</v>
      </c>
      <c r="F34" s="62">
        <v>3.33</v>
      </c>
      <c r="G34" s="61">
        <v>1.38</v>
      </c>
      <c r="H34" s="61">
        <v>-0.71</v>
      </c>
      <c r="I34" s="76">
        <v>33</v>
      </c>
      <c r="J34" s="76">
        <v>22</v>
      </c>
      <c r="K34" s="11"/>
      <c r="L34" s="7"/>
    </row>
    <row r="35" spans="1:12">
      <c r="A35" s="7"/>
      <c r="B35" s="9" t="s">
        <v>105</v>
      </c>
      <c r="C35" s="61">
        <v>0.33</v>
      </c>
      <c r="D35" s="61">
        <v>2.33</v>
      </c>
      <c r="E35" s="62">
        <v>0.27</v>
      </c>
      <c r="F35" s="62">
        <v>1.1200000000000001</v>
      </c>
      <c r="G35" s="61">
        <v>0.54</v>
      </c>
      <c r="H35" s="61">
        <v>2.76</v>
      </c>
      <c r="I35" s="76">
        <v>30</v>
      </c>
      <c r="J35" s="76">
        <v>23</v>
      </c>
      <c r="K35" s="11"/>
      <c r="L35" s="7"/>
    </row>
    <row r="36" spans="1:12">
      <c r="A36" s="7"/>
      <c r="B36" s="9" t="s">
        <v>233</v>
      </c>
      <c r="C36" s="61">
        <v>2.93</v>
      </c>
      <c r="D36" s="61">
        <v>2.2799999999999998</v>
      </c>
      <c r="E36" s="62">
        <v>2.75</v>
      </c>
      <c r="F36" s="62">
        <v>2.2000000000000002</v>
      </c>
      <c r="G36" s="61">
        <v>2.96</v>
      </c>
      <c r="H36" s="61">
        <v>2.2999999999999998</v>
      </c>
      <c r="I36" s="76">
        <v>14</v>
      </c>
      <c r="J36" s="76">
        <v>24</v>
      </c>
      <c r="K36" s="11"/>
      <c r="L36" s="7"/>
    </row>
    <row r="37" spans="1:12">
      <c r="A37" s="7"/>
      <c r="B37" s="9" t="s">
        <v>415</v>
      </c>
      <c r="C37" s="61">
        <v>0.64</v>
      </c>
      <c r="D37" s="61">
        <v>0.68538461538461537</v>
      </c>
      <c r="E37" s="62">
        <v>1.1753846153846155</v>
      </c>
      <c r="F37" s="62">
        <v>1.2399999999999998</v>
      </c>
      <c r="G37" s="61">
        <v>-0.3338461538461539</v>
      </c>
      <c r="H37" s="61">
        <v>0.18000000000000016</v>
      </c>
      <c r="I37" s="91"/>
      <c r="J37" s="91"/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 t="s">
        <v>66</v>
      </c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 t="s">
        <v>417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232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7" t="s">
        <v>459</v>
      </c>
      <c r="D7" s="167"/>
      <c r="E7" s="167"/>
      <c r="F7" s="167"/>
      <c r="G7" s="167"/>
      <c r="H7" s="167"/>
      <c r="I7" s="167"/>
      <c r="J7" s="167"/>
      <c r="K7" s="11"/>
      <c r="L7" s="7"/>
      <c r="V7" s="6">
        <f>1200000-535600</f>
        <v>664400</v>
      </c>
    </row>
    <row r="8" spans="1:22">
      <c r="A8" s="7"/>
      <c r="B8" s="8"/>
      <c r="C8" s="165" t="s">
        <v>460</v>
      </c>
      <c r="D8" s="165"/>
      <c r="E8" s="165"/>
      <c r="F8" s="165"/>
      <c r="G8" s="165"/>
      <c r="H8" s="165"/>
      <c r="I8" s="165"/>
      <c r="J8" s="165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66" t="s">
        <v>49</v>
      </c>
      <c r="D10" s="166"/>
      <c r="E10" s="166" t="s">
        <v>134</v>
      </c>
      <c r="F10" s="166"/>
      <c r="G10" s="166" t="s">
        <v>133</v>
      </c>
      <c r="H10" s="166"/>
      <c r="I10" s="165" t="s">
        <v>135</v>
      </c>
      <c r="J10" s="165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230</v>
      </c>
      <c r="C13" s="61">
        <v>2.9</v>
      </c>
      <c r="D13" s="61">
        <v>37.36</v>
      </c>
      <c r="E13" s="62">
        <v>2.62</v>
      </c>
      <c r="F13" s="62">
        <v>0.56999999999999995</v>
      </c>
      <c r="G13" s="61">
        <v>3.35</v>
      </c>
      <c r="H13" s="61">
        <v>15.21</v>
      </c>
      <c r="I13" s="76">
        <v>32</v>
      </c>
      <c r="J13" s="76">
        <v>1</v>
      </c>
      <c r="K13" s="11"/>
      <c r="L13" s="7"/>
    </row>
    <row r="14" spans="1:22">
      <c r="A14" s="7"/>
      <c r="B14" s="9" t="s">
        <v>100</v>
      </c>
      <c r="C14" s="61">
        <v>1.33</v>
      </c>
      <c r="D14" s="61">
        <v>12.81</v>
      </c>
      <c r="E14" s="62">
        <v>1.73</v>
      </c>
      <c r="F14" s="62">
        <v>12.66</v>
      </c>
      <c r="G14" s="61">
        <v>0.96</v>
      </c>
      <c r="H14" s="61">
        <v>13.51</v>
      </c>
      <c r="I14" s="76">
        <v>55</v>
      </c>
      <c r="J14" s="76">
        <v>2</v>
      </c>
      <c r="K14" s="11"/>
      <c r="L14" s="7"/>
      <c r="N14" s="53"/>
    </row>
    <row r="15" spans="1:22">
      <c r="A15" s="7"/>
      <c r="B15" s="9" t="s">
        <v>219</v>
      </c>
      <c r="C15" s="61">
        <v>1.58</v>
      </c>
      <c r="D15" s="61">
        <v>8.9</v>
      </c>
      <c r="E15" s="62">
        <v>2.52</v>
      </c>
      <c r="F15" s="62">
        <v>7.37</v>
      </c>
      <c r="G15" s="61">
        <v>2.0499999999999998</v>
      </c>
      <c r="H15" s="61">
        <v>6.6</v>
      </c>
      <c r="I15" s="76">
        <v>52</v>
      </c>
      <c r="J15" s="76">
        <v>3</v>
      </c>
      <c r="K15" s="11"/>
      <c r="L15" s="7"/>
      <c r="N15" s="18"/>
    </row>
    <row r="16" spans="1:22">
      <c r="A16" s="7"/>
      <c r="B16" s="9" t="s">
        <v>127</v>
      </c>
      <c r="C16" s="61">
        <v>8.68</v>
      </c>
      <c r="D16" s="61">
        <v>8.02</v>
      </c>
      <c r="E16" s="62">
        <v>8.68</v>
      </c>
      <c r="F16" s="62">
        <v>8.02</v>
      </c>
      <c r="G16" s="61">
        <v>8.68</v>
      </c>
      <c r="H16" s="61">
        <v>8.02</v>
      </c>
      <c r="I16" s="76">
        <v>2</v>
      </c>
      <c r="J16" s="76">
        <v>4</v>
      </c>
      <c r="K16" s="11"/>
      <c r="L16" s="7"/>
    </row>
    <row r="17" spans="1:16">
      <c r="A17" s="7"/>
      <c r="B17" s="9" t="s">
        <v>234</v>
      </c>
      <c r="C17" s="61">
        <v>2.09</v>
      </c>
      <c r="D17" s="61">
        <v>7.88</v>
      </c>
      <c r="E17" s="62">
        <v>4.8</v>
      </c>
      <c r="F17" s="62">
        <v>10.5</v>
      </c>
      <c r="G17" s="61">
        <v>0.24</v>
      </c>
      <c r="H17" s="61">
        <v>5.6</v>
      </c>
      <c r="I17" s="76">
        <v>44</v>
      </c>
      <c r="J17" s="76">
        <v>5</v>
      </c>
      <c r="K17" s="11"/>
      <c r="L17" s="7"/>
    </row>
    <row r="18" spans="1:16">
      <c r="A18" s="7"/>
      <c r="B18" s="9" t="s">
        <v>235</v>
      </c>
      <c r="C18" s="61">
        <v>8.25</v>
      </c>
      <c r="D18" s="61">
        <v>7.63</v>
      </c>
      <c r="E18" s="62">
        <v>8.25</v>
      </c>
      <c r="F18" s="62">
        <v>7.63</v>
      </c>
      <c r="G18" s="61">
        <v>8.25</v>
      </c>
      <c r="H18" s="61">
        <v>7.63</v>
      </c>
      <c r="I18" s="76">
        <v>3</v>
      </c>
      <c r="J18" s="76">
        <v>6</v>
      </c>
      <c r="K18" s="11"/>
      <c r="L18" s="7"/>
    </row>
    <row r="19" spans="1:16">
      <c r="A19" s="7"/>
      <c r="B19" s="9" t="s">
        <v>128</v>
      </c>
      <c r="C19" s="61">
        <v>-0.37</v>
      </c>
      <c r="D19" s="61">
        <v>7.27</v>
      </c>
      <c r="E19" s="62">
        <v>-0.27</v>
      </c>
      <c r="F19" s="62">
        <v>8.43</v>
      </c>
      <c r="G19" s="61">
        <v>0</v>
      </c>
      <c r="H19" s="61">
        <v>0</v>
      </c>
      <c r="I19" s="76">
        <v>82</v>
      </c>
      <c r="J19" s="76">
        <v>7</v>
      </c>
      <c r="K19" s="11"/>
      <c r="L19" s="7"/>
    </row>
    <row r="20" spans="1:16">
      <c r="A20" s="7"/>
      <c r="B20" s="9" t="s">
        <v>113</v>
      </c>
      <c r="C20" s="61">
        <v>4.42</v>
      </c>
      <c r="D20" s="61">
        <v>7.06</v>
      </c>
      <c r="E20" s="62">
        <v>-4.54</v>
      </c>
      <c r="F20" s="62">
        <v>3.65</v>
      </c>
      <c r="G20" s="61">
        <v>8.5</v>
      </c>
      <c r="H20" s="61">
        <v>8.67</v>
      </c>
      <c r="I20" s="76">
        <v>15</v>
      </c>
      <c r="J20" s="76">
        <v>8</v>
      </c>
      <c r="K20" s="11"/>
      <c r="L20" s="7"/>
    </row>
    <row r="21" spans="1:16">
      <c r="A21" s="7"/>
      <c r="B21" s="9" t="s">
        <v>212</v>
      </c>
      <c r="C21" s="61">
        <v>5.37</v>
      </c>
      <c r="D21" s="61">
        <v>6.93</v>
      </c>
      <c r="E21" s="62">
        <v>3.64</v>
      </c>
      <c r="F21" s="62">
        <v>4.16</v>
      </c>
      <c r="G21" s="61">
        <v>5.44</v>
      </c>
      <c r="H21" s="61">
        <v>7.04</v>
      </c>
      <c r="I21" s="76">
        <v>9</v>
      </c>
      <c r="J21" s="76">
        <v>9</v>
      </c>
      <c r="K21" s="11"/>
      <c r="L21" s="7"/>
    </row>
    <row r="22" spans="1:16">
      <c r="A22" s="7"/>
      <c r="B22" s="9" t="s">
        <v>125</v>
      </c>
      <c r="C22" s="63">
        <v>7.43</v>
      </c>
      <c r="D22" s="63">
        <v>6.9</v>
      </c>
      <c r="E22" s="62">
        <v>7.43</v>
      </c>
      <c r="F22" s="62">
        <v>6.9</v>
      </c>
      <c r="G22" s="61">
        <v>7.43</v>
      </c>
      <c r="H22" s="61">
        <v>6.9</v>
      </c>
      <c r="I22" s="76">
        <v>6</v>
      </c>
      <c r="J22" s="76">
        <v>10</v>
      </c>
      <c r="K22" s="11"/>
      <c r="L22" s="7"/>
    </row>
    <row r="23" spans="1:16">
      <c r="A23" s="7"/>
      <c r="B23" s="9" t="s">
        <v>220</v>
      </c>
      <c r="C23" s="61">
        <v>2.1800000000000002</v>
      </c>
      <c r="D23" s="61">
        <v>6.25</v>
      </c>
      <c r="E23" s="62">
        <v>-5.66</v>
      </c>
      <c r="F23" s="62">
        <v>3.71</v>
      </c>
      <c r="G23" s="61">
        <v>8.81</v>
      </c>
      <c r="H23" s="61">
        <v>9.19</v>
      </c>
      <c r="I23" s="76">
        <v>39</v>
      </c>
      <c r="J23" s="76">
        <v>11</v>
      </c>
      <c r="K23" s="11"/>
      <c r="L23" s="7"/>
      <c r="O23" s="17"/>
      <c r="P23" s="17"/>
    </row>
    <row r="24" spans="1:16">
      <c r="A24" s="7"/>
      <c r="B24" s="9" t="s">
        <v>209</v>
      </c>
      <c r="C24" s="61">
        <v>1.32</v>
      </c>
      <c r="D24" s="61">
        <v>6</v>
      </c>
      <c r="E24" s="62">
        <v>1.63</v>
      </c>
      <c r="F24" s="62">
        <v>4.62</v>
      </c>
      <c r="G24" s="61">
        <v>1.97</v>
      </c>
      <c r="H24" s="61">
        <v>7.47</v>
      </c>
      <c r="I24" s="76">
        <v>56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9" t="s">
        <v>178</v>
      </c>
      <c r="C25" s="61">
        <v>5.26</v>
      </c>
      <c r="D25" s="61">
        <v>5.98</v>
      </c>
      <c r="E25" s="62">
        <v>5.29</v>
      </c>
      <c r="F25" s="62">
        <v>5.86</v>
      </c>
      <c r="G25" s="61">
        <v>5.27</v>
      </c>
      <c r="H25" s="61">
        <v>6.2</v>
      </c>
      <c r="I25" s="76">
        <v>11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9" t="s">
        <v>418</v>
      </c>
      <c r="C26" s="61">
        <v>15.46</v>
      </c>
      <c r="D26" s="61">
        <v>5.6</v>
      </c>
      <c r="E26" s="62">
        <v>10.16</v>
      </c>
      <c r="F26" s="62">
        <v>4.68</v>
      </c>
      <c r="G26" s="61">
        <v>17.510000000000002</v>
      </c>
      <c r="H26" s="61">
        <v>6.74</v>
      </c>
      <c r="I26" s="76">
        <v>1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9" t="s">
        <v>180</v>
      </c>
      <c r="C27" s="61">
        <v>0.93</v>
      </c>
      <c r="D27" s="61">
        <v>5.32</v>
      </c>
      <c r="E27" s="62">
        <v>1.49</v>
      </c>
      <c r="F27" s="62">
        <v>4.42</v>
      </c>
      <c r="G27" s="61">
        <v>0</v>
      </c>
      <c r="H27" s="61">
        <v>7.43</v>
      </c>
      <c r="I27" s="76">
        <v>60</v>
      </c>
      <c r="J27" s="76">
        <v>15</v>
      </c>
      <c r="K27" s="11"/>
      <c r="L27" s="7"/>
    </row>
    <row r="28" spans="1:16">
      <c r="A28" s="7"/>
      <c r="B28" s="9" t="s">
        <v>119</v>
      </c>
      <c r="C28" s="61">
        <v>0.17</v>
      </c>
      <c r="D28" s="61">
        <v>5.03</v>
      </c>
      <c r="E28" s="62">
        <v>0.22</v>
      </c>
      <c r="F28" s="62">
        <v>6.51</v>
      </c>
      <c r="G28" s="61">
        <v>0.1</v>
      </c>
      <c r="H28" s="61">
        <v>2.82</v>
      </c>
      <c r="I28" s="76">
        <v>73</v>
      </c>
      <c r="J28" s="76">
        <v>16</v>
      </c>
      <c r="K28" s="11"/>
      <c r="L28" s="7"/>
    </row>
    <row r="29" spans="1:16">
      <c r="A29" s="7"/>
      <c r="B29" s="9" t="s">
        <v>221</v>
      </c>
      <c r="C29" s="61">
        <v>5.57</v>
      </c>
      <c r="D29" s="61">
        <v>4.95</v>
      </c>
      <c r="E29" s="62">
        <v>5.51</v>
      </c>
      <c r="F29" s="62">
        <v>4.99</v>
      </c>
      <c r="G29" s="61">
        <v>5.46</v>
      </c>
      <c r="H29" s="61">
        <v>4.38</v>
      </c>
      <c r="I29" s="76">
        <v>8</v>
      </c>
      <c r="J29" s="76">
        <v>17</v>
      </c>
      <c r="K29" s="11"/>
      <c r="L29" s="7"/>
    </row>
    <row r="30" spans="1:16">
      <c r="A30" s="7"/>
      <c r="B30" s="9" t="s">
        <v>130</v>
      </c>
      <c r="C30" s="61">
        <v>-0.47</v>
      </c>
      <c r="D30" s="61">
        <v>4.5</v>
      </c>
      <c r="E30" s="62">
        <v>-0.47</v>
      </c>
      <c r="F30" s="62">
        <v>4.5</v>
      </c>
      <c r="G30" s="61">
        <v>-0.47</v>
      </c>
      <c r="H30" s="61">
        <v>4.5</v>
      </c>
      <c r="I30" s="76">
        <v>83</v>
      </c>
      <c r="J30" s="76">
        <v>18</v>
      </c>
      <c r="K30" s="11"/>
      <c r="L30" s="7"/>
    </row>
    <row r="31" spans="1:16">
      <c r="A31" s="7"/>
      <c r="B31" s="9" t="s">
        <v>95</v>
      </c>
      <c r="C31" s="64">
        <v>3.78</v>
      </c>
      <c r="D31" s="64">
        <v>4.25</v>
      </c>
      <c r="E31" s="65">
        <v>2.95</v>
      </c>
      <c r="F31" s="65">
        <v>4.76</v>
      </c>
      <c r="G31" s="61">
        <v>4.13</v>
      </c>
      <c r="H31" s="61">
        <v>2.5099999999999998</v>
      </c>
      <c r="I31" s="76">
        <v>20</v>
      </c>
      <c r="J31" s="76">
        <v>19</v>
      </c>
      <c r="K31" s="11"/>
      <c r="L31" s="7"/>
    </row>
    <row r="32" spans="1:16">
      <c r="A32" s="7"/>
      <c r="B32" s="9" t="s">
        <v>39</v>
      </c>
      <c r="C32" s="61">
        <v>6.72</v>
      </c>
      <c r="D32" s="61">
        <v>3.84</v>
      </c>
      <c r="E32" s="62">
        <v>5.62</v>
      </c>
      <c r="F32" s="62">
        <v>4.28</v>
      </c>
      <c r="G32" s="61">
        <v>9.1300000000000008</v>
      </c>
      <c r="H32" s="61">
        <v>3.61</v>
      </c>
      <c r="I32" s="76">
        <v>7</v>
      </c>
      <c r="J32" s="76">
        <v>20</v>
      </c>
      <c r="K32" s="11"/>
      <c r="L32" s="7"/>
    </row>
    <row r="33" spans="1:12">
      <c r="A33" s="7"/>
      <c r="B33" s="9" t="s">
        <v>42</v>
      </c>
      <c r="C33" s="61">
        <v>4.53</v>
      </c>
      <c r="D33" s="61">
        <v>3.59</v>
      </c>
      <c r="E33" s="62">
        <v>5.93</v>
      </c>
      <c r="F33" s="62">
        <v>4.78</v>
      </c>
      <c r="G33" s="61">
        <v>0</v>
      </c>
      <c r="H33" s="61">
        <v>2.94</v>
      </c>
      <c r="I33" s="76">
        <v>14</v>
      </c>
      <c r="J33" s="76">
        <v>21</v>
      </c>
      <c r="K33" s="11"/>
      <c r="L33" s="7"/>
    </row>
    <row r="34" spans="1:12">
      <c r="A34" s="7"/>
      <c r="B34" s="9" t="s">
        <v>213</v>
      </c>
      <c r="C34" s="61">
        <v>1.6</v>
      </c>
      <c r="D34" s="61">
        <v>3.59</v>
      </c>
      <c r="E34" s="62">
        <v>2.78</v>
      </c>
      <c r="F34" s="62">
        <v>4.4400000000000004</v>
      </c>
      <c r="G34" s="61">
        <v>0.11</v>
      </c>
      <c r="H34" s="61">
        <v>2.99</v>
      </c>
      <c r="I34" s="76">
        <v>51</v>
      </c>
      <c r="J34" s="76">
        <v>22</v>
      </c>
      <c r="K34" s="11"/>
      <c r="L34" s="7"/>
    </row>
    <row r="35" spans="1:12">
      <c r="A35" s="7"/>
      <c r="B35" s="9" t="s">
        <v>264</v>
      </c>
      <c r="C35" s="61">
        <v>4.29</v>
      </c>
      <c r="D35" s="61">
        <v>3.56</v>
      </c>
      <c r="E35" s="62">
        <v>3.72</v>
      </c>
      <c r="F35" s="62">
        <v>-1.3</v>
      </c>
      <c r="G35" s="61">
        <v>5.07</v>
      </c>
      <c r="H35" s="61">
        <v>12.57</v>
      </c>
      <c r="I35" s="76">
        <v>17</v>
      </c>
      <c r="J35" s="76">
        <v>23</v>
      </c>
      <c r="K35" s="11"/>
      <c r="L35" s="7"/>
    </row>
    <row r="36" spans="1:12">
      <c r="A36" s="7"/>
      <c r="B36" s="9" t="s">
        <v>198</v>
      </c>
      <c r="C36" s="61">
        <v>-0.14000000000000001</v>
      </c>
      <c r="D36" s="61">
        <v>3.45</v>
      </c>
      <c r="E36" s="62">
        <v>-0.45</v>
      </c>
      <c r="F36" s="62">
        <v>3.24</v>
      </c>
      <c r="G36" s="61">
        <v>0.89</v>
      </c>
      <c r="H36" s="61">
        <v>3.81</v>
      </c>
      <c r="I36" s="76">
        <v>79</v>
      </c>
      <c r="J36" s="76">
        <v>24</v>
      </c>
      <c r="K36" s="11"/>
      <c r="L36" s="7"/>
    </row>
    <row r="37" spans="1:12">
      <c r="A37" s="7"/>
      <c r="B37" s="9" t="s">
        <v>415</v>
      </c>
      <c r="C37" s="61">
        <v>0.24069306930693082</v>
      </c>
      <c r="D37" s="61">
        <v>0.2267326732673276</v>
      </c>
      <c r="E37" s="62">
        <v>0.51326732673267317</v>
      </c>
      <c r="F37" s="62">
        <v>0.31653465346534665</v>
      </c>
      <c r="G37" s="61">
        <v>-0.45198019801980199</v>
      </c>
      <c r="H37" s="61">
        <v>9.6336633663366381E-2</v>
      </c>
      <c r="I37" s="91"/>
      <c r="J37" s="91"/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 t="s">
        <v>66</v>
      </c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 t="s">
        <v>419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420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topLeftCell="A19" zoomScaleNormal="100" zoomScaleSheetLayoutView="100" workbookViewId="0">
      <selection activeCell="H26" sqref="H2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7" t="s">
        <v>175</v>
      </c>
      <c r="D7" s="167"/>
      <c r="E7" s="167"/>
      <c r="F7" s="167"/>
      <c r="G7" s="167"/>
      <c r="H7" s="167"/>
      <c r="I7" s="167"/>
      <c r="J7" s="167"/>
      <c r="K7" s="11"/>
      <c r="L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1"/>
      <c r="L8" s="7"/>
    </row>
    <row r="9" spans="1:22">
      <c r="A9" s="7"/>
      <c r="B9" s="8"/>
      <c r="C9" s="86"/>
      <c r="D9" s="86"/>
      <c r="E9" s="86"/>
      <c r="F9" s="86"/>
      <c r="G9" s="86"/>
      <c r="H9" s="86"/>
      <c r="I9" s="86"/>
      <c r="J9" s="86"/>
      <c r="K9" s="11"/>
      <c r="L9" s="7"/>
    </row>
    <row r="10" spans="1:22" ht="15.75" customHeight="1">
      <c r="A10" s="7"/>
      <c r="C10" s="9"/>
      <c r="D10" s="75" t="s">
        <v>49</v>
      </c>
      <c r="E10" s="75"/>
      <c r="F10" s="75" t="s">
        <v>134</v>
      </c>
      <c r="G10" s="75"/>
      <c r="H10" s="75" t="s">
        <v>133</v>
      </c>
      <c r="I10" s="75"/>
      <c r="J10" s="86"/>
      <c r="K10" s="11"/>
      <c r="L10" s="7"/>
    </row>
    <row r="11" spans="1:22" ht="15.75" customHeight="1">
      <c r="A11" s="7"/>
      <c r="C11" s="9"/>
      <c r="D11" s="52">
        <v>2010</v>
      </c>
      <c r="E11" s="52">
        <v>2011</v>
      </c>
      <c r="F11" s="52">
        <v>2010</v>
      </c>
      <c r="G11" s="52">
        <v>2011</v>
      </c>
      <c r="H11" s="52">
        <v>2010</v>
      </c>
      <c r="I11" s="52">
        <v>2011</v>
      </c>
      <c r="K11" s="11"/>
      <c r="L11" s="7"/>
      <c r="N11" s="49"/>
    </row>
    <row r="12" spans="1:22" ht="12" customHeight="1">
      <c r="A12" s="7"/>
      <c r="C12" s="9"/>
      <c r="D12" s="86"/>
      <c r="E12" s="86"/>
      <c r="F12" s="86"/>
      <c r="G12" s="86"/>
      <c r="H12" s="86"/>
      <c r="I12" s="86"/>
      <c r="J12" s="86"/>
      <c r="K12" s="11"/>
      <c r="L12" s="7"/>
      <c r="O12" s="116" t="s">
        <v>154</v>
      </c>
      <c r="P12" s="116" t="s">
        <v>155</v>
      </c>
      <c r="Q12" s="116" t="s">
        <v>156</v>
      </c>
    </row>
    <row r="13" spans="1:22">
      <c r="A13" s="7"/>
      <c r="C13" s="92" t="s">
        <v>145</v>
      </c>
      <c r="D13" s="61">
        <v>1.9790068308342939</v>
      </c>
      <c r="E13" s="61">
        <v>3.2292063501422672</v>
      </c>
      <c r="F13" s="62">
        <v>2.2893072973019457</v>
      </c>
      <c r="G13" s="62">
        <v>3.4553870110655507</v>
      </c>
      <c r="H13" s="61">
        <v>1.2344543158784969</v>
      </c>
      <c r="I13" s="61">
        <v>2.0706677928870434</v>
      </c>
      <c r="J13" s="91"/>
      <c r="K13" s="11"/>
      <c r="L13" s="7"/>
      <c r="N13" s="17" t="s">
        <v>145</v>
      </c>
      <c r="O13" s="80">
        <f>+E13</f>
        <v>3.2292063501422672</v>
      </c>
      <c r="P13" s="80">
        <f>+G13</f>
        <v>3.4553870110655507</v>
      </c>
      <c r="Q13" s="80">
        <f>+I13</f>
        <v>2.0706677928870434</v>
      </c>
    </row>
    <row r="14" spans="1:22">
      <c r="A14" s="7"/>
      <c r="C14" s="92" t="s">
        <v>142</v>
      </c>
      <c r="D14" s="61">
        <v>3.9119443580408557</v>
      </c>
      <c r="E14" s="61">
        <v>7.9351938848000145</v>
      </c>
      <c r="F14" s="62">
        <v>4.3393413107849881</v>
      </c>
      <c r="G14" s="62">
        <v>8.2935628305654205</v>
      </c>
      <c r="H14" s="61">
        <v>3.0861654887983434</v>
      </c>
      <c r="I14" s="61">
        <v>8.0019333251348428</v>
      </c>
      <c r="J14" s="91"/>
      <c r="K14" s="11"/>
      <c r="L14" s="7"/>
      <c r="N14" s="53" t="s">
        <v>142</v>
      </c>
      <c r="O14" s="80">
        <f>+E14</f>
        <v>7.9351938848000145</v>
      </c>
      <c r="P14" s="80">
        <f>+G14</f>
        <v>8.2935628305654205</v>
      </c>
      <c r="Q14" s="80">
        <f>+I14</f>
        <v>8.0019333251348428</v>
      </c>
    </row>
    <row r="15" spans="1:22">
      <c r="A15" s="7"/>
      <c r="C15" s="92" t="s">
        <v>143</v>
      </c>
      <c r="D15" s="61">
        <v>-1.0270774176784556</v>
      </c>
      <c r="E15" s="61">
        <v>-0.8125321595657482</v>
      </c>
      <c r="F15" s="62">
        <v>-0.24423467654553122</v>
      </c>
      <c r="G15" s="62">
        <v>-0.36535151618667783</v>
      </c>
      <c r="H15" s="61">
        <v>-2.2096997927215511</v>
      </c>
      <c r="I15" s="61">
        <v>-1.2480469758019979</v>
      </c>
      <c r="J15" s="91"/>
      <c r="K15" s="11"/>
      <c r="L15" s="7"/>
      <c r="N15" s="18" t="s">
        <v>143</v>
      </c>
      <c r="O15" s="80">
        <f>+E15</f>
        <v>-0.8125321595657482</v>
      </c>
      <c r="P15" s="80">
        <f>+G15</f>
        <v>-0.36535151618667783</v>
      </c>
      <c r="Q15" s="80">
        <f>+I15</f>
        <v>-1.2480469758019979</v>
      </c>
    </row>
    <row r="16" spans="1:22">
      <c r="A16" s="7"/>
      <c r="C16" s="92" t="s">
        <v>144</v>
      </c>
      <c r="D16" s="61">
        <v>3.696392882628885</v>
      </c>
      <c r="E16" s="61">
        <v>4.5282891991872134</v>
      </c>
      <c r="F16" s="62">
        <v>3.4905942744981644</v>
      </c>
      <c r="G16" s="62">
        <v>4.1988995054951204</v>
      </c>
      <c r="H16" s="61">
        <v>3.5406932953395938</v>
      </c>
      <c r="I16" s="61">
        <v>3.2668185427980063</v>
      </c>
      <c r="J16" s="91"/>
      <c r="K16" s="11"/>
      <c r="L16" s="7"/>
      <c r="N16" s="17" t="s">
        <v>144</v>
      </c>
      <c r="O16" s="80">
        <f>+E16</f>
        <v>4.5282891991872134</v>
      </c>
      <c r="P16" s="80">
        <f>+G16</f>
        <v>4.1988995054951204</v>
      </c>
      <c r="Q16" s="80">
        <f>+I16</f>
        <v>3.2668185427980063</v>
      </c>
    </row>
    <row r="17" spans="1:16">
      <c r="A17" s="7"/>
      <c r="B17" s="9"/>
      <c r="C17" s="89"/>
      <c r="D17" s="89"/>
      <c r="E17" s="89"/>
      <c r="F17" s="89"/>
      <c r="G17" s="89"/>
      <c r="H17" s="89"/>
      <c r="I17" s="91"/>
      <c r="J17" s="91"/>
      <c r="K17" s="11"/>
      <c r="L17" s="9"/>
    </row>
    <row r="18" spans="1:16">
      <c r="A18" s="7"/>
      <c r="B18" s="9"/>
      <c r="C18" s="89"/>
      <c r="D18" s="89"/>
      <c r="E18" s="89"/>
      <c r="F18" s="89"/>
      <c r="G18" s="89"/>
      <c r="H18" s="89"/>
      <c r="I18" s="91"/>
      <c r="J18" s="91"/>
      <c r="K18" s="11"/>
      <c r="L18" s="9"/>
    </row>
    <row r="19" spans="1:16">
      <c r="A19" s="7"/>
      <c r="B19" s="9"/>
      <c r="C19" s="89"/>
      <c r="D19" s="89"/>
      <c r="E19" s="89"/>
      <c r="F19" s="89"/>
      <c r="G19" s="89"/>
      <c r="H19" s="89"/>
      <c r="I19" s="91"/>
      <c r="J19" s="91"/>
      <c r="K19" s="11"/>
      <c r="L19" s="9"/>
    </row>
    <row r="20" spans="1:16">
      <c r="A20" s="7"/>
      <c r="B20" s="9"/>
      <c r="C20" s="89"/>
      <c r="D20" s="89"/>
      <c r="E20" s="89"/>
      <c r="F20" s="89"/>
      <c r="G20" s="89"/>
      <c r="H20" s="89"/>
      <c r="I20" s="91"/>
      <c r="J20" s="91"/>
      <c r="K20" s="11"/>
      <c r="L20" s="9"/>
    </row>
    <row r="21" spans="1:16">
      <c r="A21" s="7"/>
      <c r="B21" s="9"/>
      <c r="C21" s="89"/>
      <c r="D21" s="89"/>
      <c r="E21" s="89"/>
      <c r="F21" s="89"/>
      <c r="G21" s="89"/>
      <c r="H21" s="89"/>
      <c r="I21" s="91"/>
      <c r="J21" s="91"/>
      <c r="K21" s="11"/>
      <c r="L21" s="9"/>
    </row>
    <row r="22" spans="1:16">
      <c r="A22" s="7"/>
      <c r="B22" s="9"/>
      <c r="C22" s="89"/>
      <c r="D22" s="89"/>
      <c r="E22" s="89"/>
      <c r="F22" s="89"/>
      <c r="G22" s="89"/>
      <c r="H22" s="89"/>
      <c r="I22" s="91"/>
      <c r="J22" s="91"/>
      <c r="K22" s="11"/>
      <c r="L22" s="9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9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9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9"/>
      <c r="N25" s="57"/>
      <c r="O25" s="57"/>
      <c r="P25" s="57"/>
    </row>
    <row r="26" spans="1:16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9"/>
      <c r="N26" s="57"/>
      <c r="O26" s="57"/>
      <c r="P26" s="57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C34" s="167" t="s">
        <v>176</v>
      </c>
      <c r="D34" s="167"/>
      <c r="E34" s="167"/>
      <c r="F34" s="167"/>
      <c r="G34" s="167"/>
      <c r="H34" s="167"/>
      <c r="I34" s="167"/>
      <c r="J34" s="167"/>
      <c r="K34" s="11"/>
      <c r="L34" s="7"/>
    </row>
    <row r="35" spans="1:12">
      <c r="A35" s="7"/>
      <c r="C35" s="165" t="s">
        <v>67</v>
      </c>
      <c r="D35" s="165"/>
      <c r="E35" s="165"/>
      <c r="F35" s="165"/>
      <c r="G35" s="165"/>
      <c r="H35" s="165"/>
      <c r="I35" s="165"/>
      <c r="J35" s="165"/>
      <c r="K35" s="11"/>
      <c r="L35" s="7"/>
    </row>
    <row r="36" spans="1:12">
      <c r="A36" s="7"/>
      <c r="C36" s="90"/>
      <c r="D36" s="90"/>
      <c r="E36" s="90"/>
      <c r="F36" s="90"/>
      <c r="G36" s="90"/>
      <c r="H36" s="90"/>
      <c r="I36" s="91"/>
      <c r="J36" s="91"/>
      <c r="K36" s="11"/>
      <c r="L36" s="7"/>
    </row>
    <row r="37" spans="1:12">
      <c r="A37" s="7"/>
      <c r="B37" s="9"/>
      <c r="C37" s="9"/>
      <c r="D37" s="75" t="s">
        <v>49</v>
      </c>
      <c r="E37" s="75"/>
      <c r="F37" s="75" t="s">
        <v>134</v>
      </c>
      <c r="G37" s="75"/>
      <c r="H37" s="75" t="s">
        <v>133</v>
      </c>
      <c r="I37" s="75"/>
      <c r="J37" s="86"/>
      <c r="K37" s="11"/>
      <c r="L37" s="7"/>
    </row>
    <row r="38" spans="1:12" ht="14.25" customHeight="1">
      <c r="A38" s="7"/>
      <c r="B38" s="19"/>
      <c r="C38" s="9"/>
      <c r="D38" s="52">
        <v>2010</v>
      </c>
      <c r="E38" s="52">
        <v>2011</v>
      </c>
      <c r="F38" s="52">
        <v>2010</v>
      </c>
      <c r="G38" s="52">
        <v>2011</v>
      </c>
      <c r="H38" s="52">
        <v>2010</v>
      </c>
      <c r="I38" s="52">
        <v>2011</v>
      </c>
      <c r="K38" s="11"/>
      <c r="L38" s="7"/>
    </row>
    <row r="39" spans="1:12">
      <c r="A39" s="7"/>
      <c r="B39" s="9"/>
      <c r="C39" s="9"/>
      <c r="D39" s="86"/>
      <c r="E39" s="86"/>
      <c r="F39" s="86"/>
      <c r="G39" s="86"/>
      <c r="H39" s="86"/>
      <c r="I39" s="86"/>
      <c r="J39" s="86"/>
      <c r="K39" s="11"/>
      <c r="L39" s="7"/>
    </row>
    <row r="40" spans="1:12">
      <c r="A40" s="7"/>
      <c r="B40" s="9"/>
      <c r="C40" s="92" t="s">
        <v>145</v>
      </c>
      <c r="D40" s="61">
        <v>1.5572001119105532</v>
      </c>
      <c r="E40" s="61">
        <v>2.5551811336814239</v>
      </c>
      <c r="F40" s="62">
        <v>1.6316326574666895</v>
      </c>
      <c r="G40" s="62">
        <v>2.4266002283629002</v>
      </c>
      <c r="H40" s="61">
        <v>1.1822200388100537</v>
      </c>
      <c r="I40" s="61">
        <v>1.8391775911656181</v>
      </c>
      <c r="J40" s="91"/>
      <c r="K40" s="11"/>
      <c r="L40" s="7"/>
    </row>
    <row r="41" spans="1:12">
      <c r="A41" s="7"/>
      <c r="B41" s="9"/>
      <c r="C41" s="92" t="s">
        <v>142</v>
      </c>
      <c r="D41" s="61">
        <v>0.54379831222966246</v>
      </c>
      <c r="E41" s="61">
        <v>1.1322413395040147</v>
      </c>
      <c r="F41" s="62">
        <v>0.657185319332661</v>
      </c>
      <c r="G41" s="62">
        <v>1.3058534723761612</v>
      </c>
      <c r="H41" s="61">
        <v>0.28682645312030042</v>
      </c>
      <c r="I41" s="61">
        <v>0.75794614606702371</v>
      </c>
      <c r="J41" s="91"/>
      <c r="K41" s="11"/>
      <c r="L41" s="7"/>
    </row>
    <row r="42" spans="1:12">
      <c r="A42" s="7"/>
      <c r="B42" s="9"/>
      <c r="C42" s="92" t="s">
        <v>143</v>
      </c>
      <c r="D42" s="61">
        <v>-0.22174624066035195</v>
      </c>
      <c r="E42" s="61">
        <v>-0.16982767714138278</v>
      </c>
      <c r="F42" s="62">
        <v>-1.2539322273327312E-2</v>
      </c>
      <c r="G42" s="62">
        <v>-4.9497632992829083E-2</v>
      </c>
      <c r="H42" s="61">
        <v>-0.60135029391061545</v>
      </c>
      <c r="I42" s="61">
        <v>-0.32555143921433899</v>
      </c>
      <c r="J42" s="91"/>
      <c r="K42" s="11"/>
      <c r="L42" s="7"/>
    </row>
    <row r="43" spans="1:12">
      <c r="A43" s="7"/>
      <c r="B43" s="9"/>
      <c r="C43" s="92" t="s">
        <v>144</v>
      </c>
      <c r="D43" s="61">
        <v>1.2351480403412427</v>
      </c>
      <c r="E43" s="61">
        <v>1.5927674713187925</v>
      </c>
      <c r="F43" s="62">
        <v>0.98698666040735539</v>
      </c>
      <c r="G43" s="62">
        <v>1.1702443889795677</v>
      </c>
      <c r="H43" s="61">
        <v>1.4967438796003687</v>
      </c>
      <c r="I43" s="61">
        <v>1.4067828843129344</v>
      </c>
      <c r="J43" s="91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66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30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7" t="s">
        <v>458</v>
      </c>
      <c r="D7" s="167"/>
      <c r="E7" s="167"/>
      <c r="F7" s="167"/>
      <c r="G7" s="167"/>
      <c r="H7" s="167"/>
      <c r="I7" s="167"/>
      <c r="J7" s="167"/>
      <c r="K7" s="11"/>
      <c r="L7" s="7"/>
      <c r="V7" s="6">
        <f>1200000-535600</f>
        <v>664400</v>
      </c>
    </row>
    <row r="8" spans="1:22">
      <c r="A8" s="7"/>
      <c r="B8" s="8"/>
      <c r="C8" s="165" t="s">
        <v>449</v>
      </c>
      <c r="D8" s="165"/>
      <c r="E8" s="165"/>
      <c r="F8" s="165"/>
      <c r="G8" s="165"/>
      <c r="H8" s="165"/>
      <c r="I8" s="165"/>
      <c r="J8" s="165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66" t="s">
        <v>49</v>
      </c>
      <c r="D10" s="166"/>
      <c r="E10" s="166" t="s">
        <v>134</v>
      </c>
      <c r="F10" s="166"/>
      <c r="G10" s="166" t="s">
        <v>133</v>
      </c>
      <c r="H10" s="166"/>
      <c r="I10" s="165" t="s">
        <v>135</v>
      </c>
      <c r="J10" s="165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100</v>
      </c>
      <c r="C13" s="61">
        <v>-7.23</v>
      </c>
      <c r="D13" s="61">
        <v>20.6</v>
      </c>
      <c r="E13" s="62">
        <v>-3.01</v>
      </c>
      <c r="F13" s="62">
        <v>21</v>
      </c>
      <c r="G13" s="61">
        <v>-10.92</v>
      </c>
      <c r="H13" s="61">
        <v>21.26</v>
      </c>
      <c r="I13" s="76">
        <v>10</v>
      </c>
      <c r="J13" s="76">
        <v>1</v>
      </c>
      <c r="K13" s="11"/>
      <c r="L13" s="7"/>
    </row>
    <row r="14" spans="1:22">
      <c r="A14" s="7"/>
      <c r="B14" s="9" t="s">
        <v>178</v>
      </c>
      <c r="C14" s="61">
        <v>6.44</v>
      </c>
      <c r="D14" s="61">
        <v>11.26</v>
      </c>
      <c r="E14" s="62">
        <v>6.29</v>
      </c>
      <c r="F14" s="62">
        <v>11.23</v>
      </c>
      <c r="G14" s="61">
        <v>6.79</v>
      </c>
      <c r="H14" s="61">
        <v>11.49</v>
      </c>
      <c r="I14" s="76">
        <v>4</v>
      </c>
      <c r="J14" s="76">
        <v>2</v>
      </c>
      <c r="K14" s="11"/>
      <c r="L14" s="7"/>
      <c r="N14" s="53"/>
    </row>
    <row r="15" spans="1:22">
      <c r="A15" s="7"/>
      <c r="B15" s="9" t="s">
        <v>99</v>
      </c>
      <c r="C15" s="61">
        <v>2.8</v>
      </c>
      <c r="D15" s="61">
        <v>11.08</v>
      </c>
      <c r="E15" s="62">
        <v>2.78</v>
      </c>
      <c r="F15" s="62">
        <v>12.46</v>
      </c>
      <c r="G15" s="61">
        <v>2.81</v>
      </c>
      <c r="H15" s="61">
        <v>10.31</v>
      </c>
      <c r="I15" s="76">
        <v>5</v>
      </c>
      <c r="J15" s="76">
        <v>3</v>
      </c>
      <c r="K15" s="11"/>
      <c r="L15" s="7"/>
      <c r="N15" s="18"/>
    </row>
    <row r="16" spans="1:22">
      <c r="A16" s="7"/>
      <c r="B16" s="9" t="s">
        <v>127</v>
      </c>
      <c r="C16" s="61">
        <v>8.68</v>
      </c>
      <c r="D16" s="61">
        <v>8.02</v>
      </c>
      <c r="E16" s="62">
        <v>8.68</v>
      </c>
      <c r="F16" s="62">
        <v>8.02</v>
      </c>
      <c r="G16" s="61">
        <v>8.68</v>
      </c>
      <c r="H16" s="61">
        <v>8.02</v>
      </c>
      <c r="I16" s="76">
        <v>1</v>
      </c>
      <c r="J16" s="76">
        <v>4</v>
      </c>
      <c r="K16" s="11"/>
      <c r="L16" s="7"/>
    </row>
    <row r="17" spans="1:16">
      <c r="A17" s="7"/>
      <c r="B17" s="9" t="s">
        <v>129</v>
      </c>
      <c r="C17" s="61">
        <v>8.25</v>
      </c>
      <c r="D17" s="61">
        <v>7.63</v>
      </c>
      <c r="E17" s="62">
        <v>8.25</v>
      </c>
      <c r="F17" s="62">
        <v>7.63</v>
      </c>
      <c r="G17" s="61">
        <v>8.25</v>
      </c>
      <c r="H17" s="61">
        <v>7.63</v>
      </c>
      <c r="I17" s="76">
        <v>2</v>
      </c>
      <c r="J17" s="76">
        <v>5</v>
      </c>
      <c r="K17" s="11"/>
      <c r="L17" s="7"/>
    </row>
    <row r="18" spans="1:16">
      <c r="A18" s="7"/>
      <c r="B18" s="9" t="s">
        <v>125</v>
      </c>
      <c r="C18" s="61">
        <v>7.43</v>
      </c>
      <c r="D18" s="61">
        <v>6.9</v>
      </c>
      <c r="E18" s="62">
        <v>7.43</v>
      </c>
      <c r="F18" s="62">
        <v>6.9</v>
      </c>
      <c r="G18" s="61">
        <v>7.43</v>
      </c>
      <c r="H18" s="61">
        <v>6.9</v>
      </c>
      <c r="I18" s="76">
        <v>3</v>
      </c>
      <c r="J18" s="76">
        <v>6</v>
      </c>
      <c r="K18" s="11"/>
      <c r="L18" s="7"/>
    </row>
    <row r="19" spans="1:16">
      <c r="A19" s="7"/>
      <c r="B19" s="9" t="s">
        <v>126</v>
      </c>
      <c r="C19" s="61">
        <v>7.0000000000000007E-2</v>
      </c>
      <c r="D19" s="61">
        <v>3.42</v>
      </c>
      <c r="E19" s="62">
        <v>7.0000000000000007E-2</v>
      </c>
      <c r="F19" s="62">
        <v>3.42</v>
      </c>
      <c r="G19" s="61">
        <v>7.0000000000000007E-2</v>
      </c>
      <c r="H19" s="61">
        <v>3.42</v>
      </c>
      <c r="I19" s="76">
        <v>9</v>
      </c>
      <c r="J19" s="76">
        <v>7</v>
      </c>
      <c r="K19" s="11"/>
      <c r="L19" s="7"/>
    </row>
    <row r="20" spans="1:16">
      <c r="A20" s="7"/>
      <c r="B20" s="9" t="s">
        <v>170</v>
      </c>
      <c r="C20" s="63">
        <v>0.73</v>
      </c>
      <c r="D20" s="63">
        <v>3.1</v>
      </c>
      <c r="E20" s="62">
        <v>0.75</v>
      </c>
      <c r="F20" s="62">
        <v>2.8</v>
      </c>
      <c r="G20" s="61">
        <v>0.77</v>
      </c>
      <c r="H20" s="61">
        <v>3.43</v>
      </c>
      <c r="I20" s="76">
        <v>8</v>
      </c>
      <c r="J20" s="76">
        <v>8</v>
      </c>
      <c r="K20" s="11"/>
      <c r="L20" s="7"/>
    </row>
    <row r="21" spans="1:16">
      <c r="A21" s="7"/>
      <c r="B21" s="9" t="s">
        <v>179</v>
      </c>
      <c r="C21" s="61">
        <v>2.08</v>
      </c>
      <c r="D21" s="61">
        <v>3.06</v>
      </c>
      <c r="E21" s="62">
        <v>3.75</v>
      </c>
      <c r="F21" s="62">
        <v>3.68</v>
      </c>
      <c r="G21" s="61">
        <v>0.83</v>
      </c>
      <c r="H21" s="61">
        <v>2.58</v>
      </c>
      <c r="I21" s="76">
        <v>7</v>
      </c>
      <c r="J21" s="76">
        <v>9</v>
      </c>
      <c r="K21" s="11"/>
      <c r="L21" s="7"/>
    </row>
    <row r="22" spans="1:16">
      <c r="A22" s="7"/>
      <c r="B22" s="9" t="s">
        <v>131</v>
      </c>
      <c r="C22" s="61">
        <v>2.14</v>
      </c>
      <c r="D22" s="61">
        <v>2.38</v>
      </c>
      <c r="E22" s="62">
        <v>2.14</v>
      </c>
      <c r="F22" s="62">
        <v>2.38</v>
      </c>
      <c r="G22" s="61">
        <v>2.14</v>
      </c>
      <c r="H22" s="61">
        <v>2.38</v>
      </c>
      <c r="I22" s="76">
        <v>6</v>
      </c>
      <c r="J22" s="76">
        <v>10</v>
      </c>
      <c r="K22" s="11"/>
      <c r="L22" s="7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7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7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7"/>
      <c r="N25" s="57"/>
      <c r="O25" s="57"/>
      <c r="P25" s="57"/>
    </row>
    <row r="26" spans="1:16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7"/>
      <c r="N26" s="57"/>
      <c r="O26" s="57"/>
      <c r="P26" s="57"/>
    </row>
    <row r="27" spans="1:16">
      <c r="A27" s="7"/>
      <c r="B27" s="9"/>
      <c r="C27" s="89"/>
      <c r="D27" s="89"/>
      <c r="E27" s="89"/>
      <c r="F27" s="89"/>
      <c r="G27" s="89"/>
      <c r="H27" s="89"/>
      <c r="I27" s="91"/>
      <c r="J27" s="91"/>
      <c r="K27" s="11"/>
      <c r="L27" s="7"/>
    </row>
    <row r="28" spans="1:16">
      <c r="A28" s="7"/>
      <c r="B28" s="9"/>
      <c r="C28" s="89"/>
      <c r="D28" s="89"/>
      <c r="E28" s="89"/>
      <c r="F28" s="89"/>
      <c r="G28" s="89"/>
      <c r="H28" s="89"/>
      <c r="I28" s="91"/>
      <c r="J28" s="91"/>
      <c r="K28" s="11"/>
      <c r="L28" s="7"/>
    </row>
    <row r="29" spans="1:16">
      <c r="A29" s="7"/>
      <c r="B29" s="19"/>
      <c r="C29" s="90"/>
      <c r="D29" s="90"/>
      <c r="E29" s="90"/>
      <c r="F29" s="90"/>
      <c r="G29" s="90"/>
      <c r="H29" s="90"/>
      <c r="I29" s="91"/>
      <c r="J29" s="91"/>
      <c r="K29" s="11"/>
      <c r="L29" s="7"/>
    </row>
    <row r="30" spans="1:16">
      <c r="A30" s="7"/>
      <c r="B30" s="9"/>
      <c r="C30" s="89"/>
      <c r="D30" s="89"/>
      <c r="E30" s="89"/>
      <c r="F30" s="89"/>
      <c r="G30" s="89"/>
      <c r="H30" s="89"/>
      <c r="I30" s="91"/>
      <c r="J30" s="91"/>
      <c r="K30" s="11"/>
      <c r="L30" s="7"/>
    </row>
    <row r="31" spans="1:16">
      <c r="A31" s="7"/>
      <c r="B31" s="9"/>
      <c r="C31" s="89"/>
      <c r="D31" s="89"/>
      <c r="E31" s="89"/>
      <c r="F31" s="89"/>
      <c r="G31" s="89"/>
      <c r="H31" s="89"/>
      <c r="I31" s="91"/>
      <c r="J31" s="91"/>
      <c r="K31" s="11"/>
      <c r="L31" s="7"/>
    </row>
    <row r="32" spans="1:16">
      <c r="A32" s="7"/>
      <c r="B32" s="9"/>
      <c r="C32" s="89"/>
      <c r="D32" s="89"/>
      <c r="E32" s="89"/>
      <c r="F32" s="89"/>
      <c r="G32" s="89"/>
      <c r="H32" s="89"/>
      <c r="I32" s="91"/>
      <c r="J32" s="91"/>
      <c r="K32" s="11"/>
      <c r="L32" s="7"/>
    </row>
    <row r="33" spans="1:12">
      <c r="A33" s="7"/>
      <c r="B33" s="9"/>
      <c r="C33" s="89"/>
      <c r="D33" s="89"/>
      <c r="E33" s="89"/>
      <c r="F33" s="89"/>
      <c r="G33" s="89"/>
      <c r="H33" s="89"/>
      <c r="I33" s="91"/>
      <c r="J33" s="91"/>
      <c r="K33" s="11"/>
      <c r="L33" s="7"/>
    </row>
    <row r="34" spans="1:12">
      <c r="A34" s="7"/>
      <c r="B34" s="9"/>
      <c r="C34" s="89"/>
      <c r="D34" s="89"/>
      <c r="E34" s="89"/>
      <c r="F34" s="89"/>
      <c r="G34" s="89"/>
      <c r="H34" s="89"/>
      <c r="I34" s="91"/>
      <c r="J34" s="91"/>
      <c r="K34" s="11"/>
      <c r="L34" s="7"/>
    </row>
    <row r="35" spans="1:12">
      <c r="A35" s="7"/>
      <c r="B35" s="9"/>
      <c r="C35" s="89"/>
      <c r="D35" s="89"/>
      <c r="E35" s="89"/>
      <c r="F35" s="89"/>
      <c r="G35" s="89"/>
      <c r="H35" s="89"/>
      <c r="I35" s="91"/>
      <c r="J35" s="91"/>
      <c r="K35" s="11"/>
      <c r="L35" s="7"/>
    </row>
    <row r="36" spans="1:12">
      <c r="A36" s="7"/>
      <c r="B36" s="9"/>
      <c r="C36" s="89"/>
      <c r="D36" s="89"/>
      <c r="E36" s="89"/>
      <c r="F36" s="89"/>
      <c r="G36" s="89"/>
      <c r="H36" s="89"/>
      <c r="I36" s="91"/>
      <c r="J36" s="91"/>
      <c r="K36" s="11"/>
      <c r="L36" s="7"/>
    </row>
    <row r="37" spans="1:12">
      <c r="A37" s="7"/>
      <c r="B37" s="9"/>
      <c r="C37" s="89"/>
      <c r="D37" s="89"/>
      <c r="E37" s="89"/>
      <c r="F37" s="89"/>
      <c r="G37" s="89"/>
      <c r="H37" s="89"/>
      <c r="I37" s="91"/>
      <c r="J37" s="91"/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 t="s">
        <v>66</v>
      </c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 t="s">
        <v>177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/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22">
    <sortCondition descending="1" ref="D13:D22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30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7" t="s">
        <v>457</v>
      </c>
      <c r="D7" s="167"/>
      <c r="E7" s="167"/>
      <c r="F7" s="167"/>
      <c r="G7" s="167"/>
      <c r="H7" s="167"/>
      <c r="I7" s="167"/>
      <c r="J7" s="167"/>
      <c r="K7" s="11"/>
      <c r="L7" s="7"/>
      <c r="V7" s="6">
        <f>1200000-535600</f>
        <v>664400</v>
      </c>
    </row>
    <row r="8" spans="1:22">
      <c r="A8" s="7"/>
      <c r="B8" s="8"/>
      <c r="C8" s="165" t="s">
        <v>449</v>
      </c>
      <c r="D8" s="165"/>
      <c r="E8" s="165"/>
      <c r="F8" s="165"/>
      <c r="G8" s="165"/>
      <c r="H8" s="165"/>
      <c r="I8" s="165"/>
      <c r="J8" s="165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66" t="s">
        <v>49</v>
      </c>
      <c r="D10" s="166"/>
      <c r="E10" s="166" t="s">
        <v>134</v>
      </c>
      <c r="F10" s="166"/>
      <c r="G10" s="166" t="s">
        <v>133</v>
      </c>
      <c r="H10" s="166"/>
      <c r="I10" s="165" t="s">
        <v>135</v>
      </c>
      <c r="J10" s="165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101</v>
      </c>
      <c r="C13" s="61">
        <v>2.57</v>
      </c>
      <c r="D13" s="61">
        <v>13.6</v>
      </c>
      <c r="E13" s="62">
        <v>3.66</v>
      </c>
      <c r="F13" s="62">
        <v>11.23</v>
      </c>
      <c r="G13" s="61">
        <v>4.3899999999999997</v>
      </c>
      <c r="H13" s="61">
        <v>18.71</v>
      </c>
      <c r="I13" s="76">
        <v>19</v>
      </c>
      <c r="J13" s="76">
        <v>1</v>
      </c>
      <c r="K13" s="11"/>
      <c r="L13" s="7"/>
    </row>
    <row r="14" spans="1:22">
      <c r="A14" s="7"/>
      <c r="B14" s="9" t="s">
        <v>41</v>
      </c>
      <c r="C14" s="61">
        <v>3.53</v>
      </c>
      <c r="D14" s="61">
        <v>10.96</v>
      </c>
      <c r="E14" s="62">
        <v>5.25</v>
      </c>
      <c r="F14" s="62">
        <v>10.84</v>
      </c>
      <c r="G14" s="61">
        <v>0.7</v>
      </c>
      <c r="H14" s="61">
        <v>10.17</v>
      </c>
      <c r="I14" s="76">
        <v>15</v>
      </c>
      <c r="J14" s="76">
        <v>2</v>
      </c>
      <c r="K14" s="11"/>
      <c r="L14" s="7"/>
      <c r="N14" s="53"/>
    </row>
    <row r="15" spans="1:22">
      <c r="A15" s="7"/>
      <c r="B15" s="9" t="s">
        <v>119</v>
      </c>
      <c r="C15" s="61">
        <v>0.17</v>
      </c>
      <c r="D15" s="61">
        <v>9.67</v>
      </c>
      <c r="E15" s="62">
        <v>0.22</v>
      </c>
      <c r="F15" s="62">
        <v>7.29</v>
      </c>
      <c r="G15" s="61">
        <v>0.1</v>
      </c>
      <c r="H15" s="61">
        <v>13.24</v>
      </c>
      <c r="I15" s="76">
        <v>35</v>
      </c>
      <c r="J15" s="76">
        <v>3</v>
      </c>
      <c r="K15" s="11"/>
      <c r="L15" s="7"/>
      <c r="N15" s="18"/>
    </row>
    <row r="16" spans="1:22">
      <c r="A16" s="7"/>
      <c r="B16" s="9" t="s">
        <v>201</v>
      </c>
      <c r="C16" s="61">
        <v>2.12</v>
      </c>
      <c r="D16" s="61">
        <v>8.94</v>
      </c>
      <c r="E16" s="62">
        <v>4.07</v>
      </c>
      <c r="F16" s="62">
        <v>12.82</v>
      </c>
      <c r="G16" s="61">
        <v>0.76</v>
      </c>
      <c r="H16" s="61">
        <v>5.58</v>
      </c>
      <c r="I16" s="76">
        <v>21</v>
      </c>
      <c r="J16" s="76">
        <v>4</v>
      </c>
      <c r="K16" s="11"/>
      <c r="L16" s="7"/>
    </row>
    <row r="17" spans="1:16">
      <c r="A17" s="7"/>
      <c r="B17" s="9" t="s">
        <v>180</v>
      </c>
      <c r="C17" s="61">
        <v>2.48</v>
      </c>
      <c r="D17" s="61">
        <v>7.85</v>
      </c>
      <c r="E17" s="62">
        <v>3.81</v>
      </c>
      <c r="F17" s="62">
        <v>8.9499999999999993</v>
      </c>
      <c r="G17" s="61">
        <v>-0.2</v>
      </c>
      <c r="H17" s="61">
        <v>5.01</v>
      </c>
      <c r="I17" s="76">
        <v>20</v>
      </c>
      <c r="J17" s="76">
        <v>5</v>
      </c>
      <c r="K17" s="11"/>
      <c r="L17" s="7"/>
    </row>
    <row r="18" spans="1:16">
      <c r="A18" s="7"/>
      <c r="B18" s="9" t="s">
        <v>95</v>
      </c>
      <c r="C18" s="61">
        <v>5.53</v>
      </c>
      <c r="D18" s="61">
        <v>7.35</v>
      </c>
      <c r="E18" s="62">
        <v>4.3499999999999996</v>
      </c>
      <c r="F18" s="62">
        <v>7.92</v>
      </c>
      <c r="G18" s="61">
        <v>8.4700000000000006</v>
      </c>
      <c r="H18" s="61">
        <v>5.75</v>
      </c>
      <c r="I18" s="76">
        <v>8</v>
      </c>
      <c r="J18" s="76">
        <v>6</v>
      </c>
      <c r="K18" s="11"/>
      <c r="L18" s="7"/>
    </row>
    <row r="19" spans="1:16">
      <c r="A19" s="7"/>
      <c r="B19" s="9" t="s">
        <v>106</v>
      </c>
      <c r="C19" s="61">
        <v>6.45</v>
      </c>
      <c r="D19" s="61">
        <v>6.05</v>
      </c>
      <c r="E19" s="62">
        <v>5.45</v>
      </c>
      <c r="F19" s="62">
        <v>6.57</v>
      </c>
      <c r="G19" s="61">
        <v>6.85</v>
      </c>
      <c r="H19" s="61">
        <v>3.39</v>
      </c>
      <c r="I19" s="76">
        <v>6</v>
      </c>
      <c r="J19" s="76">
        <v>7</v>
      </c>
      <c r="K19" s="11"/>
      <c r="L19" s="7"/>
    </row>
    <row r="20" spans="1:16">
      <c r="A20" s="7"/>
      <c r="B20" s="9" t="s">
        <v>261</v>
      </c>
      <c r="C20" s="61">
        <v>-0.84</v>
      </c>
      <c r="D20" s="61">
        <v>5.5</v>
      </c>
      <c r="E20" s="62">
        <v>0.62</v>
      </c>
      <c r="F20" s="62">
        <v>1.31</v>
      </c>
      <c r="G20" s="61">
        <v>-6.62</v>
      </c>
      <c r="H20" s="61">
        <v>21.56</v>
      </c>
      <c r="I20" s="76">
        <v>45</v>
      </c>
      <c r="J20" s="76">
        <v>8</v>
      </c>
      <c r="K20" s="11"/>
      <c r="L20" s="7"/>
    </row>
    <row r="21" spans="1:16">
      <c r="A21" s="7"/>
      <c r="B21" s="9" t="s">
        <v>184</v>
      </c>
      <c r="C21" s="61">
        <v>-2.13</v>
      </c>
      <c r="D21" s="61">
        <v>4.91</v>
      </c>
      <c r="E21" s="62">
        <v>-2.0099999999999998</v>
      </c>
      <c r="F21" s="62">
        <v>4.62</v>
      </c>
      <c r="G21" s="61">
        <v>1.42</v>
      </c>
      <c r="H21" s="61">
        <v>4.03</v>
      </c>
      <c r="I21" s="76">
        <v>56</v>
      </c>
      <c r="J21" s="76">
        <v>9</v>
      </c>
      <c r="K21" s="11"/>
      <c r="L21" s="7"/>
    </row>
    <row r="22" spans="1:16">
      <c r="A22" s="7"/>
      <c r="B22" s="9" t="s">
        <v>39</v>
      </c>
      <c r="C22" s="63">
        <v>7.06</v>
      </c>
      <c r="D22" s="63">
        <v>4.63</v>
      </c>
      <c r="E22" s="62">
        <v>6.41</v>
      </c>
      <c r="F22" s="62">
        <v>4.57</v>
      </c>
      <c r="G22" s="61">
        <v>8.23</v>
      </c>
      <c r="H22" s="61">
        <v>5.77</v>
      </c>
      <c r="I22" s="76">
        <v>5</v>
      </c>
      <c r="J22" s="76">
        <v>10</v>
      </c>
      <c r="K22" s="11"/>
      <c r="L22" s="7"/>
    </row>
    <row r="23" spans="1:16">
      <c r="A23" s="7"/>
      <c r="B23" s="9" t="s">
        <v>128</v>
      </c>
      <c r="C23" s="61">
        <v>0.69</v>
      </c>
      <c r="D23" s="61">
        <v>4.4800000000000004</v>
      </c>
      <c r="E23" s="62">
        <v>1.07</v>
      </c>
      <c r="F23" s="62">
        <v>5.55</v>
      </c>
      <c r="G23" s="61">
        <v>0</v>
      </c>
      <c r="H23" s="61">
        <v>0</v>
      </c>
      <c r="I23" s="76">
        <v>31</v>
      </c>
      <c r="J23" s="76">
        <v>11</v>
      </c>
      <c r="K23" s="11"/>
      <c r="L23" s="7"/>
      <c r="O23" s="17"/>
      <c r="P23" s="17"/>
    </row>
    <row r="24" spans="1:16">
      <c r="A24" s="7"/>
      <c r="B24" s="9" t="s">
        <v>198</v>
      </c>
      <c r="C24" s="61">
        <v>0.03</v>
      </c>
      <c r="D24" s="61">
        <v>4.4400000000000004</v>
      </c>
      <c r="E24" s="62">
        <v>0.3</v>
      </c>
      <c r="F24" s="62">
        <v>4.12</v>
      </c>
      <c r="G24" s="61">
        <v>-0.36</v>
      </c>
      <c r="H24" s="61">
        <v>4.9000000000000004</v>
      </c>
      <c r="I24" s="76">
        <v>37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9" t="s">
        <v>189</v>
      </c>
      <c r="C25" s="61">
        <v>7.13</v>
      </c>
      <c r="D25" s="61">
        <v>3.52</v>
      </c>
      <c r="E25" s="62">
        <v>5.69</v>
      </c>
      <c r="F25" s="62">
        <v>2.63</v>
      </c>
      <c r="G25" s="61">
        <v>7.77</v>
      </c>
      <c r="H25" s="61">
        <v>3.93</v>
      </c>
      <c r="I25" s="76">
        <v>4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9" t="s">
        <v>44</v>
      </c>
      <c r="C26" s="61">
        <v>1.39</v>
      </c>
      <c r="D26" s="61">
        <v>3.23</v>
      </c>
      <c r="E26" s="62">
        <v>1.92</v>
      </c>
      <c r="F26" s="62">
        <v>2.82</v>
      </c>
      <c r="G26" s="61">
        <v>0.64</v>
      </c>
      <c r="H26" s="61">
        <v>3.88</v>
      </c>
      <c r="I26" s="76">
        <v>26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9" t="s">
        <v>111</v>
      </c>
      <c r="C27" s="61">
        <v>4.6399999999999997</v>
      </c>
      <c r="D27" s="61">
        <v>3.08</v>
      </c>
      <c r="E27" s="62">
        <v>4.9000000000000004</v>
      </c>
      <c r="F27" s="62">
        <v>1.5</v>
      </c>
      <c r="G27" s="61">
        <v>4.33</v>
      </c>
      <c r="H27" s="61">
        <v>3.59</v>
      </c>
      <c r="I27" s="76">
        <v>10</v>
      </c>
      <c r="J27" s="76">
        <v>15</v>
      </c>
      <c r="K27" s="11"/>
      <c r="L27" s="7"/>
    </row>
    <row r="28" spans="1:16">
      <c r="A28" s="7"/>
      <c r="B28" s="9" t="s">
        <v>112</v>
      </c>
      <c r="C28" s="61">
        <v>0.08</v>
      </c>
      <c r="D28" s="61">
        <v>3.04</v>
      </c>
      <c r="E28" s="62">
        <v>-1.07</v>
      </c>
      <c r="F28" s="62">
        <v>2.4500000000000002</v>
      </c>
      <c r="G28" s="61">
        <v>3.37</v>
      </c>
      <c r="H28" s="61">
        <v>5.84</v>
      </c>
      <c r="I28" s="76">
        <v>36</v>
      </c>
      <c r="J28" s="76">
        <v>16</v>
      </c>
      <c r="K28" s="11"/>
      <c r="L28" s="7"/>
    </row>
    <row r="29" spans="1:16">
      <c r="A29" s="7"/>
      <c r="B29" s="9" t="s">
        <v>187</v>
      </c>
      <c r="C29" s="61">
        <v>-0.59</v>
      </c>
      <c r="D29" s="61">
        <v>2.87</v>
      </c>
      <c r="E29" s="62">
        <v>-1.1000000000000001</v>
      </c>
      <c r="F29" s="62">
        <v>1.59</v>
      </c>
      <c r="G29" s="61">
        <v>1.95</v>
      </c>
      <c r="H29" s="61">
        <v>5.22</v>
      </c>
      <c r="I29" s="76">
        <v>42</v>
      </c>
      <c r="J29" s="76">
        <v>17</v>
      </c>
      <c r="K29" s="11"/>
      <c r="L29" s="7"/>
    </row>
    <row r="30" spans="1:16">
      <c r="A30" s="7"/>
      <c r="B30" s="9" t="s">
        <v>265</v>
      </c>
      <c r="C30" s="61">
        <v>7.41</v>
      </c>
      <c r="D30" s="61">
        <v>2.79</v>
      </c>
      <c r="E30" s="62">
        <v>5.83</v>
      </c>
      <c r="F30" s="62">
        <v>0.68</v>
      </c>
      <c r="G30" s="61">
        <v>7.89</v>
      </c>
      <c r="H30" s="61">
        <v>4.63</v>
      </c>
      <c r="I30" s="76">
        <v>2</v>
      </c>
      <c r="J30" s="76">
        <v>18</v>
      </c>
      <c r="K30" s="11"/>
      <c r="L30" s="7"/>
    </row>
    <row r="31" spans="1:16">
      <c r="A31" s="7"/>
      <c r="B31" s="9" t="s">
        <v>205</v>
      </c>
      <c r="C31" s="64">
        <v>-0.82</v>
      </c>
      <c r="D31" s="64">
        <v>2.74</v>
      </c>
      <c r="E31" s="65">
        <v>-1.65</v>
      </c>
      <c r="F31" s="65">
        <v>2.8</v>
      </c>
      <c r="G31" s="61">
        <v>0.96</v>
      </c>
      <c r="H31" s="61">
        <v>2.67</v>
      </c>
      <c r="I31" s="76">
        <v>43</v>
      </c>
      <c r="J31" s="76">
        <v>19</v>
      </c>
      <c r="K31" s="11"/>
      <c r="L31" s="7"/>
    </row>
    <row r="32" spans="1:16">
      <c r="A32" s="7"/>
      <c r="B32" s="9" t="s">
        <v>199</v>
      </c>
      <c r="C32" s="61">
        <v>2.99</v>
      </c>
      <c r="D32" s="61">
        <v>2.68</v>
      </c>
      <c r="E32" s="62">
        <v>2.76</v>
      </c>
      <c r="F32" s="62">
        <v>2.06</v>
      </c>
      <c r="G32" s="61">
        <v>1.23</v>
      </c>
      <c r="H32" s="61">
        <v>4.01</v>
      </c>
      <c r="I32" s="76">
        <v>18</v>
      </c>
      <c r="J32" s="76">
        <v>20</v>
      </c>
      <c r="K32" s="11"/>
      <c r="L32" s="7"/>
    </row>
    <row r="33" spans="1:12">
      <c r="A33" s="7"/>
      <c r="B33" s="9" t="s">
        <v>206</v>
      </c>
      <c r="C33" s="61">
        <v>-0.03</v>
      </c>
      <c r="D33" s="61">
        <v>2.5299999999999998</v>
      </c>
      <c r="E33" s="62">
        <v>-0.12</v>
      </c>
      <c r="F33" s="62">
        <v>3.13</v>
      </c>
      <c r="G33" s="61">
        <v>0.44</v>
      </c>
      <c r="H33" s="61">
        <v>0.39</v>
      </c>
      <c r="I33" s="76">
        <v>38</v>
      </c>
      <c r="J33" s="76">
        <v>21</v>
      </c>
      <c r="K33" s="11"/>
      <c r="L33" s="7"/>
    </row>
    <row r="34" spans="1:12">
      <c r="A34" s="7"/>
      <c r="B34" s="9" t="s">
        <v>208</v>
      </c>
      <c r="C34" s="61">
        <v>-1.9</v>
      </c>
      <c r="D34" s="61">
        <v>2.4500000000000002</v>
      </c>
      <c r="E34" s="62">
        <v>0.52</v>
      </c>
      <c r="F34" s="62">
        <v>1.21</v>
      </c>
      <c r="G34" s="61">
        <v>-3.59</v>
      </c>
      <c r="H34" s="61">
        <v>4.32</v>
      </c>
      <c r="I34" s="76">
        <v>54</v>
      </c>
      <c r="J34" s="76">
        <v>22</v>
      </c>
      <c r="K34" s="11"/>
      <c r="L34" s="7"/>
    </row>
    <row r="35" spans="1:12">
      <c r="A35" s="7"/>
      <c r="B35" s="9" t="s">
        <v>186</v>
      </c>
      <c r="C35" s="61">
        <v>4.76</v>
      </c>
      <c r="D35" s="61">
        <v>2.4</v>
      </c>
      <c r="E35" s="62">
        <v>5.19</v>
      </c>
      <c r="F35" s="62">
        <v>2.27</v>
      </c>
      <c r="G35" s="61">
        <v>4.1100000000000003</v>
      </c>
      <c r="H35" s="61">
        <v>3.6</v>
      </c>
      <c r="I35" s="76">
        <v>9</v>
      </c>
      <c r="J35" s="76">
        <v>23</v>
      </c>
      <c r="K35" s="11"/>
      <c r="L35" s="7"/>
    </row>
    <row r="36" spans="1:12">
      <c r="A36" s="7"/>
      <c r="B36" s="9" t="s">
        <v>114</v>
      </c>
      <c r="C36" s="61">
        <v>0.95</v>
      </c>
      <c r="D36" s="61">
        <v>2.39</v>
      </c>
      <c r="E36" s="62">
        <v>1.1200000000000001</v>
      </c>
      <c r="F36" s="62">
        <v>3.92</v>
      </c>
      <c r="G36" s="61">
        <v>0.79</v>
      </c>
      <c r="H36" s="61">
        <v>2.97</v>
      </c>
      <c r="I36" s="76">
        <v>29</v>
      </c>
      <c r="J36" s="76">
        <v>24</v>
      </c>
      <c r="K36" s="11"/>
      <c r="L36" s="7"/>
    </row>
    <row r="37" spans="1:12">
      <c r="A37" s="7"/>
      <c r="B37" s="9" t="s">
        <v>415</v>
      </c>
      <c r="C37" s="61">
        <v>-1.5422222222222219</v>
      </c>
      <c r="D37" s="61">
        <v>-2.2142592592592591</v>
      </c>
      <c r="E37" s="62">
        <v>-1.634074074074074</v>
      </c>
      <c r="F37" s="62">
        <v>-1.9216666666666666</v>
      </c>
      <c r="G37" s="61">
        <v>-1.6318518518518519</v>
      </c>
      <c r="H37" s="61">
        <v>-2.3848148148148147</v>
      </c>
      <c r="I37" s="91"/>
      <c r="J37" s="91"/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 t="s">
        <v>66</v>
      </c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 t="s">
        <v>207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/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30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7" t="s">
        <v>456</v>
      </c>
      <c r="D7" s="167"/>
      <c r="E7" s="167"/>
      <c r="F7" s="167"/>
      <c r="G7" s="167"/>
      <c r="H7" s="167"/>
      <c r="I7" s="167"/>
      <c r="J7" s="167"/>
      <c r="K7" s="11"/>
      <c r="L7" s="7"/>
      <c r="V7" s="6">
        <f>1200000-535600</f>
        <v>664400</v>
      </c>
    </row>
    <row r="8" spans="1:22">
      <c r="A8" s="7"/>
      <c r="B8" s="8"/>
      <c r="C8" s="165" t="s">
        <v>449</v>
      </c>
      <c r="D8" s="165"/>
      <c r="E8" s="165"/>
      <c r="F8" s="165"/>
      <c r="G8" s="165"/>
      <c r="H8" s="165"/>
      <c r="I8" s="165"/>
      <c r="J8" s="165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66" t="s">
        <v>49</v>
      </c>
      <c r="D10" s="166"/>
      <c r="E10" s="166" t="s">
        <v>134</v>
      </c>
      <c r="F10" s="166"/>
      <c r="G10" s="166" t="s">
        <v>133</v>
      </c>
      <c r="H10" s="166"/>
      <c r="I10" s="165" t="s">
        <v>135</v>
      </c>
      <c r="J10" s="165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230</v>
      </c>
      <c r="C13" s="61">
        <v>-6.74</v>
      </c>
      <c r="D13" s="61">
        <v>79.349999999999994</v>
      </c>
      <c r="E13" s="62">
        <v>5.21</v>
      </c>
      <c r="F13" s="62">
        <v>1.43</v>
      </c>
      <c r="G13" s="61">
        <v>-2.83</v>
      </c>
      <c r="H13" s="61">
        <v>26.72</v>
      </c>
      <c r="I13" s="76">
        <v>37</v>
      </c>
      <c r="J13" s="76">
        <v>1</v>
      </c>
      <c r="K13" s="11"/>
      <c r="L13" s="7"/>
    </row>
    <row r="14" spans="1:22">
      <c r="A14" s="7"/>
      <c r="B14" s="9" t="s">
        <v>219</v>
      </c>
      <c r="C14" s="61">
        <v>3.44</v>
      </c>
      <c r="D14" s="61">
        <v>12.07</v>
      </c>
      <c r="E14" s="62">
        <v>5.85</v>
      </c>
      <c r="F14" s="62">
        <v>9.61</v>
      </c>
      <c r="G14" s="61">
        <v>5.51</v>
      </c>
      <c r="H14" s="61">
        <v>9.82</v>
      </c>
      <c r="I14" s="76">
        <v>19</v>
      </c>
      <c r="J14" s="76">
        <v>2</v>
      </c>
      <c r="K14" s="11"/>
      <c r="L14" s="7"/>
      <c r="N14" s="53"/>
    </row>
    <row r="15" spans="1:22">
      <c r="A15" s="7"/>
      <c r="B15" s="9" t="s">
        <v>263</v>
      </c>
      <c r="C15" s="61">
        <v>5.4</v>
      </c>
      <c r="D15" s="61">
        <v>8.44</v>
      </c>
      <c r="E15" s="62">
        <v>5.3</v>
      </c>
      <c r="F15" s="62">
        <v>9.19</v>
      </c>
      <c r="G15" s="61">
        <v>5.74</v>
      </c>
      <c r="H15" s="61">
        <v>5.9</v>
      </c>
      <c r="I15" s="76">
        <v>8</v>
      </c>
      <c r="J15" s="76">
        <v>3</v>
      </c>
      <c r="K15" s="11"/>
      <c r="L15" s="7"/>
      <c r="N15" s="18"/>
    </row>
    <row r="16" spans="1:22">
      <c r="A16" s="7"/>
      <c r="B16" s="9" t="s">
        <v>212</v>
      </c>
      <c r="C16" s="61">
        <v>7.36</v>
      </c>
      <c r="D16" s="61">
        <v>8.24</v>
      </c>
      <c r="E16" s="62">
        <v>6.29</v>
      </c>
      <c r="F16" s="62">
        <v>6.62</v>
      </c>
      <c r="G16" s="61">
        <v>7.41</v>
      </c>
      <c r="H16" s="61">
        <v>8.3000000000000007</v>
      </c>
      <c r="I16" s="76">
        <v>4</v>
      </c>
      <c r="J16" s="76">
        <v>4</v>
      </c>
      <c r="K16" s="11"/>
      <c r="L16" s="7"/>
    </row>
    <row r="17" spans="1:16">
      <c r="A17" s="7"/>
      <c r="B17" s="9" t="s">
        <v>113</v>
      </c>
      <c r="C17" s="61">
        <v>4.42</v>
      </c>
      <c r="D17" s="61">
        <v>7.06</v>
      </c>
      <c r="E17" s="62">
        <v>-4.54</v>
      </c>
      <c r="F17" s="62">
        <v>3.65</v>
      </c>
      <c r="G17" s="61">
        <v>8.5</v>
      </c>
      <c r="H17" s="61">
        <v>8.67</v>
      </c>
      <c r="I17" s="76">
        <v>11</v>
      </c>
      <c r="J17" s="76">
        <v>5</v>
      </c>
      <c r="K17" s="11"/>
      <c r="L17" s="7"/>
    </row>
    <row r="18" spans="1:16">
      <c r="A18" s="7"/>
      <c r="B18" s="9" t="s">
        <v>117</v>
      </c>
      <c r="C18" s="61">
        <v>0</v>
      </c>
      <c r="D18" s="61">
        <v>6.27</v>
      </c>
      <c r="E18" s="62">
        <v>0</v>
      </c>
      <c r="F18" s="62">
        <v>6.27</v>
      </c>
      <c r="G18" s="61">
        <v>0</v>
      </c>
      <c r="H18" s="61">
        <v>6.27</v>
      </c>
      <c r="I18" s="76">
        <v>33</v>
      </c>
      <c r="J18" s="76">
        <v>6</v>
      </c>
      <c r="K18" s="11"/>
      <c r="L18" s="7"/>
    </row>
    <row r="19" spans="1:16">
      <c r="A19" s="7"/>
      <c r="B19" s="9" t="s">
        <v>220</v>
      </c>
      <c r="C19" s="61">
        <v>2.1800000000000002</v>
      </c>
      <c r="D19" s="61">
        <v>6.25</v>
      </c>
      <c r="E19" s="62">
        <v>-5.66</v>
      </c>
      <c r="F19" s="62">
        <v>3.71</v>
      </c>
      <c r="G19" s="61">
        <v>8.81</v>
      </c>
      <c r="H19" s="61">
        <v>9.19</v>
      </c>
      <c r="I19" s="76">
        <v>26</v>
      </c>
      <c r="J19" s="76">
        <v>7</v>
      </c>
      <c r="K19" s="11"/>
      <c r="L19" s="7"/>
    </row>
    <row r="20" spans="1:16">
      <c r="A20" s="7"/>
      <c r="B20" s="9" t="s">
        <v>209</v>
      </c>
      <c r="C20" s="61">
        <v>15.85</v>
      </c>
      <c r="D20" s="61">
        <v>5.87</v>
      </c>
      <c r="E20" s="62">
        <v>19.32</v>
      </c>
      <c r="F20" s="62">
        <v>4.4800000000000004</v>
      </c>
      <c r="G20" s="61">
        <v>10.02</v>
      </c>
      <c r="H20" s="61">
        <v>7.47</v>
      </c>
      <c r="I20" s="76">
        <v>1</v>
      </c>
      <c r="J20" s="76">
        <v>8</v>
      </c>
      <c r="K20" s="11"/>
      <c r="L20" s="7"/>
    </row>
    <row r="21" spans="1:16">
      <c r="A21" s="7"/>
      <c r="B21" s="9" t="s">
        <v>221</v>
      </c>
      <c r="C21" s="61">
        <v>5.72</v>
      </c>
      <c r="D21" s="61">
        <v>5.32</v>
      </c>
      <c r="E21" s="62">
        <v>5.61</v>
      </c>
      <c r="F21" s="62">
        <v>5.31</v>
      </c>
      <c r="G21" s="61">
        <v>5.58</v>
      </c>
      <c r="H21" s="61">
        <v>5</v>
      </c>
      <c r="I21" s="76">
        <v>7</v>
      </c>
      <c r="J21" s="76">
        <v>9</v>
      </c>
      <c r="K21" s="11"/>
      <c r="L21" s="7"/>
    </row>
    <row r="22" spans="1:16">
      <c r="A22" s="7"/>
      <c r="B22" s="9" t="s">
        <v>213</v>
      </c>
      <c r="C22" s="63">
        <v>1.55</v>
      </c>
      <c r="D22" s="63">
        <v>5.31</v>
      </c>
      <c r="E22" s="62">
        <v>4.38</v>
      </c>
      <c r="F22" s="62">
        <v>5.01</v>
      </c>
      <c r="G22" s="61">
        <v>-3.04</v>
      </c>
      <c r="H22" s="61">
        <v>6.58</v>
      </c>
      <c r="I22" s="76">
        <v>28</v>
      </c>
      <c r="J22" s="76">
        <v>10</v>
      </c>
      <c r="K22" s="11"/>
      <c r="L22" s="7"/>
    </row>
    <row r="23" spans="1:16">
      <c r="A23" s="7"/>
      <c r="B23" s="9" t="s">
        <v>412</v>
      </c>
      <c r="C23" s="61">
        <v>15.46</v>
      </c>
      <c r="D23" s="61">
        <v>4.93</v>
      </c>
      <c r="E23" s="62">
        <v>10.16</v>
      </c>
      <c r="F23" s="62">
        <v>4.08</v>
      </c>
      <c r="G23" s="61">
        <v>17.510000000000002</v>
      </c>
      <c r="H23" s="61">
        <v>6.74</v>
      </c>
      <c r="I23" s="76">
        <v>2</v>
      </c>
      <c r="J23" s="76">
        <v>11</v>
      </c>
      <c r="K23" s="11"/>
      <c r="L23" s="7"/>
      <c r="O23" s="17"/>
      <c r="P23" s="17"/>
    </row>
    <row r="24" spans="1:16">
      <c r="A24" s="7"/>
      <c r="B24" s="9" t="s">
        <v>217</v>
      </c>
      <c r="C24" s="61">
        <v>4.99</v>
      </c>
      <c r="D24" s="61">
        <v>4.3099999999999996</v>
      </c>
      <c r="E24" s="62">
        <v>4.9800000000000004</v>
      </c>
      <c r="F24" s="62">
        <v>4.34</v>
      </c>
      <c r="G24" s="61">
        <v>4.96</v>
      </c>
      <c r="H24" s="61">
        <v>4.37</v>
      </c>
      <c r="I24" s="76">
        <v>10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9" t="s">
        <v>222</v>
      </c>
      <c r="C25" s="61">
        <v>6.45</v>
      </c>
      <c r="D25" s="61">
        <v>3.96</v>
      </c>
      <c r="E25" s="62">
        <v>6.61</v>
      </c>
      <c r="F25" s="62">
        <v>4.22</v>
      </c>
      <c r="G25" s="61">
        <v>4.5999999999999996</v>
      </c>
      <c r="H25" s="61">
        <v>3.66</v>
      </c>
      <c r="I25" s="76">
        <v>5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9" t="s">
        <v>123</v>
      </c>
      <c r="C26" s="61">
        <v>2.58</v>
      </c>
      <c r="D26" s="61">
        <v>3.95</v>
      </c>
      <c r="E26" s="62">
        <v>4.4000000000000004</v>
      </c>
      <c r="F26" s="62">
        <v>4.33</v>
      </c>
      <c r="G26" s="61">
        <v>1.64</v>
      </c>
      <c r="H26" s="61">
        <v>5.23</v>
      </c>
      <c r="I26" s="76">
        <v>23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9" t="s">
        <v>236</v>
      </c>
      <c r="C27" s="61">
        <v>5.12</v>
      </c>
      <c r="D27" s="61">
        <v>3.88</v>
      </c>
      <c r="E27" s="62">
        <v>2.0499999999999998</v>
      </c>
      <c r="F27" s="62">
        <v>4.2699999999999996</v>
      </c>
      <c r="G27" s="61">
        <v>8.2899999999999991</v>
      </c>
      <c r="H27" s="61">
        <v>4.88</v>
      </c>
      <c r="I27" s="76">
        <v>9</v>
      </c>
      <c r="J27" s="76">
        <v>15</v>
      </c>
      <c r="K27" s="11"/>
      <c r="L27" s="7"/>
    </row>
    <row r="28" spans="1:16">
      <c r="A28" s="7"/>
      <c r="B28" s="9" t="s">
        <v>256</v>
      </c>
      <c r="C28" s="61">
        <v>2.99</v>
      </c>
      <c r="D28" s="61">
        <v>3.8</v>
      </c>
      <c r="E28" s="62">
        <v>4.03</v>
      </c>
      <c r="F28" s="62">
        <v>3.69</v>
      </c>
      <c r="G28" s="61">
        <v>3.33</v>
      </c>
      <c r="H28" s="61">
        <v>3.48</v>
      </c>
      <c r="I28" s="76">
        <v>22</v>
      </c>
      <c r="J28" s="76">
        <v>16</v>
      </c>
      <c r="K28" s="11"/>
      <c r="L28" s="7"/>
    </row>
    <row r="29" spans="1:16">
      <c r="A29" s="7"/>
      <c r="B29" s="9" t="s">
        <v>262</v>
      </c>
      <c r="C29" s="61">
        <v>1.26</v>
      </c>
      <c r="D29" s="61">
        <v>3.68</v>
      </c>
      <c r="E29" s="62">
        <v>2.35</v>
      </c>
      <c r="F29" s="62">
        <v>4.26</v>
      </c>
      <c r="G29" s="61">
        <v>0</v>
      </c>
      <c r="H29" s="61">
        <v>3.06</v>
      </c>
      <c r="I29" s="76">
        <v>29</v>
      </c>
      <c r="J29" s="76">
        <v>17</v>
      </c>
      <c r="K29" s="11"/>
      <c r="L29" s="7"/>
    </row>
    <row r="30" spans="1:16">
      <c r="A30" s="7"/>
      <c r="B30" s="9" t="s">
        <v>237</v>
      </c>
      <c r="C30" s="61">
        <v>3.69</v>
      </c>
      <c r="D30" s="61">
        <v>3.61</v>
      </c>
      <c r="E30" s="62">
        <v>3.56</v>
      </c>
      <c r="F30" s="62">
        <v>3.4</v>
      </c>
      <c r="G30" s="61">
        <v>3.72</v>
      </c>
      <c r="H30" s="61">
        <v>3.64</v>
      </c>
      <c r="I30" s="76">
        <v>15</v>
      </c>
      <c r="J30" s="76">
        <v>18</v>
      </c>
      <c r="K30" s="11"/>
      <c r="L30" s="7"/>
    </row>
    <row r="31" spans="1:16">
      <c r="A31" s="7"/>
      <c r="B31" s="9" t="s">
        <v>109</v>
      </c>
      <c r="C31" s="64">
        <v>3.18</v>
      </c>
      <c r="D31" s="64">
        <v>3.44</v>
      </c>
      <c r="E31" s="65">
        <v>3.32</v>
      </c>
      <c r="F31" s="65">
        <v>3.77</v>
      </c>
      <c r="G31" s="61">
        <v>3.48</v>
      </c>
      <c r="H31" s="61">
        <v>3.3</v>
      </c>
      <c r="I31" s="76">
        <v>20</v>
      </c>
      <c r="J31" s="76">
        <v>19</v>
      </c>
      <c r="K31" s="11"/>
      <c r="L31" s="7"/>
    </row>
    <row r="32" spans="1:16">
      <c r="A32" s="7"/>
      <c r="B32" s="9" t="s">
        <v>210</v>
      </c>
      <c r="C32" s="61">
        <v>3.68</v>
      </c>
      <c r="D32" s="61">
        <v>3.4</v>
      </c>
      <c r="E32" s="62">
        <v>3.93</v>
      </c>
      <c r="F32" s="62">
        <v>4.4400000000000004</v>
      </c>
      <c r="G32" s="61">
        <v>2.4900000000000002</v>
      </c>
      <c r="H32" s="61">
        <v>0.27</v>
      </c>
      <c r="I32" s="76">
        <v>16</v>
      </c>
      <c r="J32" s="76">
        <v>20</v>
      </c>
      <c r="K32" s="11"/>
      <c r="L32" s="7"/>
    </row>
    <row r="33" spans="1:12">
      <c r="A33" s="7"/>
      <c r="B33" s="9" t="s">
        <v>421</v>
      </c>
      <c r="C33" s="61">
        <v>2.27</v>
      </c>
      <c r="D33" s="61">
        <v>3.37</v>
      </c>
      <c r="E33" s="62">
        <v>2.2799999999999998</v>
      </c>
      <c r="F33" s="62">
        <v>3.14</v>
      </c>
      <c r="G33" s="61">
        <v>0</v>
      </c>
      <c r="H33" s="61">
        <v>0</v>
      </c>
      <c r="I33" s="76">
        <v>25</v>
      </c>
      <c r="J33" s="76">
        <v>21</v>
      </c>
      <c r="K33" s="11"/>
      <c r="L33" s="7"/>
    </row>
    <row r="34" spans="1:12">
      <c r="A34" s="7"/>
      <c r="B34" s="9" t="s">
        <v>42</v>
      </c>
      <c r="C34" s="61">
        <v>5.84</v>
      </c>
      <c r="D34" s="61">
        <v>3.33</v>
      </c>
      <c r="E34" s="62">
        <v>5.4</v>
      </c>
      <c r="F34" s="62">
        <v>6.81</v>
      </c>
      <c r="G34" s="61">
        <v>7.36</v>
      </c>
      <c r="H34" s="61">
        <v>2.04</v>
      </c>
      <c r="I34" s="76">
        <v>6</v>
      </c>
      <c r="J34" s="76">
        <v>22</v>
      </c>
      <c r="K34" s="11"/>
      <c r="L34" s="7"/>
    </row>
    <row r="35" spans="1:12">
      <c r="A35" s="7"/>
      <c r="B35" s="9" t="s">
        <v>223</v>
      </c>
      <c r="C35" s="61">
        <v>4.3600000000000003</v>
      </c>
      <c r="D35" s="61">
        <v>3.08</v>
      </c>
      <c r="E35" s="62">
        <v>4.8</v>
      </c>
      <c r="F35" s="62">
        <v>3.36</v>
      </c>
      <c r="G35" s="61">
        <v>2.35</v>
      </c>
      <c r="H35" s="61">
        <v>3.08</v>
      </c>
      <c r="I35" s="76">
        <v>12</v>
      </c>
      <c r="J35" s="76">
        <v>23</v>
      </c>
      <c r="K35" s="11"/>
      <c r="L35" s="7"/>
    </row>
    <row r="36" spans="1:12">
      <c r="A36" s="7"/>
      <c r="B36" s="9" t="s">
        <v>215</v>
      </c>
      <c r="C36" s="61">
        <v>3.53</v>
      </c>
      <c r="D36" s="61">
        <v>3</v>
      </c>
      <c r="E36" s="62">
        <v>2.2400000000000002</v>
      </c>
      <c r="F36" s="62">
        <v>1.55</v>
      </c>
      <c r="G36" s="61">
        <v>4.82</v>
      </c>
      <c r="H36" s="61">
        <v>4.18</v>
      </c>
      <c r="I36" s="76">
        <v>18</v>
      </c>
      <c r="J36" s="76">
        <v>24</v>
      </c>
      <c r="K36" s="11"/>
      <c r="L36" s="7"/>
    </row>
    <row r="37" spans="1:12">
      <c r="A37" s="7"/>
      <c r="B37" s="9" t="s">
        <v>415</v>
      </c>
      <c r="C37" s="61">
        <v>1.5992307692307692</v>
      </c>
      <c r="D37" s="61">
        <v>1.0030769230769234</v>
      </c>
      <c r="E37" s="62">
        <v>1.213846153846154</v>
      </c>
      <c r="F37" s="62">
        <v>1.5400000000000003</v>
      </c>
      <c r="G37" s="61">
        <v>0.92999999999999994</v>
      </c>
      <c r="H37" s="61">
        <v>0.30307692307692313</v>
      </c>
      <c r="I37" s="91"/>
      <c r="J37" s="91"/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 t="s">
        <v>66</v>
      </c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 t="s">
        <v>422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423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30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67" t="s">
        <v>455</v>
      </c>
      <c r="D7" s="167"/>
      <c r="E7" s="167"/>
      <c r="F7" s="167"/>
      <c r="G7" s="167"/>
      <c r="H7" s="167"/>
      <c r="I7" s="167"/>
      <c r="J7" s="167"/>
      <c r="K7" s="11"/>
      <c r="L7" s="7"/>
      <c r="V7" s="6">
        <f>1200000-535600</f>
        <v>664400</v>
      </c>
    </row>
    <row r="8" spans="1:22">
      <c r="A8" s="7"/>
      <c r="B8" s="8"/>
      <c r="C8" s="165" t="s">
        <v>449</v>
      </c>
      <c r="D8" s="165"/>
      <c r="E8" s="165"/>
      <c r="F8" s="165"/>
      <c r="G8" s="165"/>
      <c r="H8" s="165"/>
      <c r="I8" s="165"/>
      <c r="J8" s="165"/>
      <c r="K8" s="11"/>
      <c r="L8" s="7"/>
    </row>
    <row r="9" spans="1:22">
      <c r="A9" s="7"/>
      <c r="B9" s="8"/>
      <c r="C9" s="130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66" t="s">
        <v>49</v>
      </c>
      <c r="D10" s="166"/>
      <c r="E10" s="166" t="s">
        <v>134</v>
      </c>
      <c r="F10" s="166"/>
      <c r="G10" s="166" t="s">
        <v>133</v>
      </c>
      <c r="H10" s="166"/>
      <c r="I10" s="165" t="s">
        <v>135</v>
      </c>
      <c r="J10" s="165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">
        <v>230</v>
      </c>
      <c r="C13" s="61">
        <v>-6.74</v>
      </c>
      <c r="D13" s="61">
        <v>79.349999999999994</v>
      </c>
      <c r="E13" s="62">
        <v>5.21</v>
      </c>
      <c r="F13" s="62">
        <v>1.43</v>
      </c>
      <c r="G13" s="61">
        <v>-2.83</v>
      </c>
      <c r="H13" s="61">
        <v>26.72</v>
      </c>
      <c r="I13" s="76">
        <v>122</v>
      </c>
      <c r="J13" s="76">
        <v>1</v>
      </c>
      <c r="K13" s="11"/>
      <c r="L13" s="7"/>
    </row>
    <row r="14" spans="1:22">
      <c r="A14" s="7"/>
      <c r="B14" s="9" t="s">
        <v>100</v>
      </c>
      <c r="C14" s="61">
        <v>-7.23</v>
      </c>
      <c r="D14" s="61">
        <v>20.6</v>
      </c>
      <c r="E14" s="62">
        <v>-3.01</v>
      </c>
      <c r="F14" s="62">
        <v>21</v>
      </c>
      <c r="G14" s="61">
        <v>-10.92</v>
      </c>
      <c r="H14" s="61">
        <v>21.26</v>
      </c>
      <c r="I14" s="76">
        <v>123</v>
      </c>
      <c r="J14" s="76">
        <v>2</v>
      </c>
      <c r="K14" s="11"/>
      <c r="L14" s="7"/>
      <c r="N14" s="53"/>
    </row>
    <row r="15" spans="1:22">
      <c r="A15" s="7"/>
      <c r="B15" s="9" t="s">
        <v>101</v>
      </c>
      <c r="C15" s="61">
        <v>2.57</v>
      </c>
      <c r="D15" s="61">
        <v>13.6</v>
      </c>
      <c r="E15" s="62">
        <v>3.66</v>
      </c>
      <c r="F15" s="62">
        <v>11.23</v>
      </c>
      <c r="G15" s="61">
        <v>4.3899999999999997</v>
      </c>
      <c r="H15" s="61">
        <v>18.71</v>
      </c>
      <c r="I15" s="76">
        <v>47</v>
      </c>
      <c r="J15" s="76">
        <v>3</v>
      </c>
      <c r="K15" s="11"/>
      <c r="L15" s="7"/>
      <c r="N15" s="18"/>
    </row>
    <row r="16" spans="1:22">
      <c r="A16" s="7"/>
      <c r="B16" s="9" t="s">
        <v>219</v>
      </c>
      <c r="C16" s="61">
        <v>3.44</v>
      </c>
      <c r="D16" s="61">
        <v>12.07</v>
      </c>
      <c r="E16" s="62">
        <v>5.85</v>
      </c>
      <c r="F16" s="62">
        <v>9.61</v>
      </c>
      <c r="G16" s="61">
        <v>5.51</v>
      </c>
      <c r="H16" s="61">
        <v>9.82</v>
      </c>
      <c r="I16" s="76">
        <v>38</v>
      </c>
      <c r="J16" s="76">
        <v>4</v>
      </c>
      <c r="K16" s="11"/>
      <c r="L16" s="7"/>
    </row>
    <row r="17" spans="1:16">
      <c r="A17" s="7"/>
      <c r="B17" s="9" t="s">
        <v>178</v>
      </c>
      <c r="C17" s="61">
        <v>6.44</v>
      </c>
      <c r="D17" s="61">
        <v>11.26</v>
      </c>
      <c r="E17" s="62">
        <v>6.29</v>
      </c>
      <c r="F17" s="62">
        <v>11.23</v>
      </c>
      <c r="G17" s="61">
        <v>6.79</v>
      </c>
      <c r="H17" s="61">
        <v>11.49</v>
      </c>
      <c r="I17" s="76">
        <v>15</v>
      </c>
      <c r="J17" s="76">
        <v>5</v>
      </c>
      <c r="K17" s="11"/>
      <c r="L17" s="7"/>
    </row>
    <row r="18" spans="1:16">
      <c r="A18" s="7"/>
      <c r="B18" s="9" t="s">
        <v>99</v>
      </c>
      <c r="C18" s="61">
        <v>2.8</v>
      </c>
      <c r="D18" s="61">
        <v>11.08</v>
      </c>
      <c r="E18" s="62">
        <v>2.78</v>
      </c>
      <c r="F18" s="62">
        <v>12.46</v>
      </c>
      <c r="G18" s="61">
        <v>2.81</v>
      </c>
      <c r="H18" s="61">
        <v>10.31</v>
      </c>
      <c r="I18" s="76">
        <v>45</v>
      </c>
      <c r="J18" s="76">
        <v>6</v>
      </c>
      <c r="K18" s="11"/>
      <c r="L18" s="7"/>
    </row>
    <row r="19" spans="1:16">
      <c r="A19" s="7"/>
      <c r="B19" s="9" t="s">
        <v>41</v>
      </c>
      <c r="C19" s="61">
        <v>3.53</v>
      </c>
      <c r="D19" s="61">
        <v>10.96</v>
      </c>
      <c r="E19" s="62">
        <v>5.25</v>
      </c>
      <c r="F19" s="62">
        <v>10.84</v>
      </c>
      <c r="G19" s="61">
        <v>0.7</v>
      </c>
      <c r="H19" s="61">
        <v>10.17</v>
      </c>
      <c r="I19" s="76">
        <v>36</v>
      </c>
      <c r="J19" s="76">
        <v>7</v>
      </c>
      <c r="K19" s="11"/>
      <c r="L19" s="7"/>
    </row>
    <row r="20" spans="1:16">
      <c r="A20" s="7"/>
      <c r="B20" s="9" t="s">
        <v>119</v>
      </c>
      <c r="C20" s="61">
        <v>0.17</v>
      </c>
      <c r="D20" s="61">
        <v>9.67</v>
      </c>
      <c r="E20" s="62">
        <v>0.22</v>
      </c>
      <c r="F20" s="62">
        <v>7.29</v>
      </c>
      <c r="G20" s="61">
        <v>0.1</v>
      </c>
      <c r="H20" s="61">
        <v>13.24</v>
      </c>
      <c r="I20" s="76">
        <v>74</v>
      </c>
      <c r="J20" s="76">
        <v>8</v>
      </c>
      <c r="K20" s="11"/>
      <c r="L20" s="7"/>
    </row>
    <row r="21" spans="1:16">
      <c r="A21" s="7"/>
      <c r="B21" s="9" t="s">
        <v>234</v>
      </c>
      <c r="C21" s="61">
        <v>2.12</v>
      </c>
      <c r="D21" s="61">
        <v>8.94</v>
      </c>
      <c r="E21" s="62">
        <v>4.07</v>
      </c>
      <c r="F21" s="62">
        <v>12.82</v>
      </c>
      <c r="G21" s="61">
        <v>0.76</v>
      </c>
      <c r="H21" s="61">
        <v>5.58</v>
      </c>
      <c r="I21" s="76">
        <v>53</v>
      </c>
      <c r="J21" s="76">
        <v>9</v>
      </c>
      <c r="K21" s="11"/>
      <c r="L21" s="7"/>
    </row>
    <row r="22" spans="1:16">
      <c r="A22" s="7"/>
      <c r="B22" s="9" t="s">
        <v>263</v>
      </c>
      <c r="C22" s="63">
        <v>5.4</v>
      </c>
      <c r="D22" s="63">
        <v>8.44</v>
      </c>
      <c r="E22" s="62">
        <v>5.3</v>
      </c>
      <c r="F22" s="62">
        <v>9.19</v>
      </c>
      <c r="G22" s="61">
        <v>5.74</v>
      </c>
      <c r="H22" s="61">
        <v>5.9</v>
      </c>
      <c r="I22" s="76">
        <v>20</v>
      </c>
      <c r="J22" s="76">
        <v>10</v>
      </c>
      <c r="K22" s="11"/>
      <c r="L22" s="7"/>
    </row>
    <row r="23" spans="1:16">
      <c r="A23" s="7"/>
      <c r="B23" s="9" t="s">
        <v>212</v>
      </c>
      <c r="C23" s="61">
        <v>7.36</v>
      </c>
      <c r="D23" s="61">
        <v>8.24</v>
      </c>
      <c r="E23" s="62">
        <v>6.29</v>
      </c>
      <c r="F23" s="62">
        <v>6.62</v>
      </c>
      <c r="G23" s="61">
        <v>7.41</v>
      </c>
      <c r="H23" s="61">
        <v>8.3000000000000007</v>
      </c>
      <c r="I23" s="76">
        <v>9</v>
      </c>
      <c r="J23" s="76">
        <v>11</v>
      </c>
      <c r="K23" s="11"/>
      <c r="L23" s="7"/>
      <c r="O23" s="17"/>
      <c r="P23" s="17"/>
    </row>
    <row r="24" spans="1:16">
      <c r="A24" s="7"/>
      <c r="B24" s="9" t="s">
        <v>127</v>
      </c>
      <c r="C24" s="61">
        <v>8.68</v>
      </c>
      <c r="D24" s="61">
        <v>8.02</v>
      </c>
      <c r="E24" s="62">
        <v>8.68</v>
      </c>
      <c r="F24" s="62">
        <v>8.02</v>
      </c>
      <c r="G24" s="61">
        <v>8.68</v>
      </c>
      <c r="H24" s="61">
        <v>8.02</v>
      </c>
      <c r="I24" s="76">
        <v>4</v>
      </c>
      <c r="J24" s="76">
        <v>12</v>
      </c>
      <c r="K24" s="11"/>
      <c r="L24" s="7"/>
      <c r="N24" s="57"/>
      <c r="O24" s="57"/>
      <c r="P24" s="57"/>
    </row>
    <row r="25" spans="1:16">
      <c r="A25" s="7"/>
      <c r="B25" s="9" t="s">
        <v>180</v>
      </c>
      <c r="C25" s="61">
        <v>2.48</v>
      </c>
      <c r="D25" s="61">
        <v>7.85</v>
      </c>
      <c r="E25" s="62">
        <v>3.81</v>
      </c>
      <c r="F25" s="62">
        <v>8.9499999999999993</v>
      </c>
      <c r="G25" s="61">
        <v>-0.2</v>
      </c>
      <c r="H25" s="61">
        <v>5.01</v>
      </c>
      <c r="I25" s="76">
        <v>49</v>
      </c>
      <c r="J25" s="76">
        <v>13</v>
      </c>
      <c r="K25" s="11"/>
      <c r="L25" s="7"/>
      <c r="N25" s="57"/>
      <c r="O25" s="57"/>
      <c r="P25" s="57"/>
    </row>
    <row r="26" spans="1:16">
      <c r="A26" s="7"/>
      <c r="B26" s="9" t="s">
        <v>235</v>
      </c>
      <c r="C26" s="61">
        <v>8.25</v>
      </c>
      <c r="D26" s="61">
        <v>7.63</v>
      </c>
      <c r="E26" s="62">
        <v>8.25</v>
      </c>
      <c r="F26" s="62">
        <v>7.63</v>
      </c>
      <c r="G26" s="61">
        <v>8.25</v>
      </c>
      <c r="H26" s="61">
        <v>7.63</v>
      </c>
      <c r="I26" s="76">
        <v>6</v>
      </c>
      <c r="J26" s="76">
        <v>14</v>
      </c>
      <c r="K26" s="11"/>
      <c r="L26" s="7"/>
      <c r="N26" s="57"/>
      <c r="O26" s="57"/>
      <c r="P26" s="57"/>
    </row>
    <row r="27" spans="1:16">
      <c r="A27" s="7"/>
      <c r="B27" s="9" t="s">
        <v>95</v>
      </c>
      <c r="C27" s="61">
        <v>5.53</v>
      </c>
      <c r="D27" s="61">
        <v>7.35</v>
      </c>
      <c r="E27" s="62">
        <v>4.3499999999999996</v>
      </c>
      <c r="F27" s="62">
        <v>7.92</v>
      </c>
      <c r="G27" s="61">
        <v>8.4700000000000006</v>
      </c>
      <c r="H27" s="61">
        <v>5.75</v>
      </c>
      <c r="I27" s="76">
        <v>19</v>
      </c>
      <c r="J27" s="76">
        <v>15</v>
      </c>
      <c r="K27" s="11"/>
      <c r="L27" s="7"/>
    </row>
    <row r="28" spans="1:16">
      <c r="A28" s="7"/>
      <c r="B28" s="9" t="s">
        <v>113</v>
      </c>
      <c r="C28" s="61">
        <v>4.42</v>
      </c>
      <c r="D28" s="61">
        <v>7.06</v>
      </c>
      <c r="E28" s="62">
        <v>-4.54</v>
      </c>
      <c r="F28" s="62">
        <v>3.65</v>
      </c>
      <c r="G28" s="61">
        <v>8.5</v>
      </c>
      <c r="H28" s="61">
        <v>8.67</v>
      </c>
      <c r="I28" s="76">
        <v>25</v>
      </c>
      <c r="J28" s="76">
        <v>16</v>
      </c>
      <c r="K28" s="11"/>
      <c r="L28" s="7"/>
    </row>
    <row r="29" spans="1:16">
      <c r="A29" s="7"/>
      <c r="B29" s="9" t="s">
        <v>125</v>
      </c>
      <c r="C29" s="61">
        <v>7.43</v>
      </c>
      <c r="D29" s="61">
        <v>6.9</v>
      </c>
      <c r="E29" s="62">
        <v>7.43</v>
      </c>
      <c r="F29" s="62">
        <v>6.9</v>
      </c>
      <c r="G29" s="61">
        <v>7.43</v>
      </c>
      <c r="H29" s="61">
        <v>6.9</v>
      </c>
      <c r="I29" s="76">
        <v>7</v>
      </c>
      <c r="J29" s="76">
        <v>17</v>
      </c>
      <c r="K29" s="11"/>
      <c r="L29" s="7"/>
    </row>
    <row r="30" spans="1:16">
      <c r="A30" s="7"/>
      <c r="B30" s="9" t="s">
        <v>117</v>
      </c>
      <c r="C30" s="61">
        <v>0</v>
      </c>
      <c r="D30" s="61">
        <v>6.27</v>
      </c>
      <c r="E30" s="62">
        <v>0</v>
      </c>
      <c r="F30" s="62">
        <v>6.27</v>
      </c>
      <c r="G30" s="61">
        <v>0</v>
      </c>
      <c r="H30" s="61">
        <v>6.27</v>
      </c>
      <c r="I30" s="76">
        <v>79</v>
      </c>
      <c r="J30" s="76">
        <v>18</v>
      </c>
      <c r="K30" s="11"/>
      <c r="L30" s="7"/>
    </row>
    <row r="31" spans="1:16">
      <c r="A31" s="7"/>
      <c r="B31" s="9" t="s">
        <v>220</v>
      </c>
      <c r="C31" s="64">
        <v>2.1800000000000002</v>
      </c>
      <c r="D31" s="64">
        <v>6.25</v>
      </c>
      <c r="E31" s="65">
        <v>-5.66</v>
      </c>
      <c r="F31" s="65">
        <v>3.71</v>
      </c>
      <c r="G31" s="61">
        <v>8.81</v>
      </c>
      <c r="H31" s="61">
        <v>9.19</v>
      </c>
      <c r="I31" s="76">
        <v>51</v>
      </c>
      <c r="J31" s="76">
        <v>19</v>
      </c>
      <c r="K31" s="11"/>
      <c r="L31" s="7"/>
    </row>
    <row r="32" spans="1:16">
      <c r="A32" s="7"/>
      <c r="B32" s="9" t="s">
        <v>106</v>
      </c>
      <c r="C32" s="61">
        <v>6.45</v>
      </c>
      <c r="D32" s="61">
        <v>6.05</v>
      </c>
      <c r="E32" s="62">
        <v>5.45</v>
      </c>
      <c r="F32" s="62">
        <v>6.57</v>
      </c>
      <c r="G32" s="61">
        <v>6.85</v>
      </c>
      <c r="H32" s="61">
        <v>3.39</v>
      </c>
      <c r="I32" s="76">
        <v>14</v>
      </c>
      <c r="J32" s="76">
        <v>20</v>
      </c>
      <c r="K32" s="11"/>
      <c r="L32" s="7"/>
    </row>
    <row r="33" spans="1:12">
      <c r="A33" s="7"/>
      <c r="B33" s="9" t="s">
        <v>209</v>
      </c>
      <c r="C33" s="61">
        <v>15.85</v>
      </c>
      <c r="D33" s="61">
        <v>5.87</v>
      </c>
      <c r="E33" s="62">
        <v>19.32</v>
      </c>
      <c r="F33" s="62">
        <v>4.4800000000000004</v>
      </c>
      <c r="G33" s="61">
        <v>10.02</v>
      </c>
      <c r="H33" s="61">
        <v>7.47</v>
      </c>
      <c r="I33" s="76">
        <v>1</v>
      </c>
      <c r="J33" s="76">
        <v>21</v>
      </c>
      <c r="K33" s="11"/>
      <c r="L33" s="7"/>
    </row>
    <row r="34" spans="1:12">
      <c r="A34" s="7"/>
      <c r="B34" s="9" t="s">
        <v>261</v>
      </c>
      <c r="C34" s="61">
        <v>-0.84</v>
      </c>
      <c r="D34" s="61">
        <v>5.5</v>
      </c>
      <c r="E34" s="62">
        <v>0.62</v>
      </c>
      <c r="F34" s="62">
        <v>1.31</v>
      </c>
      <c r="G34" s="61">
        <v>-6.62</v>
      </c>
      <c r="H34" s="61">
        <v>21.56</v>
      </c>
      <c r="I34" s="76">
        <v>88</v>
      </c>
      <c r="J34" s="76">
        <v>22</v>
      </c>
      <c r="K34" s="11"/>
      <c r="L34" s="7"/>
    </row>
    <row r="35" spans="1:12">
      <c r="A35" s="7"/>
      <c r="B35" s="9" t="s">
        <v>221</v>
      </c>
      <c r="C35" s="61">
        <v>5.72</v>
      </c>
      <c r="D35" s="61">
        <v>5.32</v>
      </c>
      <c r="E35" s="62">
        <v>5.61</v>
      </c>
      <c r="F35" s="62">
        <v>5.31</v>
      </c>
      <c r="G35" s="61">
        <v>5.58</v>
      </c>
      <c r="H35" s="61">
        <v>5</v>
      </c>
      <c r="I35" s="76">
        <v>18</v>
      </c>
      <c r="J35" s="76">
        <v>23</v>
      </c>
      <c r="K35" s="11"/>
      <c r="L35" s="7"/>
    </row>
    <row r="36" spans="1:12">
      <c r="A36" s="7"/>
      <c r="B36" s="9" t="s">
        <v>213</v>
      </c>
      <c r="C36" s="61">
        <v>1.55</v>
      </c>
      <c r="D36" s="61">
        <v>5.31</v>
      </c>
      <c r="E36" s="62">
        <v>4.38</v>
      </c>
      <c r="F36" s="62">
        <v>5.01</v>
      </c>
      <c r="G36" s="61">
        <v>-3.04</v>
      </c>
      <c r="H36" s="61">
        <v>6.58</v>
      </c>
      <c r="I36" s="76">
        <v>59</v>
      </c>
      <c r="J36" s="76">
        <v>24</v>
      </c>
      <c r="K36" s="11"/>
      <c r="L36" s="7"/>
    </row>
    <row r="37" spans="1:12">
      <c r="A37" s="7"/>
      <c r="B37" s="9" t="s">
        <v>415</v>
      </c>
      <c r="C37" s="61">
        <v>0.39198019801980238</v>
      </c>
      <c r="D37" s="61">
        <v>9.2574257425742254E-2</v>
      </c>
      <c r="E37" s="62">
        <v>0.23881188118811938</v>
      </c>
      <c r="F37" s="62">
        <v>0.29811881188118711</v>
      </c>
      <c r="G37" s="61">
        <v>0.31198019801980176</v>
      </c>
      <c r="H37" s="61">
        <v>-5.297029702970267E-2</v>
      </c>
      <c r="I37" s="91"/>
      <c r="J37" s="91"/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 t="s">
        <v>66</v>
      </c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 t="s">
        <v>424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/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zoomScaleNormal="100" zoomScaleSheetLayoutView="100" workbookViewId="0">
      <pane ySplit="11" topLeftCell="A31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468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88"/>
      <c r="J9" s="88"/>
      <c r="K9" s="70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130" t="s">
        <v>511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88"/>
      <c r="I12" s="88"/>
      <c r="J12" s="88"/>
      <c r="K12" s="70"/>
      <c r="L12" s="11"/>
      <c r="M12" s="7"/>
    </row>
    <row r="13" spans="1:22">
      <c r="A13" s="7"/>
      <c r="B13" s="19" t="s">
        <v>50</v>
      </c>
      <c r="C13" s="66">
        <v>0.37</v>
      </c>
      <c r="D13" s="66">
        <v>0.10149061100771256</v>
      </c>
      <c r="E13" s="66">
        <v>0.37</v>
      </c>
      <c r="F13" s="66">
        <v>0.12370162344510546</v>
      </c>
      <c r="G13" s="66">
        <v>0.88</v>
      </c>
      <c r="H13" s="66">
        <v>0.17407091575946898</v>
      </c>
      <c r="I13" s="90"/>
      <c r="J13" s="90"/>
      <c r="K13" s="90"/>
      <c r="L13" s="11"/>
      <c r="M13" s="7"/>
      <c r="R13" s="81"/>
      <c r="S13" s="81"/>
      <c r="T13" s="81"/>
    </row>
    <row r="14" spans="1:22">
      <c r="A14" s="7"/>
      <c r="B14" s="138" t="s">
        <v>477</v>
      </c>
      <c r="C14" s="63">
        <v>4.59</v>
      </c>
      <c r="D14" s="63">
        <v>8.8483116091901293E-2</v>
      </c>
      <c r="E14" s="62">
        <v>4.7300000000000004</v>
      </c>
      <c r="F14" s="62">
        <v>0.12224625265150492</v>
      </c>
      <c r="G14" s="61">
        <v>5.4</v>
      </c>
      <c r="H14" s="63">
        <v>6.3357712806144786E-2</v>
      </c>
      <c r="I14" s="98">
        <v>1</v>
      </c>
      <c r="J14" s="99">
        <v>1</v>
      </c>
      <c r="K14" s="98">
        <v>2</v>
      </c>
      <c r="L14" s="11"/>
      <c r="M14" s="7"/>
      <c r="R14" s="82"/>
      <c r="S14" s="83"/>
      <c r="T14" s="83"/>
      <c r="U14" s="84"/>
    </row>
    <row r="15" spans="1:22">
      <c r="A15" s="7"/>
      <c r="B15" s="138" t="s">
        <v>478</v>
      </c>
      <c r="C15" s="61">
        <v>0.63</v>
      </c>
      <c r="D15" s="61">
        <v>5.9625694813302536E-2</v>
      </c>
      <c r="E15" s="62">
        <v>0.21</v>
      </c>
      <c r="F15" s="62">
        <v>2.1349024951085024E-2</v>
      </c>
      <c r="G15" s="61">
        <v>1.54</v>
      </c>
      <c r="H15" s="61">
        <v>0.11759159735346424</v>
      </c>
      <c r="I15" s="98">
        <v>2</v>
      </c>
      <c r="J15" s="102">
        <v>3</v>
      </c>
      <c r="K15" s="98">
        <v>1</v>
      </c>
      <c r="L15" s="11"/>
      <c r="M15" s="7"/>
      <c r="O15" s="53"/>
      <c r="R15" s="82"/>
      <c r="S15" s="83"/>
      <c r="T15" s="83"/>
      <c r="U15" s="84"/>
    </row>
    <row r="16" spans="1:22">
      <c r="A16" s="7"/>
      <c r="B16" s="138" t="s">
        <v>479</v>
      </c>
      <c r="C16" s="64">
        <v>0.25</v>
      </c>
      <c r="D16" s="64">
        <v>8.5295600317845961E-3</v>
      </c>
      <c r="E16" s="65">
        <v>0.43</v>
      </c>
      <c r="F16" s="62">
        <v>2.1359022596954422E-2</v>
      </c>
      <c r="G16" s="61">
        <v>0.13</v>
      </c>
      <c r="H16" s="64">
        <v>2.1471442206118839E-3</v>
      </c>
      <c r="I16" s="101">
        <v>3</v>
      </c>
      <c r="J16" s="100">
        <v>2</v>
      </c>
      <c r="K16" s="98">
        <v>5</v>
      </c>
      <c r="L16" s="11"/>
      <c r="M16" s="7"/>
      <c r="O16" s="18"/>
      <c r="R16" s="82"/>
      <c r="S16" s="83"/>
      <c r="T16" s="83"/>
      <c r="U16" s="84"/>
    </row>
    <row r="17" spans="1:21">
      <c r="A17" s="7"/>
      <c r="B17" s="138" t="s">
        <v>480</v>
      </c>
      <c r="C17" s="61">
        <v>0.12</v>
      </c>
      <c r="D17" s="61">
        <v>4.7261621401051895E-3</v>
      </c>
      <c r="E17" s="62">
        <v>0.22</v>
      </c>
      <c r="F17" s="62">
        <v>1.0924600755830148E-2</v>
      </c>
      <c r="G17" s="61">
        <v>0.27</v>
      </c>
      <c r="H17" s="61">
        <v>6.6989763402897015E-3</v>
      </c>
      <c r="I17" s="98">
        <v>4</v>
      </c>
      <c r="J17" s="99">
        <v>4</v>
      </c>
      <c r="K17" s="101">
        <v>3</v>
      </c>
      <c r="L17" s="11"/>
      <c r="M17" s="7"/>
      <c r="R17" s="82"/>
      <c r="S17" s="83"/>
      <c r="T17" s="83"/>
      <c r="U17" s="84"/>
    </row>
    <row r="18" spans="1:21">
      <c r="A18" s="7"/>
      <c r="B18" s="138" t="s">
        <v>469</v>
      </c>
      <c r="C18" s="61">
        <v>-0.02</v>
      </c>
      <c r="D18" s="61">
        <v>-5.3993031549059143E-4</v>
      </c>
      <c r="E18" s="62">
        <v>0.15</v>
      </c>
      <c r="F18" s="62">
        <v>4.9404156308767832E-3</v>
      </c>
      <c r="G18" s="61">
        <v>-0.25</v>
      </c>
      <c r="H18" s="61">
        <v>-4.5749479324882518E-3</v>
      </c>
      <c r="I18" s="98">
        <v>5</v>
      </c>
      <c r="J18" s="100">
        <v>6</v>
      </c>
      <c r="K18" s="98">
        <v>7</v>
      </c>
      <c r="L18" s="11"/>
      <c r="M18" s="7"/>
      <c r="R18" s="82"/>
      <c r="S18" s="83"/>
      <c r="T18" s="83"/>
      <c r="U18" s="84"/>
    </row>
    <row r="19" spans="1:21">
      <c r="A19" s="7"/>
      <c r="B19" s="138" t="s">
        <v>472</v>
      </c>
      <c r="C19" s="61">
        <v>-0.05</v>
      </c>
      <c r="D19" s="61">
        <v>-5.6566069110298121E-4</v>
      </c>
      <c r="E19" s="62">
        <v>0.89</v>
      </c>
      <c r="F19" s="62">
        <v>1.0605318114339601E-2</v>
      </c>
      <c r="G19" s="61">
        <v>-0.49</v>
      </c>
      <c r="H19" s="61">
        <v>-7.8425256079787242E-3</v>
      </c>
      <c r="I19" s="98">
        <v>6</v>
      </c>
      <c r="J19" s="99">
        <v>5</v>
      </c>
      <c r="K19" s="98">
        <v>9</v>
      </c>
      <c r="L19" s="11"/>
      <c r="M19" s="7"/>
      <c r="R19" s="82"/>
      <c r="S19" s="83"/>
      <c r="T19" s="83"/>
      <c r="U19" s="84"/>
    </row>
    <row r="20" spans="1:21">
      <c r="A20" s="7"/>
      <c r="B20" s="138" t="s">
        <v>482</v>
      </c>
      <c r="C20" s="61">
        <v>-0.22</v>
      </c>
      <c r="D20" s="61">
        <v>-1.2223465948081971E-3</v>
      </c>
      <c r="E20" s="62">
        <v>-0.28000000000000003</v>
      </c>
      <c r="F20" s="62">
        <v>-1.789266607938526E-3</v>
      </c>
      <c r="G20" s="61">
        <v>-0.18</v>
      </c>
      <c r="H20" s="61">
        <v>-5.2812284999866597E-4</v>
      </c>
      <c r="I20" s="98">
        <v>7</v>
      </c>
      <c r="J20" s="99">
        <v>8</v>
      </c>
      <c r="K20" s="98">
        <v>6</v>
      </c>
      <c r="L20" s="11"/>
      <c r="M20" s="7"/>
      <c r="P20" s="17"/>
      <c r="Q20" s="17"/>
      <c r="R20" s="82"/>
      <c r="S20" s="83"/>
      <c r="T20" s="83"/>
      <c r="U20" s="84"/>
    </row>
    <row r="21" spans="1:21">
      <c r="A21" s="7"/>
      <c r="B21" s="138" t="s">
        <v>483</v>
      </c>
      <c r="C21" s="61">
        <v>-0.44</v>
      </c>
      <c r="D21" s="61">
        <v>-3.0168364828243783E-3</v>
      </c>
      <c r="E21" s="62">
        <v>0.3</v>
      </c>
      <c r="F21" s="62">
        <v>3.2418425738335974E-3</v>
      </c>
      <c r="G21" s="61">
        <v>-1.91</v>
      </c>
      <c r="H21" s="61">
        <v>-6.1665917386693764E-3</v>
      </c>
      <c r="I21" s="98">
        <v>8</v>
      </c>
      <c r="J21" s="99">
        <v>7</v>
      </c>
      <c r="K21" s="98">
        <v>8</v>
      </c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B22" s="138" t="s">
        <v>485</v>
      </c>
      <c r="C22" s="63">
        <v>-1.49</v>
      </c>
      <c r="D22" s="63">
        <v>-5.3844788551316705E-2</v>
      </c>
      <c r="E22" s="62">
        <v>-1.5</v>
      </c>
      <c r="F22" s="62">
        <v>-6.8160726460771329E-2</v>
      </c>
      <c r="G22" s="61">
        <v>0.09</v>
      </c>
      <c r="H22" s="63">
        <v>2.5125645128542904E-3</v>
      </c>
      <c r="I22" s="98">
        <v>9</v>
      </c>
      <c r="J22" s="99">
        <v>9</v>
      </c>
      <c r="K22" s="98">
        <v>4</v>
      </c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B23" s="9"/>
      <c r="C23" s="89"/>
      <c r="D23" s="89"/>
      <c r="E23" s="135"/>
      <c r="F23" s="135"/>
      <c r="G23" s="135"/>
      <c r="H23" s="135"/>
      <c r="I23" s="136"/>
      <c r="J23" s="136"/>
      <c r="K23" s="136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B24" s="9"/>
      <c r="C24" s="89"/>
      <c r="D24" s="89"/>
      <c r="E24" s="135"/>
      <c r="F24" s="135"/>
      <c r="G24" s="135"/>
      <c r="H24" s="135"/>
      <c r="I24" s="136"/>
      <c r="J24" s="136"/>
      <c r="K24" s="136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B25" s="9"/>
      <c r="C25" s="167" t="s">
        <v>638</v>
      </c>
      <c r="D25" s="167"/>
      <c r="E25" s="167"/>
      <c r="F25" s="167"/>
      <c r="G25" s="167"/>
      <c r="H25" s="167"/>
      <c r="I25" s="167"/>
      <c r="J25" s="167"/>
      <c r="K25" s="167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65" t="s">
        <v>67</v>
      </c>
      <c r="D26" s="165"/>
      <c r="E26" s="165"/>
      <c r="F26" s="165"/>
      <c r="G26" s="165"/>
      <c r="H26" s="165"/>
      <c r="I26" s="165"/>
      <c r="J26" s="165"/>
      <c r="K26" s="165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D27" s="9"/>
      <c r="E27" s="103">
        <v>2009</v>
      </c>
      <c r="F27" s="103">
        <v>2010</v>
      </c>
      <c r="G27" s="103">
        <v>2011</v>
      </c>
      <c r="H27" s="135"/>
      <c r="I27" s="136"/>
      <c r="J27" s="136"/>
      <c r="K27" s="136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D28" s="9" t="s">
        <v>27</v>
      </c>
      <c r="E28" s="63">
        <v>-0.36</v>
      </c>
      <c r="F28" s="62">
        <v>-0.06</v>
      </c>
      <c r="G28" s="61">
        <v>0.37</v>
      </c>
      <c r="H28" s="135"/>
      <c r="I28" s="136"/>
      <c r="J28" s="136"/>
      <c r="K28" s="136"/>
      <c r="L28" s="11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D29" s="9" t="s">
        <v>4</v>
      </c>
      <c r="E29" s="61">
        <v>-0.6</v>
      </c>
      <c r="F29" s="62">
        <v>-7.0000000000000007E-2</v>
      </c>
      <c r="G29" s="61">
        <v>0.43</v>
      </c>
      <c r="H29" s="135"/>
      <c r="I29" s="136"/>
      <c r="J29" s="136"/>
      <c r="K29" s="136"/>
      <c r="L29" s="11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F30" s="135"/>
      <c r="G30" s="135"/>
      <c r="H30" s="135"/>
      <c r="I30" s="136"/>
      <c r="J30" s="136"/>
      <c r="K30" s="136"/>
      <c r="L30" s="11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3"/>
      <c r="D31" s="143"/>
      <c r="E31" s="143"/>
      <c r="F31" s="143"/>
      <c r="G31" s="143"/>
      <c r="H31" s="143"/>
      <c r="I31" s="143"/>
      <c r="J31" s="143"/>
      <c r="K31" s="143"/>
      <c r="L31" s="162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3"/>
      <c r="D32" s="143"/>
      <c r="E32" s="143"/>
      <c r="F32" s="143"/>
      <c r="G32" s="143"/>
      <c r="H32" s="143"/>
      <c r="I32" s="143"/>
      <c r="J32" s="143"/>
      <c r="K32" s="143"/>
      <c r="L32" s="162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3"/>
      <c r="D33" s="143"/>
      <c r="E33" s="143"/>
      <c r="F33" s="143"/>
      <c r="G33" s="143"/>
      <c r="H33" s="143"/>
      <c r="I33" s="143"/>
      <c r="J33" s="143"/>
      <c r="K33" s="143"/>
      <c r="L33" s="162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3"/>
      <c r="D34" s="143"/>
      <c r="E34" s="143"/>
      <c r="F34" s="143"/>
      <c r="G34" s="143"/>
      <c r="H34" s="143"/>
      <c r="I34" s="143"/>
      <c r="J34" s="143"/>
      <c r="K34" s="143"/>
      <c r="L34" s="162"/>
      <c r="M34" s="7"/>
      <c r="O34" s="57"/>
      <c r="P34" s="57"/>
      <c r="Q34" s="57"/>
      <c r="R34" s="82"/>
      <c r="S34" s="83"/>
      <c r="T34" s="83"/>
      <c r="U34" s="84"/>
    </row>
    <row r="35" spans="1:21">
      <c r="A35" s="7"/>
      <c r="B35" s="19"/>
      <c r="C35" s="144"/>
      <c r="D35" s="144"/>
      <c r="E35" s="144"/>
      <c r="F35" s="144"/>
      <c r="G35" s="144"/>
      <c r="H35" s="144"/>
      <c r="I35" s="144"/>
      <c r="J35" s="144"/>
      <c r="K35" s="144"/>
      <c r="L35" s="163"/>
      <c r="M35" s="7"/>
      <c r="O35" s="57"/>
      <c r="P35" s="57"/>
      <c r="Q35" s="57"/>
      <c r="R35" s="82"/>
      <c r="S35" s="83"/>
      <c r="T35" s="83"/>
      <c r="U35" s="84"/>
    </row>
    <row r="36" spans="1:21">
      <c r="A36" s="7"/>
      <c r="B36" s="9"/>
      <c r="C36" s="144"/>
      <c r="D36" s="144"/>
      <c r="E36" s="144"/>
      <c r="F36" s="144"/>
      <c r="G36" s="144"/>
      <c r="H36" s="144"/>
      <c r="I36" s="144"/>
      <c r="J36" s="144"/>
      <c r="K36" s="144"/>
      <c r="L36" s="163"/>
      <c r="M36" s="7"/>
      <c r="O36" s="57"/>
      <c r="P36" s="57"/>
      <c r="Q36" s="57"/>
      <c r="R36" s="82"/>
      <c r="S36" s="83"/>
      <c r="T36" s="83"/>
      <c r="U36" s="84"/>
    </row>
    <row r="37" spans="1:21">
      <c r="A37" s="7"/>
      <c r="B37" s="9"/>
      <c r="C37" s="144"/>
      <c r="D37" s="144"/>
      <c r="E37" s="144"/>
      <c r="F37" s="144"/>
      <c r="G37" s="144"/>
      <c r="H37" s="144"/>
      <c r="I37" s="144"/>
      <c r="J37" s="144"/>
      <c r="K37" s="144"/>
      <c r="L37" s="163"/>
      <c r="M37" s="7"/>
      <c r="O37" s="57"/>
      <c r="P37" s="57"/>
      <c r="Q37" s="57"/>
      <c r="R37" s="82"/>
      <c r="S37" s="83"/>
      <c r="T37" s="83"/>
      <c r="U37" s="84"/>
    </row>
    <row r="38" spans="1:21" ht="14.25" customHeight="1">
      <c r="A38" s="7"/>
      <c r="B38" s="9"/>
      <c r="C38" s="144"/>
      <c r="D38" s="144"/>
      <c r="E38" s="144"/>
      <c r="F38" s="144"/>
      <c r="G38" s="144"/>
      <c r="H38" s="144"/>
      <c r="I38" s="144"/>
      <c r="J38" s="144"/>
      <c r="K38" s="144"/>
      <c r="L38" s="163"/>
      <c r="M38" s="7"/>
    </row>
    <row r="39" spans="1:21">
      <c r="A39" s="7"/>
      <c r="B39" s="9"/>
      <c r="C39" s="144"/>
      <c r="D39" s="144"/>
      <c r="E39" s="144"/>
      <c r="F39" s="144"/>
      <c r="G39" s="144"/>
      <c r="H39" s="144"/>
      <c r="I39" s="144"/>
      <c r="J39" s="144"/>
      <c r="K39" s="144"/>
      <c r="L39" s="163"/>
      <c r="M39" s="7"/>
    </row>
    <row r="40" spans="1:21">
      <c r="A40" s="7"/>
      <c r="B40" s="9"/>
      <c r="C40" s="143"/>
      <c r="D40" s="143"/>
      <c r="E40" s="143"/>
      <c r="F40" s="143"/>
      <c r="G40" s="143"/>
      <c r="H40" s="143"/>
      <c r="I40" s="143"/>
      <c r="J40" s="143"/>
      <c r="K40" s="143"/>
      <c r="L40" s="162"/>
      <c r="M40" s="7"/>
    </row>
    <row r="41" spans="1:21">
      <c r="A41" s="7"/>
      <c r="B41" s="9"/>
      <c r="C41" s="143"/>
      <c r="D41" s="143"/>
      <c r="E41" s="143"/>
      <c r="F41" s="143"/>
      <c r="G41" s="143"/>
      <c r="H41" s="143"/>
      <c r="I41" s="143"/>
      <c r="J41" s="143"/>
      <c r="K41" s="143"/>
      <c r="L41" s="162"/>
      <c r="M41" s="7"/>
    </row>
    <row r="42" spans="1:21">
      <c r="A42" s="7"/>
      <c r="B42" s="9"/>
      <c r="C42" s="143"/>
      <c r="D42" s="143"/>
      <c r="E42" s="143"/>
      <c r="F42" s="143"/>
      <c r="G42" s="143"/>
      <c r="H42" s="143"/>
      <c r="I42" s="143"/>
      <c r="J42" s="143"/>
      <c r="K42" s="143"/>
      <c r="L42" s="162"/>
      <c r="M42" s="7"/>
    </row>
    <row r="43" spans="1:21">
      <c r="A43" s="7"/>
      <c r="B43" s="9"/>
      <c r="C43" s="143"/>
      <c r="D43" s="143"/>
      <c r="E43" s="143"/>
      <c r="F43" s="143"/>
      <c r="G43" s="143"/>
      <c r="H43" s="143"/>
      <c r="I43" s="143"/>
      <c r="J43" s="143"/>
      <c r="K43" s="143"/>
      <c r="L43" s="162"/>
      <c r="M43" s="7"/>
    </row>
    <row r="44" spans="1:21">
      <c r="A44" s="7"/>
      <c r="B44" s="9"/>
      <c r="C44" s="143"/>
      <c r="D44" s="143"/>
      <c r="E44" s="143"/>
      <c r="F44" s="143"/>
      <c r="G44" s="143"/>
      <c r="H44" s="143"/>
      <c r="I44" s="143"/>
      <c r="J44" s="143"/>
      <c r="K44" s="143"/>
      <c r="L44" s="162"/>
      <c r="M44" s="7"/>
    </row>
    <row r="45" spans="1:21">
      <c r="A45" s="7"/>
      <c r="B45" s="9"/>
      <c r="C45" s="143"/>
      <c r="D45" s="143"/>
      <c r="E45" s="143"/>
      <c r="F45" s="143"/>
      <c r="G45" s="143"/>
      <c r="H45" s="143"/>
      <c r="I45" s="143"/>
      <c r="J45" s="143"/>
      <c r="K45" s="143"/>
      <c r="L45" s="162"/>
      <c r="M45" s="7"/>
    </row>
    <row r="46" spans="1:21">
      <c r="A46" s="7"/>
      <c r="C46" s="143"/>
      <c r="D46" s="143"/>
      <c r="E46" s="143"/>
      <c r="F46" s="143"/>
      <c r="G46" s="143"/>
      <c r="H46" s="143"/>
      <c r="I46" s="143"/>
      <c r="J46" s="143"/>
      <c r="K46" s="143"/>
      <c r="L46" s="162"/>
      <c r="M46" s="7"/>
    </row>
    <row r="47" spans="1:21">
      <c r="A47" s="7"/>
      <c r="C47" s="143"/>
      <c r="D47" s="143"/>
      <c r="E47" s="143"/>
      <c r="F47" s="143"/>
      <c r="G47" s="143"/>
      <c r="H47" s="143"/>
      <c r="I47" s="143"/>
      <c r="J47" s="143"/>
      <c r="K47" s="143"/>
      <c r="L47" s="162"/>
      <c r="M47" s="7"/>
    </row>
    <row r="48" spans="1:21">
      <c r="A48" s="7"/>
      <c r="C48" s="143"/>
      <c r="D48" s="143"/>
      <c r="E48" s="143"/>
      <c r="F48" s="143"/>
      <c r="G48" s="143"/>
      <c r="H48" s="143"/>
      <c r="I48" s="143"/>
      <c r="J48" s="143"/>
      <c r="K48" s="143"/>
      <c r="L48" s="162"/>
      <c r="M48" s="7"/>
    </row>
    <row r="49" spans="1:22">
      <c r="A49" s="7"/>
      <c r="B49" s="23" t="s">
        <v>66</v>
      </c>
      <c r="C49" s="143"/>
      <c r="D49" s="143"/>
      <c r="E49" s="143"/>
      <c r="F49" s="143"/>
      <c r="G49" s="143"/>
      <c r="H49" s="143"/>
      <c r="I49" s="143"/>
      <c r="J49" s="143"/>
      <c r="K49" s="143"/>
      <c r="L49" s="162"/>
      <c r="M49" s="7"/>
    </row>
    <row r="50" spans="1:22" s="17" customFormat="1">
      <c r="A50" s="7"/>
      <c r="B50" s="23" t="s">
        <v>522</v>
      </c>
      <c r="C50" s="143"/>
      <c r="D50" s="143"/>
      <c r="E50" s="143"/>
      <c r="F50" s="143"/>
      <c r="G50" s="143"/>
      <c r="H50" s="143"/>
      <c r="I50" s="143"/>
      <c r="J50" s="143"/>
      <c r="K50" s="143"/>
      <c r="L50" s="162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8" t="s">
        <v>481</v>
      </c>
      <c r="C51" s="143"/>
      <c r="D51" s="143"/>
      <c r="E51" s="143"/>
      <c r="F51" s="143"/>
      <c r="G51" s="143"/>
      <c r="H51" s="143"/>
      <c r="I51" s="143"/>
      <c r="J51" s="143"/>
      <c r="K51" s="143"/>
      <c r="L51" s="162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484</v>
      </c>
      <c r="C52" s="147"/>
      <c r="D52" s="147"/>
      <c r="E52" s="147"/>
      <c r="F52" s="147"/>
      <c r="G52" s="147"/>
      <c r="H52" s="147"/>
      <c r="I52" s="147"/>
      <c r="J52" s="147"/>
      <c r="K52" s="147"/>
      <c r="L52" s="148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43"/>
      <c r="M53" s="6"/>
      <c r="P53" s="6"/>
      <c r="Q53" s="6"/>
      <c r="R53" s="6"/>
      <c r="S53" s="6"/>
      <c r="T53" s="6"/>
      <c r="U53" s="6"/>
      <c r="V53" s="6"/>
    </row>
    <row r="54" spans="1:22">
      <c r="L54" s="143"/>
    </row>
  </sheetData>
  <sortState ref="B14:K22">
    <sortCondition descending="1" ref="D14:D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Hortalizas y legumbres'!A1" display="Hortalizas *"/>
    <hyperlink ref="B15" location="'Comidas Fuera del Hogar'!A1" display="Comidas fuera **"/>
    <hyperlink ref="B16" location="'Cereales y productos de panader'!A1" display="Cereales  ŧ"/>
    <hyperlink ref="B17" location="'Lacteos,Grasas y Huevos'!A1" display="Lácteos, grasasŧŧ"/>
    <hyperlink ref="B18" location="'Alimentos varios'!A1" display="Alimentos varios"/>
    <hyperlink ref="B19" location="Frutas!A1" display="Frutas"/>
    <hyperlink ref="B20" location="'Pescado y otras de mar'!A1" display="Pescado y otra ŧ*"/>
    <hyperlink ref="B21" location="'Tubérculos y plátanos'!A1" display="Tubérculos £"/>
    <hyperlink ref="B22" location="'Carnes y derivados Carne'!A1" display="Carnes £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509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518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30"/>
      <c r="J10" s="11"/>
      <c r="K10" s="7"/>
    </row>
    <row r="11" spans="1:22">
      <c r="A11" s="7"/>
      <c r="B11" s="130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507</v>
      </c>
      <c r="C13" s="66">
        <v>0.25</v>
      </c>
      <c r="D13" s="66">
        <v>8.5295600317845961E-3</v>
      </c>
      <c r="E13" s="66">
        <v>0.43</v>
      </c>
      <c r="F13" s="66">
        <v>2.1359022596954422E-2</v>
      </c>
      <c r="G13" s="66">
        <v>0.13</v>
      </c>
      <c r="H13" s="66">
        <v>2.1471442206118839E-3</v>
      </c>
      <c r="I13" s="90"/>
      <c r="J13" s="11"/>
      <c r="K13" s="7"/>
      <c r="P13" s="81"/>
      <c r="Q13" s="81"/>
      <c r="R13" s="81"/>
    </row>
    <row r="14" spans="1:22">
      <c r="A14" s="7"/>
      <c r="B14" s="9" t="s">
        <v>486</v>
      </c>
      <c r="C14" s="63">
        <v>1.44</v>
      </c>
      <c r="D14" s="63">
        <v>2.6234280049773122E-2</v>
      </c>
      <c r="E14" s="62">
        <v>1.62</v>
      </c>
      <c r="F14" s="62">
        <v>4.3183039571922266E-2</v>
      </c>
      <c r="G14" s="61">
        <v>0.49</v>
      </c>
      <c r="H14" s="63">
        <v>4.2935937371703899E-3</v>
      </c>
      <c r="I14" s="136"/>
      <c r="J14" s="11"/>
      <c r="K14" s="7"/>
      <c r="P14" s="82"/>
      <c r="Q14" s="83"/>
      <c r="R14" s="83"/>
      <c r="S14" s="84"/>
    </row>
    <row r="15" spans="1:22">
      <c r="A15" s="7"/>
      <c r="B15" s="9" t="s">
        <v>487</v>
      </c>
      <c r="C15" s="61">
        <v>-1.1200000000000001</v>
      </c>
      <c r="D15" s="61">
        <v>-1.7808907773956856E-2</v>
      </c>
      <c r="E15" s="62">
        <v>-0.95</v>
      </c>
      <c r="F15" s="62">
        <v>-2.1868595762097764E-2</v>
      </c>
      <c r="G15" s="61">
        <v>-0.28000000000000003</v>
      </c>
      <c r="H15" s="61">
        <v>-2.1709838426394149E-3</v>
      </c>
      <c r="I15" s="136"/>
      <c r="J15" s="11"/>
      <c r="K15" s="7"/>
      <c r="M15" s="53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89"/>
      <c r="H16" s="89"/>
      <c r="I16" s="136"/>
      <c r="J16" s="11"/>
      <c r="K16" s="7"/>
      <c r="M16" s="53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89"/>
      <c r="H17" s="89"/>
      <c r="I17" s="136"/>
      <c r="J17" s="11"/>
      <c r="K17" s="7"/>
      <c r="M17" s="53"/>
      <c r="P17" s="82"/>
      <c r="Q17" s="83"/>
      <c r="R17" s="83"/>
      <c r="S17" s="84"/>
    </row>
    <row r="18" spans="1:19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136"/>
      <c r="J18" s="11"/>
      <c r="K18" s="7"/>
      <c r="M18" s="53"/>
      <c r="P18" s="82"/>
      <c r="Q18" s="83"/>
      <c r="R18" s="83"/>
      <c r="S18" s="84"/>
    </row>
    <row r="19" spans="1:19">
      <c r="A19" s="7"/>
      <c r="B19" s="130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3"/>
      <c r="P19" s="82"/>
      <c r="Q19" s="83"/>
      <c r="R19" s="83"/>
      <c r="S19" s="84"/>
    </row>
    <row r="20" spans="1:19">
      <c r="A20" s="7"/>
      <c r="B20" s="9"/>
      <c r="C20" s="89"/>
      <c r="D20" s="89"/>
      <c r="E20" s="135"/>
      <c r="F20" s="135"/>
      <c r="G20" s="89"/>
      <c r="H20" s="89"/>
      <c r="I20" s="136"/>
      <c r="J20" s="11"/>
      <c r="K20" s="7"/>
      <c r="M20" s="53"/>
      <c r="P20" s="82"/>
      <c r="Q20" s="83"/>
      <c r="R20" s="83"/>
      <c r="S20" s="84"/>
    </row>
    <row r="21" spans="1:19">
      <c r="A21" s="7"/>
      <c r="B21" s="19" t="s">
        <v>486</v>
      </c>
      <c r="C21" s="66">
        <v>1.44</v>
      </c>
      <c r="D21" s="66">
        <v>2.6234280049773122E-2</v>
      </c>
      <c r="E21" s="66">
        <v>1.62</v>
      </c>
      <c r="F21" s="66">
        <v>4.3183039571922266E-2</v>
      </c>
      <c r="G21" s="66">
        <v>0.49</v>
      </c>
      <c r="H21" s="66">
        <v>4.2935937371703899E-3</v>
      </c>
      <c r="I21" s="136"/>
      <c r="J21" s="11"/>
      <c r="K21" s="7"/>
      <c r="M21" s="53"/>
      <c r="P21" s="82"/>
      <c r="Q21" s="83"/>
      <c r="R21" s="83"/>
      <c r="S21" s="84"/>
    </row>
    <row r="22" spans="1:19">
      <c r="A22" s="7"/>
      <c r="B22" s="9" t="s">
        <v>80</v>
      </c>
      <c r="C22" s="63">
        <v>1.79</v>
      </c>
      <c r="D22" s="63">
        <v>2.2097967339712161E-2</v>
      </c>
      <c r="E22" s="62">
        <v>1.88</v>
      </c>
      <c r="F22" s="62">
        <v>3.6490781655879378E-2</v>
      </c>
      <c r="G22" s="61">
        <v>0.1</v>
      </c>
      <c r="H22" s="63">
        <v>3.7046576868141415E-4</v>
      </c>
      <c r="I22" s="136"/>
      <c r="J22" s="11"/>
      <c r="K22" s="7"/>
      <c r="M22" s="53"/>
      <c r="P22" s="82"/>
      <c r="Q22" s="83"/>
      <c r="R22" s="83"/>
      <c r="S22" s="84"/>
    </row>
    <row r="23" spans="1:19">
      <c r="A23" s="7"/>
      <c r="B23" s="9" t="s">
        <v>514</v>
      </c>
      <c r="C23" s="63">
        <v>0.02</v>
      </c>
      <c r="D23" s="63">
        <v>2.9372909049253644E-5</v>
      </c>
      <c r="E23" s="62">
        <v>-0.02</v>
      </c>
      <c r="F23" s="62">
        <v>-2.2048628518825672E-5</v>
      </c>
      <c r="G23" s="61">
        <v>0.59</v>
      </c>
      <c r="H23" s="63">
        <v>1.5552005217447842E-3</v>
      </c>
      <c r="I23" s="136"/>
      <c r="J23" s="11"/>
      <c r="K23" s="7"/>
      <c r="M23" s="53"/>
      <c r="P23" s="82"/>
      <c r="Q23" s="83"/>
      <c r="R23" s="83"/>
      <c r="S23" s="84"/>
    </row>
    <row r="24" spans="1:19">
      <c r="A24" s="7"/>
      <c r="B24" s="9" t="s">
        <v>515</v>
      </c>
      <c r="C24" s="63">
        <v>1.22</v>
      </c>
      <c r="D24" s="63">
        <v>9.7181305798664953E-4</v>
      </c>
      <c r="E24" s="62">
        <v>1.67</v>
      </c>
      <c r="F24" s="62">
        <v>1.8538770232866359E-3</v>
      </c>
      <c r="G24" s="61">
        <v>0.32</v>
      </c>
      <c r="H24" s="63">
        <v>1.8220510114689989E-4</v>
      </c>
      <c r="I24" s="136"/>
      <c r="J24" s="11"/>
      <c r="K24" s="7"/>
      <c r="M24" s="53"/>
      <c r="P24" s="82"/>
      <c r="Q24" s="83"/>
      <c r="R24" s="83"/>
      <c r="S24" s="84"/>
    </row>
    <row r="25" spans="1:19">
      <c r="A25" s="7"/>
      <c r="B25" s="9" t="s">
        <v>516</v>
      </c>
      <c r="C25" s="63">
        <v>1.04</v>
      </c>
      <c r="D25" s="63">
        <v>6.441340114628993E-4</v>
      </c>
      <c r="E25" s="62">
        <v>0.64</v>
      </c>
      <c r="F25" s="62">
        <v>4.5266920019874988E-4</v>
      </c>
      <c r="G25" s="61">
        <v>2.0099999999999998</v>
      </c>
      <c r="H25" s="63">
        <v>9.5982808668696205E-5</v>
      </c>
      <c r="I25" s="136"/>
      <c r="J25" s="11"/>
      <c r="K25" s="7"/>
      <c r="M25" s="53"/>
      <c r="P25" s="82"/>
      <c r="Q25" s="83"/>
      <c r="R25" s="83"/>
      <c r="S25" s="84"/>
    </row>
    <row r="26" spans="1:19">
      <c r="A26" s="7"/>
      <c r="B26" s="9" t="s">
        <v>90</v>
      </c>
      <c r="C26" s="61">
        <v>0.8</v>
      </c>
      <c r="D26" s="61">
        <v>2.3910306828665473E-3</v>
      </c>
      <c r="E26" s="62">
        <v>1.02</v>
      </c>
      <c r="F26" s="62">
        <v>4.4119449792925361E-3</v>
      </c>
      <c r="G26" s="61">
        <v>1.18</v>
      </c>
      <c r="H26" s="61">
        <v>2.1301508529297593E-3</v>
      </c>
      <c r="I26" s="136"/>
      <c r="J26" s="11"/>
      <c r="K26" s="7"/>
      <c r="M26" s="53"/>
      <c r="P26" s="82"/>
      <c r="Q26" s="83"/>
      <c r="R26" s="83"/>
      <c r="S26" s="84"/>
    </row>
    <row r="27" spans="1:19">
      <c r="A27" s="7"/>
      <c r="B27" s="9"/>
      <c r="C27" s="89"/>
      <c r="D27" s="89"/>
      <c r="E27" s="135"/>
      <c r="F27" s="135"/>
      <c r="G27" s="89"/>
      <c r="H27" s="89"/>
      <c r="I27" s="136"/>
      <c r="J27" s="11"/>
      <c r="K27" s="7"/>
      <c r="M27" s="53"/>
      <c r="P27" s="82"/>
      <c r="Q27" s="83"/>
      <c r="R27" s="83"/>
      <c r="S27" s="84"/>
    </row>
    <row r="28" spans="1:19">
      <c r="A28" s="7"/>
      <c r="B28" s="9"/>
      <c r="C28" s="89"/>
      <c r="D28" s="89"/>
      <c r="E28" s="135"/>
      <c r="F28" s="135"/>
      <c r="G28" s="89"/>
      <c r="H28" s="89"/>
      <c r="I28" s="136"/>
      <c r="J28" s="11"/>
      <c r="K28" s="7"/>
      <c r="M28" s="53"/>
      <c r="P28" s="82"/>
      <c r="Q28" s="83"/>
      <c r="R28" s="83"/>
      <c r="S28" s="84"/>
    </row>
    <row r="29" spans="1:19">
      <c r="A29" s="7"/>
      <c r="B29" s="9"/>
      <c r="C29" s="166" t="s">
        <v>154</v>
      </c>
      <c r="D29" s="166"/>
      <c r="E29" s="166" t="s">
        <v>155</v>
      </c>
      <c r="F29" s="166"/>
      <c r="G29" s="166" t="s">
        <v>156</v>
      </c>
      <c r="H29" s="166"/>
      <c r="I29" s="136"/>
      <c r="J29" s="11"/>
      <c r="K29" s="7"/>
      <c r="M29" s="53"/>
      <c r="P29" s="82"/>
      <c r="Q29" s="83"/>
      <c r="R29" s="83"/>
      <c r="S29" s="84"/>
    </row>
    <row r="30" spans="1:19">
      <c r="A30" s="7"/>
      <c r="B30" s="130" t="s">
        <v>513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136"/>
      <c r="J30" s="11"/>
      <c r="K30" s="7"/>
      <c r="M30" s="53"/>
      <c r="P30" s="82"/>
      <c r="Q30" s="83"/>
      <c r="R30" s="83"/>
      <c r="S30" s="84"/>
    </row>
    <row r="31" spans="1:19">
      <c r="A31" s="7"/>
      <c r="B31" s="9"/>
      <c r="C31" s="89"/>
      <c r="D31" s="89"/>
      <c r="E31" s="135"/>
      <c r="F31" s="135"/>
      <c r="G31" s="89"/>
      <c r="H31" s="89"/>
      <c r="I31" s="136"/>
      <c r="J31" s="11"/>
      <c r="K31" s="7"/>
      <c r="M31" s="53"/>
      <c r="P31" s="82"/>
      <c r="Q31" s="83"/>
      <c r="R31" s="83"/>
      <c r="S31" s="84"/>
    </row>
    <row r="32" spans="1:19">
      <c r="A32" s="7"/>
      <c r="B32" s="19" t="s">
        <v>487</v>
      </c>
      <c r="C32" s="66">
        <v>-1.1200000000000001</v>
      </c>
      <c r="D32" s="66">
        <v>-1.7808907773956856E-2</v>
      </c>
      <c r="E32" s="66">
        <v>-0.95</v>
      </c>
      <c r="F32" s="66">
        <v>-2.1868595762097764E-2</v>
      </c>
      <c r="G32" s="66">
        <v>-0.28000000000000003</v>
      </c>
      <c r="H32" s="66">
        <v>-2.1709838426394149E-3</v>
      </c>
      <c r="I32" s="136"/>
      <c r="J32" s="11"/>
      <c r="K32" s="7"/>
      <c r="M32" s="53"/>
      <c r="P32" s="82"/>
      <c r="Q32" s="83"/>
      <c r="R32" s="83"/>
      <c r="S32" s="84"/>
    </row>
    <row r="33" spans="1:19">
      <c r="A33" s="7"/>
      <c r="B33" s="9" t="s">
        <v>238</v>
      </c>
      <c r="C33" s="63">
        <v>0.8</v>
      </c>
      <c r="D33" s="63">
        <v>3.6567998264197344E-3</v>
      </c>
      <c r="E33" s="62">
        <v>0.79</v>
      </c>
      <c r="F33" s="62">
        <v>4.2119835145608938E-3</v>
      </c>
      <c r="G33" s="61">
        <v>0.94</v>
      </c>
      <c r="H33" s="63">
        <v>3.5459687649921109E-3</v>
      </c>
      <c r="I33" s="136"/>
      <c r="J33" s="11"/>
      <c r="K33" s="7"/>
      <c r="M33" s="53"/>
      <c r="P33" s="82"/>
      <c r="Q33" s="83"/>
      <c r="R33" s="83"/>
      <c r="S33" s="84"/>
    </row>
    <row r="34" spans="1:19">
      <c r="A34" s="7"/>
      <c r="B34" s="9" t="s">
        <v>517</v>
      </c>
      <c r="C34" s="63">
        <v>-1.89</v>
      </c>
      <c r="D34" s="63">
        <v>-2.1413210742043613E-2</v>
      </c>
      <c r="E34" s="62">
        <v>-1.48</v>
      </c>
      <c r="F34" s="62">
        <v>-2.6177725500247842E-2</v>
      </c>
      <c r="G34" s="61">
        <v>-1.44</v>
      </c>
      <c r="H34" s="63">
        <v>-5.7331819898089288E-3</v>
      </c>
      <c r="I34" s="136"/>
      <c r="J34" s="11"/>
      <c r="K34" s="7"/>
      <c r="M34" s="53"/>
      <c r="P34" s="82"/>
      <c r="Q34" s="83"/>
      <c r="R34" s="83"/>
      <c r="S34" s="84"/>
    </row>
    <row r="35" spans="1:19">
      <c r="A35" s="7"/>
      <c r="B35" s="9"/>
      <c r="C35" s="135"/>
      <c r="D35" s="135"/>
      <c r="E35" s="135"/>
      <c r="F35" s="135"/>
      <c r="G35" s="135"/>
      <c r="H35" s="135"/>
      <c r="I35" s="136"/>
      <c r="J35" s="11"/>
      <c r="K35" s="7"/>
      <c r="M35" s="53"/>
      <c r="P35" s="82"/>
      <c r="Q35" s="83"/>
      <c r="R35" s="83"/>
      <c r="S35" s="84"/>
    </row>
    <row r="36" spans="1:19">
      <c r="A36" s="7"/>
      <c r="B36" s="9"/>
      <c r="C36" s="135"/>
      <c r="D36" s="135"/>
      <c r="E36" s="135"/>
      <c r="F36" s="135"/>
      <c r="G36" s="135"/>
      <c r="H36" s="135"/>
      <c r="I36" s="136"/>
      <c r="J36" s="11"/>
      <c r="K36" s="7"/>
      <c r="M36" s="53"/>
      <c r="P36" s="82"/>
      <c r="Q36" s="83"/>
      <c r="R36" s="83"/>
      <c r="S36" s="84"/>
    </row>
    <row r="37" spans="1:19">
      <c r="A37" s="7"/>
      <c r="B37" s="9"/>
      <c r="C37" s="135"/>
      <c r="D37" s="135"/>
      <c r="E37" s="135"/>
      <c r="F37" s="135"/>
      <c r="G37" s="135"/>
      <c r="H37" s="135"/>
      <c r="I37" s="136"/>
      <c r="J37" s="11"/>
      <c r="K37" s="7"/>
      <c r="M37" s="53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89"/>
      <c r="H38" s="89"/>
      <c r="I38" s="136"/>
      <c r="J38" s="11"/>
      <c r="K38" s="7"/>
      <c r="M38" s="53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89"/>
      <c r="H39" s="89"/>
      <c r="I39" s="136"/>
      <c r="J39" s="11"/>
      <c r="K39" s="7"/>
      <c r="M39" s="53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89"/>
      <c r="H40" s="89"/>
      <c r="I40" s="136"/>
      <c r="J40" s="11"/>
      <c r="K40" s="7"/>
      <c r="M40" s="53"/>
      <c r="P40" s="82"/>
      <c r="Q40" s="83"/>
      <c r="R40" s="83"/>
      <c r="S40" s="84"/>
    </row>
    <row r="41" spans="1:19">
      <c r="A41" s="7"/>
      <c r="B41" s="9"/>
      <c r="C41" s="89"/>
      <c r="D41" s="89"/>
      <c r="E41" s="135"/>
      <c r="F41" s="135"/>
      <c r="G41" s="89"/>
      <c r="H41" s="89"/>
      <c r="I41" s="136"/>
      <c r="J41" s="11"/>
      <c r="K41" s="7"/>
      <c r="M41" s="53"/>
      <c r="P41" s="82"/>
      <c r="Q41" s="83"/>
      <c r="R41" s="83"/>
      <c r="S41" s="84"/>
    </row>
    <row r="42" spans="1:19">
      <c r="A42" s="7"/>
      <c r="B42" s="9"/>
      <c r="C42" s="89"/>
      <c r="D42" s="89"/>
      <c r="E42" s="135"/>
      <c r="F42" s="135"/>
      <c r="G42" s="89"/>
      <c r="H42" s="89"/>
      <c r="I42" s="136"/>
      <c r="J42" s="11"/>
      <c r="K42" s="7"/>
      <c r="M42" s="53"/>
      <c r="P42" s="82"/>
      <c r="Q42" s="83"/>
      <c r="R42" s="83"/>
      <c r="S42" s="84"/>
    </row>
    <row r="43" spans="1:19">
      <c r="A43" s="7"/>
      <c r="B43" s="9"/>
      <c r="C43" s="89"/>
      <c r="D43" s="89"/>
      <c r="E43" s="135"/>
      <c r="F43" s="135"/>
      <c r="G43" s="89"/>
      <c r="H43" s="89"/>
      <c r="I43" s="136"/>
      <c r="J43" s="11"/>
      <c r="K43" s="7"/>
      <c r="M43" s="53"/>
      <c r="P43" s="82"/>
      <c r="Q43" s="83"/>
      <c r="R43" s="83"/>
      <c r="S43" s="84"/>
    </row>
    <row r="44" spans="1:19">
      <c r="A44" s="7"/>
      <c r="B44" s="9"/>
      <c r="C44" s="89"/>
      <c r="D44" s="89"/>
      <c r="E44" s="135"/>
      <c r="F44" s="135"/>
      <c r="G44" s="89"/>
      <c r="H44" s="89"/>
      <c r="I44" s="136"/>
      <c r="J44" s="11"/>
      <c r="K44" s="7"/>
      <c r="M44" s="53"/>
      <c r="P44" s="82"/>
      <c r="Q44" s="83"/>
      <c r="R44" s="83"/>
      <c r="S44" s="84"/>
    </row>
    <row r="45" spans="1:19">
      <c r="A45" s="7"/>
      <c r="B45" s="9"/>
      <c r="C45" s="89"/>
      <c r="D45" s="89"/>
      <c r="E45" s="135"/>
      <c r="F45" s="135"/>
      <c r="G45" s="89"/>
      <c r="H45" s="89"/>
      <c r="I45" s="136"/>
      <c r="J45" s="11"/>
      <c r="K45" s="7"/>
      <c r="M45" s="53"/>
      <c r="P45" s="82"/>
      <c r="Q45" s="83"/>
      <c r="R45" s="83"/>
      <c r="S45" s="84"/>
    </row>
    <row r="46" spans="1:19">
      <c r="A46" s="7"/>
      <c r="B46" s="9"/>
      <c r="C46" s="89"/>
      <c r="D46" s="89"/>
      <c r="E46" s="135"/>
      <c r="F46" s="135"/>
      <c r="G46" s="89"/>
      <c r="H46" s="89"/>
      <c r="I46" s="136"/>
      <c r="J46" s="11"/>
      <c r="K46" s="7"/>
      <c r="M46" s="53"/>
      <c r="P46" s="82"/>
      <c r="Q46" s="83"/>
      <c r="R46" s="83"/>
      <c r="S46" s="84"/>
    </row>
    <row r="47" spans="1:19">
      <c r="A47" s="7"/>
      <c r="B47" s="9"/>
      <c r="C47" s="89"/>
      <c r="D47" s="89"/>
      <c r="E47" s="135"/>
      <c r="F47" s="135"/>
      <c r="G47" s="89"/>
      <c r="H47" s="89"/>
      <c r="I47" s="136"/>
      <c r="J47" s="11"/>
      <c r="K47" s="7"/>
      <c r="M47" s="53"/>
      <c r="P47" s="82"/>
      <c r="Q47" s="83"/>
      <c r="R47" s="83"/>
      <c r="S47" s="84"/>
    </row>
    <row r="48" spans="1:19">
      <c r="A48" s="7"/>
      <c r="B48" s="9"/>
      <c r="C48" s="89"/>
      <c r="D48" s="89"/>
      <c r="E48" s="135"/>
      <c r="F48" s="135"/>
      <c r="G48" s="89"/>
      <c r="H48" s="89"/>
      <c r="I48" s="136"/>
      <c r="J48" s="11"/>
      <c r="K48" s="7"/>
      <c r="M48" s="53"/>
      <c r="P48" s="82"/>
      <c r="Q48" s="83"/>
      <c r="R48" s="83"/>
      <c r="S48" s="84"/>
    </row>
    <row r="49" spans="1:20">
      <c r="A49" s="7"/>
      <c r="B49" s="9"/>
      <c r="C49" s="89"/>
      <c r="D49" s="89"/>
      <c r="E49" s="135"/>
      <c r="F49" s="135"/>
      <c r="G49" s="89"/>
      <c r="H49" s="89"/>
      <c r="I49" s="136"/>
      <c r="J49" s="11"/>
      <c r="K49" s="7"/>
      <c r="M49" s="53"/>
      <c r="P49" s="82"/>
      <c r="Q49" s="83"/>
      <c r="R49" s="83"/>
      <c r="S49" s="84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519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18:D18"/>
    <mergeCell ref="E18:F18"/>
    <mergeCell ref="G18:H18"/>
    <mergeCell ref="C29:D29"/>
    <mergeCell ref="E29:F29"/>
    <mergeCell ref="G29:H2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509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30"/>
      <c r="J10" s="11"/>
      <c r="K10" s="7"/>
    </row>
    <row r="11" spans="1:22">
      <c r="A11" s="7"/>
      <c r="B11" s="130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476</v>
      </c>
      <c r="C13" s="66">
        <v>-0.44</v>
      </c>
      <c r="D13" s="66">
        <v>-3.0168364828243783E-3</v>
      </c>
      <c r="E13" s="66">
        <v>0.3</v>
      </c>
      <c r="F13" s="66">
        <v>3.2418425738335974E-3</v>
      </c>
      <c r="G13" s="66">
        <v>-1.91</v>
      </c>
      <c r="H13" s="66">
        <v>-6.1665917386693764E-3</v>
      </c>
      <c r="I13" s="106"/>
      <c r="J13" s="11"/>
      <c r="K13" s="7"/>
      <c r="P13" s="82"/>
      <c r="Q13" s="83"/>
      <c r="R13" s="83"/>
      <c r="S13" s="84"/>
    </row>
    <row r="14" spans="1:22">
      <c r="A14" s="7"/>
      <c r="B14" s="9" t="s">
        <v>488</v>
      </c>
      <c r="C14" s="63">
        <v>-3.05</v>
      </c>
      <c r="D14" s="63">
        <v>-5.5015745816300778E-3</v>
      </c>
      <c r="E14" s="62">
        <v>-2.84</v>
      </c>
      <c r="F14" s="62">
        <v>-7.350854883113986E-3</v>
      </c>
      <c r="G14" s="61">
        <v>-5.96</v>
      </c>
      <c r="H14" s="63">
        <v>-5.2027184035791738E-3</v>
      </c>
      <c r="I14" s="136"/>
      <c r="J14" s="11"/>
      <c r="K14" s="7"/>
      <c r="P14" s="82"/>
      <c r="Q14" s="83"/>
      <c r="R14" s="83"/>
      <c r="S14" s="84"/>
    </row>
    <row r="15" spans="1:22">
      <c r="A15" s="7"/>
      <c r="B15" s="9" t="s">
        <v>489</v>
      </c>
      <c r="C15" s="61">
        <v>0.49</v>
      </c>
      <c r="D15" s="61">
        <v>2.4759392941884743E-3</v>
      </c>
      <c r="E15" s="62">
        <v>1.29</v>
      </c>
      <c r="F15" s="62">
        <v>1.0600829509199189E-2</v>
      </c>
      <c r="G15" s="61">
        <v>-0.41</v>
      </c>
      <c r="H15" s="61">
        <v>-9.6575160511635214E-4</v>
      </c>
      <c r="I15" s="136"/>
      <c r="J15" s="11"/>
      <c r="K15" s="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N16" s="17"/>
      <c r="O16" s="17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135"/>
      <c r="H17" s="135"/>
      <c r="I17" s="136"/>
      <c r="J17" s="11"/>
      <c r="K17" s="7"/>
      <c r="N17" s="17"/>
      <c r="O17" s="17"/>
      <c r="P17" s="82"/>
      <c r="Q17" s="83"/>
      <c r="R17" s="83"/>
      <c r="S17" s="84"/>
    </row>
    <row r="18" spans="1:19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136"/>
      <c r="J18" s="11"/>
      <c r="K18" s="7"/>
      <c r="N18" s="17"/>
      <c r="O18" s="17"/>
      <c r="P18" s="82"/>
      <c r="Q18" s="83"/>
      <c r="R18" s="83"/>
      <c r="S18" s="84"/>
    </row>
    <row r="19" spans="1:19">
      <c r="A19" s="7"/>
      <c r="B19" s="130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N19" s="17"/>
      <c r="O19" s="17"/>
      <c r="P19" s="82"/>
      <c r="Q19" s="83"/>
      <c r="R19" s="83"/>
      <c r="S19" s="84"/>
    </row>
    <row r="20" spans="1:19">
      <c r="A20" s="7"/>
      <c r="B20" s="9"/>
      <c r="C20" s="130"/>
      <c r="D20" s="130"/>
      <c r="E20" s="130"/>
      <c r="F20" s="130"/>
      <c r="G20" s="130"/>
      <c r="H20" s="130"/>
      <c r="I20" s="136"/>
      <c r="J20" s="11"/>
      <c r="K20" s="7"/>
      <c r="N20" s="17"/>
      <c r="O20" s="17"/>
      <c r="P20" s="82"/>
      <c r="Q20" s="83"/>
      <c r="R20" s="83"/>
      <c r="S20" s="84"/>
    </row>
    <row r="21" spans="1:19">
      <c r="A21" s="7"/>
      <c r="B21" s="19" t="s">
        <v>489</v>
      </c>
      <c r="C21" s="66">
        <v>0.49</v>
      </c>
      <c r="D21" s="66">
        <v>2.4759392941884743E-3</v>
      </c>
      <c r="E21" s="66">
        <v>1.29</v>
      </c>
      <c r="F21" s="66">
        <v>1.0600829509199189E-2</v>
      </c>
      <c r="G21" s="66">
        <v>-0.41</v>
      </c>
      <c r="H21" s="66">
        <v>-9.6575160511635214E-4</v>
      </c>
      <c r="I21" s="136"/>
      <c r="J21" s="11"/>
      <c r="K21" s="7"/>
      <c r="N21" s="17"/>
      <c r="O21" s="17"/>
      <c r="P21" s="82"/>
      <c r="Q21" s="83"/>
      <c r="R21" s="83"/>
      <c r="S21" s="84"/>
    </row>
    <row r="22" spans="1:19">
      <c r="A22" s="7"/>
      <c r="B22" s="9" t="s">
        <v>520</v>
      </c>
      <c r="C22" s="63">
        <v>-6.96</v>
      </c>
      <c r="D22" s="63">
        <v>-1.007379510767209E-3</v>
      </c>
      <c r="E22" s="62">
        <v>-4.47</v>
      </c>
      <c r="F22" s="62">
        <v>-6.8589087240950367E-4</v>
      </c>
      <c r="G22" s="61">
        <v>-9.61</v>
      </c>
      <c r="H22" s="63">
        <v>-9.729010023507114E-4</v>
      </c>
      <c r="I22" s="136"/>
      <c r="J22" s="11"/>
      <c r="K22" s="7"/>
      <c r="N22" s="17"/>
      <c r="O22" s="17"/>
      <c r="P22" s="82"/>
      <c r="Q22" s="83"/>
      <c r="R22" s="83"/>
      <c r="S22" s="84"/>
    </row>
    <row r="23" spans="1:19">
      <c r="A23" s="7"/>
      <c r="B23" s="9" t="s">
        <v>521</v>
      </c>
      <c r="C23" s="61">
        <v>0.17</v>
      </c>
      <c r="D23" s="61">
        <v>7.4200724608354844E-4</v>
      </c>
      <c r="E23" s="62">
        <v>1.24</v>
      </c>
      <c r="F23" s="62">
        <v>8.9905336689525776E-3</v>
      </c>
      <c r="G23" s="61">
        <v>-1.03</v>
      </c>
      <c r="H23" s="61">
        <v>-2.0841751408652658E-3</v>
      </c>
      <c r="I23" s="136"/>
      <c r="J23" s="11"/>
      <c r="K23" s="7"/>
      <c r="N23" s="17"/>
      <c r="O23" s="17"/>
      <c r="P23" s="82"/>
      <c r="Q23" s="83"/>
      <c r="R23" s="83"/>
      <c r="S23" s="84"/>
    </row>
    <row r="24" spans="1:19">
      <c r="A24" s="7"/>
      <c r="B24" s="9" t="s">
        <v>240</v>
      </c>
      <c r="C24" s="61">
        <v>5.04</v>
      </c>
      <c r="D24" s="61">
        <v>2.7384902900907111E-3</v>
      </c>
      <c r="E24" s="62">
        <v>2.8</v>
      </c>
      <c r="F24" s="62">
        <v>2.279203526746446E-3</v>
      </c>
      <c r="G24" s="61">
        <v>9.08</v>
      </c>
      <c r="H24" s="61">
        <v>2.0959888970967636E-3</v>
      </c>
      <c r="I24" s="136"/>
      <c r="J24" s="11"/>
      <c r="K24" s="7"/>
      <c r="N24" s="17"/>
      <c r="O24" s="17"/>
      <c r="P24" s="82"/>
      <c r="Q24" s="83"/>
      <c r="R24" s="83"/>
      <c r="S24" s="84"/>
    </row>
    <row r="25" spans="1:19">
      <c r="A25" s="7"/>
      <c r="B25" s="9"/>
      <c r="C25" s="89"/>
      <c r="D25" s="89"/>
      <c r="E25" s="135"/>
      <c r="F25" s="135"/>
      <c r="G25" s="135"/>
      <c r="H25" s="135"/>
      <c r="I25" s="136"/>
      <c r="J25" s="11"/>
      <c r="K25" s="7"/>
      <c r="N25" s="17"/>
      <c r="O25" s="17"/>
      <c r="P25" s="82"/>
      <c r="Q25" s="83"/>
      <c r="R25" s="83"/>
      <c r="S25" s="84"/>
    </row>
    <row r="26" spans="1:19">
      <c r="A26" s="7"/>
      <c r="B26" s="9"/>
      <c r="C26" s="89"/>
      <c r="D26" s="89"/>
      <c r="E26" s="135"/>
      <c r="F26" s="135"/>
      <c r="G26" s="135"/>
      <c r="H26" s="135"/>
      <c r="I26" s="136"/>
      <c r="J26" s="11"/>
      <c r="K26" s="7"/>
      <c r="N26" s="17"/>
      <c r="O26" s="17"/>
      <c r="P26" s="82"/>
      <c r="Q26" s="83"/>
      <c r="R26" s="83"/>
      <c r="S26" s="84"/>
    </row>
    <row r="27" spans="1:19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136"/>
      <c r="J27" s="11"/>
      <c r="K27" s="7"/>
      <c r="N27" s="17"/>
      <c r="O27" s="17"/>
      <c r="P27" s="82"/>
      <c r="Q27" s="83"/>
      <c r="R27" s="83"/>
      <c r="S27" s="84"/>
    </row>
    <row r="28" spans="1:19">
      <c r="A28" s="7"/>
      <c r="B28" s="130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136"/>
      <c r="J28" s="11"/>
      <c r="K28" s="7"/>
      <c r="N28" s="17"/>
      <c r="O28" s="17"/>
      <c r="P28" s="82"/>
      <c r="Q28" s="83"/>
      <c r="R28" s="83"/>
      <c r="S28" s="84"/>
    </row>
    <row r="29" spans="1:19">
      <c r="A29" s="7"/>
      <c r="B29" s="9"/>
      <c r="C29" s="130"/>
      <c r="D29" s="130"/>
      <c r="E29" s="130"/>
      <c r="F29" s="130"/>
      <c r="G29" s="130"/>
      <c r="H29" s="130"/>
      <c r="I29" s="136"/>
      <c r="J29" s="11"/>
      <c r="K29" s="7"/>
      <c r="N29" s="17"/>
      <c r="O29" s="17"/>
      <c r="P29" s="82"/>
      <c r="Q29" s="83"/>
      <c r="R29" s="83"/>
      <c r="S29" s="84"/>
    </row>
    <row r="30" spans="1:19">
      <c r="A30" s="7"/>
      <c r="B30" s="19" t="s">
        <v>488</v>
      </c>
      <c r="C30" s="66">
        <v>-3.05</v>
      </c>
      <c r="D30" s="66">
        <v>-1.1003149163260156E-2</v>
      </c>
      <c r="E30" s="66">
        <v>-2.84</v>
      </c>
      <c r="F30" s="66">
        <v>-1.4701709766227972E-2</v>
      </c>
      <c r="G30" s="66">
        <v>-5.96</v>
      </c>
      <c r="H30" s="66">
        <v>-1.0405436807158348E-2</v>
      </c>
      <c r="I30" s="136"/>
      <c r="J30" s="11"/>
      <c r="K30" s="7"/>
      <c r="N30" s="17"/>
      <c r="O30" s="17"/>
      <c r="P30" s="82"/>
      <c r="Q30" s="83"/>
      <c r="R30" s="83"/>
      <c r="S30" s="84"/>
    </row>
    <row r="31" spans="1:19">
      <c r="A31" s="7"/>
      <c r="B31" s="9" t="s">
        <v>488</v>
      </c>
      <c r="C31" s="63">
        <v>-3.05</v>
      </c>
      <c r="D31" s="63">
        <v>-5.5015745816300778E-3</v>
      </c>
      <c r="E31" s="62">
        <v>-2.84</v>
      </c>
      <c r="F31" s="62">
        <v>-7.350854883113986E-3</v>
      </c>
      <c r="G31" s="61">
        <v>-5.96</v>
      </c>
      <c r="H31" s="63">
        <v>-5.2027184035791738E-3</v>
      </c>
      <c r="I31" s="136"/>
      <c r="J31" s="11"/>
      <c r="K31" s="7"/>
      <c r="N31" s="17"/>
      <c r="O31" s="17"/>
      <c r="P31" s="82"/>
      <c r="Q31" s="83"/>
      <c r="R31" s="83"/>
      <c r="S31" s="84"/>
    </row>
    <row r="32" spans="1:19">
      <c r="A32" s="7"/>
      <c r="B32" s="9"/>
      <c r="C32" s="89"/>
      <c r="D32" s="89"/>
      <c r="E32" s="135"/>
      <c r="F32" s="135"/>
      <c r="G32" s="135"/>
      <c r="H32" s="135"/>
      <c r="I32" s="136"/>
      <c r="J32" s="11"/>
      <c r="K32" s="7"/>
      <c r="N32" s="17"/>
      <c r="O32" s="17"/>
      <c r="P32" s="82"/>
      <c r="Q32" s="83"/>
      <c r="R32" s="83"/>
      <c r="S32" s="84"/>
    </row>
    <row r="33" spans="1:20">
      <c r="A33" s="7"/>
      <c r="B33" s="9"/>
      <c r="C33" s="89"/>
      <c r="D33" s="89"/>
      <c r="E33" s="135"/>
      <c r="F33" s="135"/>
      <c r="G33" s="135"/>
      <c r="H33" s="135"/>
      <c r="I33" s="136"/>
      <c r="J33" s="11"/>
      <c r="K33" s="7"/>
      <c r="N33" s="17"/>
      <c r="O33" s="17"/>
      <c r="P33" s="82"/>
      <c r="Q33" s="83"/>
      <c r="R33" s="83"/>
      <c r="S33" s="84"/>
    </row>
    <row r="34" spans="1:20">
      <c r="A34" s="7"/>
      <c r="B34" s="9"/>
      <c r="C34" s="89"/>
      <c r="D34" s="89"/>
      <c r="E34" s="135"/>
      <c r="F34" s="135"/>
      <c r="G34" s="135"/>
      <c r="H34" s="135"/>
      <c r="I34" s="136"/>
      <c r="J34" s="11"/>
      <c r="K34" s="7"/>
      <c r="N34" s="17"/>
      <c r="O34" s="17"/>
      <c r="P34" s="82"/>
      <c r="Q34" s="83"/>
      <c r="R34" s="83"/>
      <c r="S34" s="84"/>
    </row>
    <row r="35" spans="1:20">
      <c r="A35" s="7"/>
      <c r="B35" s="9"/>
      <c r="C35" s="89"/>
      <c r="D35" s="89"/>
      <c r="E35" s="135"/>
      <c r="F35" s="135"/>
      <c r="G35" s="135"/>
      <c r="H35" s="135"/>
      <c r="I35" s="136"/>
      <c r="J35" s="11"/>
      <c r="K35" s="7"/>
      <c r="N35" s="17"/>
      <c r="O35" s="17"/>
      <c r="P35" s="82"/>
      <c r="Q35" s="83"/>
      <c r="R35" s="83"/>
      <c r="S35" s="84"/>
    </row>
    <row r="36" spans="1:20">
      <c r="A36" s="7"/>
      <c r="B36" s="9"/>
      <c r="C36" s="89"/>
      <c r="D36" s="89"/>
      <c r="E36" s="135"/>
      <c r="F36" s="135"/>
      <c r="G36" s="135"/>
      <c r="H36" s="135"/>
      <c r="I36" s="136"/>
      <c r="J36" s="11"/>
      <c r="K36" s="7"/>
      <c r="N36" s="17"/>
      <c r="O36" s="17"/>
      <c r="P36" s="82"/>
      <c r="Q36" s="83"/>
      <c r="R36" s="83"/>
      <c r="S36" s="84"/>
    </row>
    <row r="37" spans="1:20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N37" s="17"/>
      <c r="O37" s="17"/>
      <c r="P37" s="82"/>
      <c r="Q37" s="83"/>
      <c r="R37" s="83"/>
      <c r="S37" s="84"/>
    </row>
    <row r="38" spans="1:20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N38" s="17"/>
      <c r="O38" s="17"/>
      <c r="P38" s="82"/>
      <c r="Q38" s="83"/>
      <c r="R38" s="83"/>
      <c r="S38" s="84"/>
    </row>
    <row r="39" spans="1:20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N39" s="17"/>
      <c r="O39" s="17"/>
      <c r="P39" s="82"/>
      <c r="Q39" s="83"/>
      <c r="R39" s="83"/>
      <c r="S39" s="84"/>
    </row>
    <row r="40" spans="1:20">
      <c r="A40" s="7"/>
      <c r="B40" s="9"/>
      <c r="C40" s="89"/>
      <c r="D40" s="89"/>
      <c r="E40" s="135"/>
      <c r="F40" s="135"/>
      <c r="G40" s="135"/>
      <c r="H40" s="135"/>
      <c r="I40" s="136"/>
      <c r="J40" s="11"/>
      <c r="K40" s="7"/>
      <c r="N40" s="17"/>
      <c r="O40" s="17"/>
      <c r="P40" s="82"/>
      <c r="Q40" s="83"/>
      <c r="R40" s="83"/>
      <c r="S40" s="84"/>
    </row>
    <row r="41" spans="1:20">
      <c r="A41" s="7"/>
      <c r="B41" s="9"/>
      <c r="C41" s="89"/>
      <c r="D41" s="89"/>
      <c r="E41" s="135"/>
      <c r="F41" s="135"/>
      <c r="G41" s="135"/>
      <c r="H41" s="135"/>
      <c r="I41" s="136"/>
      <c r="J41" s="11"/>
      <c r="K41" s="7"/>
      <c r="N41" s="17"/>
      <c r="O41" s="17"/>
      <c r="P41" s="82"/>
      <c r="Q41" s="83"/>
      <c r="R41" s="83"/>
      <c r="S41" s="84"/>
    </row>
    <row r="42" spans="1:20">
      <c r="A42" s="7"/>
      <c r="B42" s="9"/>
      <c r="C42" s="89"/>
      <c r="D42" s="89"/>
      <c r="E42" s="135"/>
      <c r="F42" s="135"/>
      <c r="G42" s="135"/>
      <c r="H42" s="135"/>
      <c r="I42" s="136"/>
      <c r="J42" s="11"/>
      <c r="K42" s="7"/>
      <c r="N42" s="17"/>
      <c r="O42" s="17"/>
      <c r="P42" s="82"/>
      <c r="Q42" s="83"/>
      <c r="R42" s="83"/>
      <c r="S42" s="84"/>
    </row>
    <row r="43" spans="1:20">
      <c r="A43" s="7"/>
      <c r="B43" s="9"/>
      <c r="C43" s="89"/>
      <c r="D43" s="89"/>
      <c r="E43" s="135"/>
      <c r="F43" s="135"/>
      <c r="G43" s="135"/>
      <c r="H43" s="135"/>
      <c r="I43" s="136"/>
      <c r="J43" s="11"/>
      <c r="K43" s="7"/>
      <c r="N43" s="17"/>
      <c r="O43" s="17"/>
      <c r="P43" s="82"/>
      <c r="Q43" s="83"/>
      <c r="R43" s="83"/>
      <c r="S43" s="84"/>
    </row>
    <row r="44" spans="1:20">
      <c r="A44" s="7"/>
      <c r="B44" s="9"/>
      <c r="C44" s="89"/>
      <c r="D44" s="89"/>
      <c r="E44" s="135"/>
      <c r="F44" s="135"/>
      <c r="G44" s="135"/>
      <c r="H44" s="135"/>
      <c r="I44" s="136"/>
      <c r="J44" s="11"/>
      <c r="K44" s="7"/>
      <c r="N44" s="17"/>
      <c r="O44" s="17"/>
      <c r="P44" s="82"/>
      <c r="Q44" s="83"/>
      <c r="R44" s="83"/>
      <c r="S44" s="84"/>
    </row>
    <row r="45" spans="1:20">
      <c r="A45" s="7"/>
      <c r="B45" s="9"/>
      <c r="C45" s="89"/>
      <c r="D45" s="89"/>
      <c r="E45" s="135"/>
      <c r="F45" s="135"/>
      <c r="G45" s="135"/>
      <c r="H45" s="135"/>
      <c r="I45" s="136"/>
      <c r="J45" s="11"/>
      <c r="K45" s="7"/>
      <c r="N45" s="17"/>
      <c r="O45" s="17"/>
      <c r="P45" s="82"/>
      <c r="Q45" s="83"/>
      <c r="R45" s="83"/>
      <c r="S45" s="84"/>
    </row>
    <row r="46" spans="1:20">
      <c r="A46" s="7"/>
      <c r="B46" s="9"/>
      <c r="C46" s="89"/>
      <c r="D46" s="89"/>
      <c r="E46" s="135"/>
      <c r="F46" s="135"/>
      <c r="G46" s="135"/>
      <c r="H46" s="135"/>
      <c r="I46" s="136"/>
      <c r="J46" s="11"/>
      <c r="K46" s="7"/>
      <c r="N46" s="17"/>
      <c r="O46" s="17"/>
      <c r="P46" s="82"/>
      <c r="Q46" s="83"/>
      <c r="R46" s="83"/>
      <c r="S46" s="84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509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30"/>
      <c r="J10" s="11"/>
      <c r="K10" s="7"/>
    </row>
    <row r="11" spans="1:22">
      <c r="A11" s="7"/>
      <c r="B11" s="130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473</v>
      </c>
      <c r="C13" s="66">
        <v>4.59</v>
      </c>
      <c r="D13" s="66">
        <v>8.8483116091901293E-2</v>
      </c>
      <c r="E13" s="66">
        <v>4.7300000000000004</v>
      </c>
      <c r="F13" s="66">
        <v>0.12224625265150492</v>
      </c>
      <c r="G13" s="66">
        <v>5.4</v>
      </c>
      <c r="H13" s="66">
        <v>6.3357712806144786E-2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473</v>
      </c>
      <c r="C14" s="63">
        <v>2.0099999999999998</v>
      </c>
      <c r="D14" s="63">
        <v>2.1442177604704193E-2</v>
      </c>
      <c r="E14" s="62">
        <v>1.9</v>
      </c>
      <c r="F14" s="62">
        <v>2.7911054677796487E-2</v>
      </c>
      <c r="G14" s="61">
        <v>1.5</v>
      </c>
      <c r="H14" s="63">
        <v>8.5272348166502837E-3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490</v>
      </c>
      <c r="C15" s="63">
        <v>7.78</v>
      </c>
      <c r="D15" s="63">
        <v>6.6984248566935689E-2</v>
      </c>
      <c r="E15" s="62">
        <v>8.4600000000000009</v>
      </c>
      <c r="F15" s="62">
        <v>9.4370026815765604E-2</v>
      </c>
      <c r="G15" s="61">
        <v>9.06</v>
      </c>
      <c r="H15" s="63">
        <v>5.479591138870421E-2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135"/>
      <c r="H17" s="135"/>
      <c r="I17" s="136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136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30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30"/>
      <c r="D20" s="130"/>
      <c r="E20" s="130"/>
      <c r="F20" s="130"/>
      <c r="G20" s="130"/>
      <c r="H20" s="130"/>
      <c r="I20" s="136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490</v>
      </c>
      <c r="C21" s="66">
        <v>7.78</v>
      </c>
      <c r="D21" s="66">
        <v>6.6984248566935689E-2</v>
      </c>
      <c r="E21" s="66">
        <v>8.4600000000000009</v>
      </c>
      <c r="F21" s="66">
        <v>9.4370026815765604E-2</v>
      </c>
      <c r="G21" s="66">
        <v>9.06</v>
      </c>
      <c r="H21" s="66">
        <v>5.479591138870421E-2</v>
      </c>
      <c r="I21" s="136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84</v>
      </c>
      <c r="C22" s="63">
        <v>1.82</v>
      </c>
      <c r="D22" s="63">
        <v>3.5986840769805838E-3</v>
      </c>
      <c r="E22" s="62">
        <v>2.91</v>
      </c>
      <c r="F22" s="62">
        <v>9.1165046832913758E-3</v>
      </c>
      <c r="G22" s="61">
        <v>2.69</v>
      </c>
      <c r="H22" s="63">
        <v>1.1754865573431585E-3</v>
      </c>
      <c r="I22" s="136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526</v>
      </c>
      <c r="C23" s="110">
        <v>7.05</v>
      </c>
      <c r="D23" s="110">
        <v>3.0511869696683108E-2</v>
      </c>
      <c r="E23" s="109">
        <v>7.36</v>
      </c>
      <c r="F23" s="109">
        <v>3.3808018501817694E-2</v>
      </c>
      <c r="G23" s="108">
        <v>9.67</v>
      </c>
      <c r="H23" s="110">
        <v>4.3713601616886449E-2</v>
      </c>
      <c r="I23" s="136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247</v>
      </c>
      <c r="C24" s="110">
        <v>1.2</v>
      </c>
      <c r="D24" s="110">
        <v>1.112007733854434E-3</v>
      </c>
      <c r="E24" s="109">
        <v>2.78</v>
      </c>
      <c r="F24" s="109">
        <v>3.9397287671674112E-3</v>
      </c>
      <c r="G24" s="108">
        <v>-0.75</v>
      </c>
      <c r="H24" s="110">
        <v>-3.9977091394874061E-4</v>
      </c>
      <c r="I24" s="136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">
        <v>93</v>
      </c>
      <c r="C25" s="110">
        <v>5.77</v>
      </c>
      <c r="D25" s="110">
        <v>6.2485810252097809E-3</v>
      </c>
      <c r="E25" s="109">
        <v>7.14</v>
      </c>
      <c r="F25" s="109">
        <v>1.1644820903128893E-2</v>
      </c>
      <c r="G25" s="108">
        <v>5.14</v>
      </c>
      <c r="H25" s="110">
        <v>2.3489374026270686E-3</v>
      </c>
      <c r="I25" s="136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">
        <v>94</v>
      </c>
      <c r="C26" s="110">
        <v>86.62</v>
      </c>
      <c r="D26" s="110">
        <v>2.5534319442500796E-2</v>
      </c>
      <c r="E26" s="109">
        <v>94.37</v>
      </c>
      <c r="F26" s="109">
        <v>3.5917618244355236E-2</v>
      </c>
      <c r="G26" s="108">
        <v>79.040000000000006</v>
      </c>
      <c r="H26" s="110">
        <v>7.9480743772819499E-3</v>
      </c>
      <c r="I26" s="136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89"/>
      <c r="D27" s="89"/>
      <c r="E27" s="135"/>
      <c r="F27" s="135"/>
      <c r="G27" s="135"/>
      <c r="H27" s="135"/>
      <c r="I27" s="136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5"/>
      <c r="F28" s="135"/>
      <c r="G28" s="135"/>
      <c r="H28" s="135"/>
      <c r="I28" s="136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66" t="s">
        <v>154</v>
      </c>
      <c r="D29" s="166"/>
      <c r="E29" s="166" t="s">
        <v>155</v>
      </c>
      <c r="F29" s="166"/>
      <c r="G29" s="166" t="s">
        <v>156</v>
      </c>
      <c r="H29" s="166"/>
      <c r="I29" s="136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30" t="s">
        <v>513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136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30"/>
      <c r="D31" s="130"/>
      <c r="E31" s="130"/>
      <c r="F31" s="130"/>
      <c r="G31" s="130"/>
      <c r="H31" s="130"/>
      <c r="I31" s="136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">
        <v>473</v>
      </c>
      <c r="C32" s="66">
        <v>2.0099999999999998</v>
      </c>
      <c r="D32" s="66">
        <v>2.1442177604704193E-2</v>
      </c>
      <c r="E32" s="66">
        <v>1.9</v>
      </c>
      <c r="F32" s="66">
        <v>2.7911054677796487E-2</v>
      </c>
      <c r="G32" s="66">
        <v>1.5</v>
      </c>
      <c r="H32" s="66">
        <v>8.5272348166502837E-3</v>
      </c>
      <c r="I32" s="136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">
        <v>81</v>
      </c>
      <c r="C33" s="63">
        <v>7.31</v>
      </c>
      <c r="D33" s="63">
        <v>1.5552383754495193E-2</v>
      </c>
      <c r="E33" s="62">
        <v>8.2899999999999991</v>
      </c>
      <c r="F33" s="62">
        <v>2.064736624883062E-2</v>
      </c>
      <c r="G33" s="61">
        <v>8.24</v>
      </c>
      <c r="H33" s="63">
        <v>5.5051004341794829E-3</v>
      </c>
      <c r="I33" s="136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 t="s">
        <v>86</v>
      </c>
      <c r="C34" s="110">
        <v>1.8</v>
      </c>
      <c r="D34" s="110">
        <v>6.0809557906001642E-3</v>
      </c>
      <c r="E34" s="109">
        <v>1.84</v>
      </c>
      <c r="F34" s="109">
        <v>9.9288128342490869E-3</v>
      </c>
      <c r="G34" s="108">
        <v>2.2599999999999998</v>
      </c>
      <c r="H34" s="110">
        <v>2.7112439393300537E-3</v>
      </c>
      <c r="I34" s="136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 t="s">
        <v>527</v>
      </c>
      <c r="C35" s="110">
        <v>-0.37</v>
      </c>
      <c r="D35" s="110">
        <v>-5.6620152765363499E-4</v>
      </c>
      <c r="E35" s="109">
        <v>-0.37</v>
      </c>
      <c r="F35" s="109">
        <v>-5.2048982384715191E-4</v>
      </c>
      <c r="G35" s="108">
        <v>-0.5</v>
      </c>
      <c r="H35" s="110">
        <v>-1.1848431580465169E-3</v>
      </c>
      <c r="I35" s="136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 t="s">
        <v>529</v>
      </c>
      <c r="C36" s="110">
        <v>0.1</v>
      </c>
      <c r="D36" s="110">
        <v>3.6314057206549553E-4</v>
      </c>
      <c r="E36" s="109">
        <v>-0.4</v>
      </c>
      <c r="F36" s="109">
        <v>-2.1582280260724466E-3</v>
      </c>
      <c r="G36" s="108">
        <v>1.04</v>
      </c>
      <c r="H36" s="110">
        <v>1.5053402031356422E-3</v>
      </c>
      <c r="I36" s="136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135"/>
      <c r="H40" s="135"/>
      <c r="I40" s="136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5"/>
      <c r="F41" s="135"/>
      <c r="G41" s="135"/>
      <c r="H41" s="135"/>
      <c r="I41" s="136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5"/>
      <c r="F42" s="135"/>
      <c r="G42" s="135"/>
      <c r="H42" s="135"/>
      <c r="I42" s="136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5"/>
      <c r="F43" s="135"/>
      <c r="G43" s="135"/>
      <c r="H43" s="135"/>
      <c r="I43" s="136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528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509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30"/>
      <c r="J10" s="11"/>
      <c r="K10" s="7"/>
    </row>
    <row r="11" spans="1:22">
      <c r="A11" s="7"/>
      <c r="B11" s="130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472</v>
      </c>
      <c r="C13" s="66">
        <v>-0.05</v>
      </c>
      <c r="D13" s="66">
        <v>-5.6566069110298121E-4</v>
      </c>
      <c r="E13" s="66">
        <v>0.89</v>
      </c>
      <c r="F13" s="66">
        <v>1.0605318114339601E-2</v>
      </c>
      <c r="G13" s="66">
        <v>-0.49</v>
      </c>
      <c r="H13" s="66">
        <v>-7.8425256079787242E-3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491</v>
      </c>
      <c r="C14" s="63">
        <v>1.83</v>
      </c>
      <c r="D14" s="63">
        <v>1.7582254074280004E-3</v>
      </c>
      <c r="E14" s="62">
        <v>3.02</v>
      </c>
      <c r="F14" s="62">
        <v>2.1495079240997218E-3</v>
      </c>
      <c r="G14" s="61">
        <v>1.1599999999999999</v>
      </c>
      <c r="H14" s="63">
        <v>2.4841314539462266E-3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492</v>
      </c>
      <c r="C15" s="61">
        <v>-0.23</v>
      </c>
      <c r="D15" s="61">
        <v>-2.3811094815317487E-3</v>
      </c>
      <c r="E15" s="62">
        <v>0.75</v>
      </c>
      <c r="F15" s="62">
        <v>8.4033123162957132E-3</v>
      </c>
      <c r="G15" s="61">
        <v>-0.75</v>
      </c>
      <c r="H15" s="61">
        <v>-1.0397237272382044E-2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135"/>
      <c r="H17" s="135"/>
      <c r="I17" s="136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136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30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30"/>
      <c r="D20" s="130"/>
      <c r="E20" s="130"/>
      <c r="F20" s="130"/>
      <c r="G20" s="130"/>
      <c r="H20" s="130"/>
      <c r="I20" s="136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492</v>
      </c>
      <c r="C21" s="66">
        <v>-0.23</v>
      </c>
      <c r="D21" s="66">
        <v>-2.3811094815317487E-3</v>
      </c>
      <c r="E21" s="66">
        <v>0.75</v>
      </c>
      <c r="F21" s="66">
        <v>8.4033123162957132E-3</v>
      </c>
      <c r="G21" s="66">
        <v>-0.75</v>
      </c>
      <c r="H21" s="66">
        <v>-1.0397237272382044E-2</v>
      </c>
      <c r="I21" s="136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83</v>
      </c>
      <c r="C22" s="63">
        <v>4.6500000000000004</v>
      </c>
      <c r="D22" s="63">
        <v>1.6105037261782335E-3</v>
      </c>
      <c r="E22" s="62">
        <v>3.59</v>
      </c>
      <c r="F22" s="62">
        <v>1.8396296587427979E-3</v>
      </c>
      <c r="G22" s="61">
        <v>7.17</v>
      </c>
      <c r="H22" s="63">
        <v>4.881314199104791E-4</v>
      </c>
      <c r="I22" s="136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252</v>
      </c>
      <c r="C23" s="61">
        <v>-2.62</v>
      </c>
      <c r="D23" s="61">
        <v>-1.8905655569334203E-3</v>
      </c>
      <c r="E23" s="62">
        <v>-1.62</v>
      </c>
      <c r="F23" s="62">
        <v>-1.7805874595003854E-3</v>
      </c>
      <c r="G23" s="61">
        <v>-4.5</v>
      </c>
      <c r="H23" s="61">
        <v>-4.1061510912632242E-4</v>
      </c>
      <c r="I23" s="136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88</v>
      </c>
      <c r="C24" s="63">
        <v>-0.71</v>
      </c>
      <c r="D24" s="63">
        <v>-4.6517345002033516E-4</v>
      </c>
      <c r="E24" s="62">
        <v>-0.68</v>
      </c>
      <c r="F24" s="62">
        <v>-4.7483752855507865E-4</v>
      </c>
      <c r="G24" s="61">
        <v>1.07</v>
      </c>
      <c r="H24" s="63">
        <v>7.5010870903296535E-4</v>
      </c>
      <c r="I24" s="136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">
        <v>250</v>
      </c>
      <c r="C25" s="61">
        <v>-0.41</v>
      </c>
      <c r="D25" s="61">
        <v>-3.3809626278442804E-3</v>
      </c>
      <c r="E25" s="62">
        <v>0.55000000000000004</v>
      </c>
      <c r="F25" s="62">
        <v>4.5605749204227237E-3</v>
      </c>
      <c r="G25" s="61">
        <v>-0.88</v>
      </c>
      <c r="H25" s="61">
        <v>-1.1237246166321616E-2</v>
      </c>
      <c r="I25" s="136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">
        <v>244</v>
      </c>
      <c r="C26" s="61">
        <v>4.6500000000000004</v>
      </c>
      <c r="D26" s="61">
        <v>1.7812676173987693E-3</v>
      </c>
      <c r="E26" s="62">
        <v>7.13</v>
      </c>
      <c r="F26" s="62">
        <v>4.2966725080575731E-3</v>
      </c>
      <c r="G26" s="61">
        <v>-7.0000000000000007E-2</v>
      </c>
      <c r="H26" s="61">
        <v>-1.6313152186805219E-5</v>
      </c>
      <c r="I26" s="136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89"/>
      <c r="D27" s="89"/>
      <c r="E27" s="135"/>
      <c r="F27" s="135"/>
      <c r="G27" s="135"/>
      <c r="H27" s="135"/>
      <c r="I27" s="136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5"/>
      <c r="F28" s="135"/>
      <c r="G28" s="135"/>
      <c r="H28" s="135"/>
      <c r="I28" s="136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66" t="s">
        <v>154</v>
      </c>
      <c r="D29" s="166"/>
      <c r="E29" s="166" t="s">
        <v>155</v>
      </c>
      <c r="F29" s="166"/>
      <c r="G29" s="166" t="s">
        <v>156</v>
      </c>
      <c r="H29" s="166"/>
      <c r="I29" s="136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30" t="s">
        <v>513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136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30"/>
      <c r="D31" s="130"/>
      <c r="E31" s="130"/>
      <c r="F31" s="130"/>
      <c r="G31" s="130"/>
      <c r="H31" s="130"/>
      <c r="I31" s="136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">
        <v>491</v>
      </c>
      <c r="C32" s="66">
        <v>1.83</v>
      </c>
      <c r="D32" s="66">
        <v>1.7582254074280004E-3</v>
      </c>
      <c r="E32" s="66">
        <v>3.02</v>
      </c>
      <c r="F32" s="66">
        <v>2.1495079240997218E-3</v>
      </c>
      <c r="G32" s="66">
        <v>1.1599999999999999</v>
      </c>
      <c r="H32" s="66">
        <v>2.4841314539462266E-3</v>
      </c>
      <c r="I32" s="136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">
        <v>245</v>
      </c>
      <c r="C33" s="63">
        <v>1.83</v>
      </c>
      <c r="D33" s="63">
        <v>1.7582254074280004E-3</v>
      </c>
      <c r="E33" s="62">
        <v>3.02</v>
      </c>
      <c r="F33" s="62">
        <v>2.1495079240997218E-3</v>
      </c>
      <c r="G33" s="61">
        <v>1.1599999999999999</v>
      </c>
      <c r="H33" s="63">
        <v>2.4841314539462266E-3</v>
      </c>
      <c r="I33" s="136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5"/>
      <c r="F34" s="135"/>
      <c r="G34" s="135"/>
      <c r="H34" s="135"/>
      <c r="I34" s="136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5"/>
      <c r="F35" s="135"/>
      <c r="G35" s="135"/>
      <c r="H35" s="135"/>
      <c r="I35" s="136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5"/>
      <c r="F36" s="135"/>
      <c r="G36" s="135"/>
      <c r="H36" s="135"/>
      <c r="I36" s="136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509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30"/>
      <c r="J10" s="11"/>
      <c r="K10" s="7"/>
    </row>
    <row r="11" spans="1:22">
      <c r="A11" s="7"/>
      <c r="B11" s="130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470</v>
      </c>
      <c r="C13" s="66">
        <v>-1.49</v>
      </c>
      <c r="D13" s="66">
        <v>-5.3844788551316705E-2</v>
      </c>
      <c r="E13" s="66">
        <v>-1.5</v>
      </c>
      <c r="F13" s="66">
        <v>-6.8160726460771329E-2</v>
      </c>
      <c r="G13" s="66">
        <v>0.09</v>
      </c>
      <c r="H13" s="66">
        <v>2.5125645128542904E-3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493</v>
      </c>
      <c r="C14" s="63">
        <v>-1.67</v>
      </c>
      <c r="D14" s="63">
        <v>-5.3516562934352606E-2</v>
      </c>
      <c r="E14" s="62">
        <v>-1.69</v>
      </c>
      <c r="F14" s="62">
        <v>-6.9949802116466758E-2</v>
      </c>
      <c r="G14" s="61">
        <v>0.31</v>
      </c>
      <c r="H14" s="63">
        <v>6.8211075750359302E-3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494</v>
      </c>
      <c r="C15" s="61">
        <v>-0.04</v>
      </c>
      <c r="D15" s="61">
        <v>-1.6364576304890439E-4</v>
      </c>
      <c r="E15" s="62">
        <v>0.52</v>
      </c>
      <c r="F15" s="62">
        <v>2.1068975734439247E-3</v>
      </c>
      <c r="G15" s="61">
        <v>-0.72</v>
      </c>
      <c r="H15" s="61">
        <v>-4.2572845976645334E-3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135"/>
      <c r="H17" s="135"/>
      <c r="I17" s="136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136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30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30"/>
      <c r="D20" s="130"/>
      <c r="E20" s="130"/>
      <c r="F20" s="130"/>
      <c r="G20" s="130"/>
      <c r="H20" s="130"/>
      <c r="I20" s="136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493</v>
      </c>
      <c r="C21" s="66">
        <v>-1.67</v>
      </c>
      <c r="D21" s="66">
        <v>-5.3516562934352606E-2</v>
      </c>
      <c r="E21" s="66">
        <v>-1.69</v>
      </c>
      <c r="F21" s="66">
        <v>-6.9949802116466758E-2</v>
      </c>
      <c r="G21" s="66">
        <v>0.31</v>
      </c>
      <c r="H21" s="66">
        <v>6.8211075750359302E-3</v>
      </c>
      <c r="I21" s="136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523</v>
      </c>
      <c r="C22" s="63">
        <v>-5.13</v>
      </c>
      <c r="D22" s="63">
        <v>-1.1968665109916602E-2</v>
      </c>
      <c r="E22" s="62">
        <v>-2.4700000000000002</v>
      </c>
      <c r="F22" s="62">
        <v>-6.1734991464293277E-3</v>
      </c>
      <c r="G22" s="61">
        <v>-8.2100000000000009</v>
      </c>
      <c r="H22" s="63">
        <v>-8.9148089007186765E-3</v>
      </c>
      <c r="I22" s="136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91</v>
      </c>
      <c r="C23" s="61">
        <v>0.35</v>
      </c>
      <c r="D23" s="61">
        <v>3.9500576081769939E-3</v>
      </c>
      <c r="E23" s="62">
        <v>-0.59</v>
      </c>
      <c r="F23" s="62">
        <v>-8.9126895869268349E-3</v>
      </c>
      <c r="G23" s="61">
        <v>0.77</v>
      </c>
      <c r="H23" s="61">
        <v>3.8490219459089334E-3</v>
      </c>
      <c r="I23" s="136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524</v>
      </c>
      <c r="C24" s="61">
        <v>-2.4700000000000002</v>
      </c>
      <c r="D24" s="61">
        <v>-4.5515288519249887E-2</v>
      </c>
      <c r="E24" s="62">
        <v>-2.31</v>
      </c>
      <c r="F24" s="62">
        <v>-5.4940646305787495E-2</v>
      </c>
      <c r="G24" s="61">
        <v>0.74</v>
      </c>
      <c r="H24" s="61">
        <v>1.1779926808221113E-2</v>
      </c>
      <c r="I24" s="136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/>
      <c r="C25" s="89"/>
      <c r="D25" s="89"/>
      <c r="E25" s="135"/>
      <c r="F25" s="135"/>
      <c r="G25" s="135"/>
      <c r="H25" s="135"/>
      <c r="I25" s="136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/>
      <c r="C26" s="89"/>
      <c r="D26" s="89"/>
      <c r="E26" s="135"/>
      <c r="F26" s="135"/>
      <c r="G26" s="135"/>
      <c r="H26" s="135"/>
      <c r="I26" s="136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136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30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136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30"/>
      <c r="D29" s="130"/>
      <c r="E29" s="130"/>
      <c r="F29" s="130"/>
      <c r="G29" s="130"/>
      <c r="H29" s="130"/>
      <c r="I29" s="136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9" t="s">
        <v>494</v>
      </c>
      <c r="C30" s="66">
        <v>-0.04</v>
      </c>
      <c r="D30" s="66">
        <v>-1.6364576304890439E-4</v>
      </c>
      <c r="E30" s="66">
        <v>0.52</v>
      </c>
      <c r="F30" s="66">
        <v>2.1068975734439247E-3</v>
      </c>
      <c r="G30" s="66">
        <v>-0.72</v>
      </c>
      <c r="H30" s="66">
        <v>-4.2572845976645334E-3</v>
      </c>
      <c r="I30" s="136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 t="s">
        <v>255</v>
      </c>
      <c r="C31" s="63">
        <v>-0.04</v>
      </c>
      <c r="D31" s="63">
        <v>-1.6364576304890439E-4</v>
      </c>
      <c r="E31" s="62">
        <v>0.52</v>
      </c>
      <c r="F31" s="62">
        <v>2.1068975734439247E-3</v>
      </c>
      <c r="G31" s="61">
        <v>-0.72</v>
      </c>
      <c r="H31" s="63">
        <v>-4.2572845976645334E-3</v>
      </c>
      <c r="I31" s="136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5"/>
      <c r="F32" s="135"/>
      <c r="G32" s="135"/>
      <c r="H32" s="135"/>
      <c r="I32" s="136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5"/>
      <c r="F33" s="135"/>
      <c r="G33" s="135"/>
      <c r="H33" s="135"/>
      <c r="I33" s="136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5"/>
      <c r="F34" s="135"/>
      <c r="G34" s="135"/>
      <c r="H34" s="135"/>
      <c r="I34" s="136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5"/>
      <c r="F35" s="135"/>
      <c r="G35" s="135"/>
      <c r="H35" s="135"/>
      <c r="I35" s="136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5"/>
      <c r="F36" s="135"/>
      <c r="G36" s="135"/>
      <c r="H36" s="135"/>
      <c r="I36" s="136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135"/>
      <c r="H40" s="135"/>
      <c r="I40" s="136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5"/>
      <c r="F41" s="135"/>
      <c r="G41" s="135"/>
      <c r="H41" s="135"/>
      <c r="I41" s="136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5"/>
      <c r="F42" s="135"/>
      <c r="G42" s="135"/>
      <c r="H42" s="135"/>
      <c r="I42" s="136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5"/>
      <c r="F43" s="135"/>
      <c r="G43" s="135"/>
      <c r="H43" s="135"/>
      <c r="I43" s="136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5"/>
      <c r="F44" s="135"/>
      <c r="G44" s="135"/>
      <c r="H44" s="135"/>
      <c r="I44" s="136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5"/>
      <c r="F45" s="135"/>
      <c r="G45" s="135"/>
      <c r="H45" s="135"/>
      <c r="I45" s="136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5"/>
      <c r="F46" s="135"/>
      <c r="G46" s="135"/>
      <c r="H46" s="135"/>
      <c r="I46" s="136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5"/>
      <c r="F47" s="135"/>
      <c r="G47" s="135"/>
      <c r="H47" s="135"/>
      <c r="I47" s="136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5"/>
      <c r="F48" s="135"/>
      <c r="G48" s="135"/>
      <c r="H48" s="135"/>
      <c r="I48" s="136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5"/>
      <c r="F49" s="135"/>
      <c r="G49" s="135"/>
      <c r="H49" s="135"/>
      <c r="I49" s="136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509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30"/>
      <c r="J10" s="11"/>
      <c r="K10" s="7"/>
    </row>
    <row r="11" spans="1:22">
      <c r="A11" s="7"/>
      <c r="B11" s="130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475</v>
      </c>
      <c r="C13" s="66">
        <v>-0.22</v>
      </c>
      <c r="D13" s="66">
        <v>-1.2223465948081971E-3</v>
      </c>
      <c r="E13" s="66">
        <v>-0.28000000000000003</v>
      </c>
      <c r="F13" s="66">
        <v>-1.789266607938526E-3</v>
      </c>
      <c r="G13" s="66">
        <v>-0.18</v>
      </c>
      <c r="H13" s="66">
        <v>-5.2812284999866597E-4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495</v>
      </c>
      <c r="C14" s="63">
        <v>-0.91</v>
      </c>
      <c r="D14" s="63">
        <v>-3.0890922949704111E-4</v>
      </c>
      <c r="E14" s="62">
        <v>-2.52</v>
      </c>
      <c r="F14" s="62">
        <v>-1.3287166975498546E-5</v>
      </c>
      <c r="G14" s="61">
        <v>-0.28999999999999998</v>
      </c>
      <c r="H14" s="63">
        <v>-3.601592922214651E-4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508</v>
      </c>
      <c r="C15" s="61">
        <v>-0.18</v>
      </c>
      <c r="D15" s="61">
        <v>-9.3900548896790287E-4</v>
      </c>
      <c r="E15" s="62">
        <v>-0.28000000000000003</v>
      </c>
      <c r="F15" s="62">
        <v>-1.787856363314508E-3</v>
      </c>
      <c r="G15" s="61">
        <v>-0.11</v>
      </c>
      <c r="H15" s="61">
        <v>-1.8611703236612133E-4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135"/>
      <c r="H17" s="135"/>
      <c r="I17" s="136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136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30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30"/>
      <c r="D20" s="130"/>
      <c r="E20" s="130"/>
      <c r="F20" s="130"/>
      <c r="G20" s="130"/>
      <c r="H20" s="130"/>
      <c r="I20" s="136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508</v>
      </c>
      <c r="C21" s="66">
        <v>-0.18</v>
      </c>
      <c r="D21" s="66">
        <v>-9.3900548896790287E-4</v>
      </c>
      <c r="E21" s="66">
        <v>-0.28000000000000003</v>
      </c>
      <c r="F21" s="66">
        <v>-1.787856363314508E-3</v>
      </c>
      <c r="G21" s="66">
        <v>-0.11</v>
      </c>
      <c r="H21" s="66">
        <v>-1.8611703236612133E-4</v>
      </c>
      <c r="I21" s="136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530</v>
      </c>
      <c r="C22" s="63">
        <v>-0.18</v>
      </c>
      <c r="D22" s="63">
        <v>-9.3900548896790287E-4</v>
      </c>
      <c r="E22" s="62">
        <v>-0.28000000000000003</v>
      </c>
      <c r="F22" s="62">
        <v>-1.787856363314508E-3</v>
      </c>
      <c r="G22" s="61">
        <v>-0.11</v>
      </c>
      <c r="H22" s="63">
        <v>-1.8611703236612133E-4</v>
      </c>
      <c r="I22" s="136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/>
      <c r="C23" s="89"/>
      <c r="D23" s="89"/>
      <c r="E23" s="135"/>
      <c r="F23" s="135"/>
      <c r="G23" s="135"/>
      <c r="H23" s="135"/>
      <c r="I23" s="136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/>
      <c r="C24" s="89"/>
      <c r="D24" s="89"/>
      <c r="E24" s="135"/>
      <c r="F24" s="135"/>
      <c r="G24" s="135"/>
      <c r="H24" s="135"/>
      <c r="I24" s="136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/>
      <c r="C25" s="166" t="s">
        <v>154</v>
      </c>
      <c r="D25" s="166"/>
      <c r="E25" s="166" t="s">
        <v>155</v>
      </c>
      <c r="F25" s="166"/>
      <c r="G25" s="166" t="s">
        <v>156</v>
      </c>
      <c r="H25" s="166"/>
      <c r="I25" s="136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130" t="s">
        <v>513</v>
      </c>
      <c r="C26" s="97" t="s">
        <v>64</v>
      </c>
      <c r="D26" s="97" t="s">
        <v>65</v>
      </c>
      <c r="E26" s="97" t="s">
        <v>64</v>
      </c>
      <c r="F26" s="97" t="s">
        <v>65</v>
      </c>
      <c r="G26" s="97" t="s">
        <v>64</v>
      </c>
      <c r="H26" s="97" t="s">
        <v>65</v>
      </c>
      <c r="I26" s="136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30"/>
      <c r="D27" s="130"/>
      <c r="E27" s="130"/>
      <c r="F27" s="130"/>
      <c r="G27" s="130"/>
      <c r="H27" s="130"/>
      <c r="I27" s="136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9" t="s">
        <v>495</v>
      </c>
      <c r="C28" s="66">
        <v>-0.91</v>
      </c>
      <c r="D28" s="66">
        <v>-3.0890922949704111E-4</v>
      </c>
      <c r="E28" s="66">
        <v>-2.52</v>
      </c>
      <c r="F28" s="66">
        <v>-1.3287166975498546E-5</v>
      </c>
      <c r="G28" s="66">
        <v>-0.28999999999999998</v>
      </c>
      <c r="H28" s="66">
        <v>-3.601592922214651E-4</v>
      </c>
      <c r="I28" s="136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 t="s">
        <v>495</v>
      </c>
      <c r="C29" s="63">
        <v>-0.91</v>
      </c>
      <c r="D29" s="63">
        <v>-3.0890922949704111E-4</v>
      </c>
      <c r="E29" s="62">
        <v>-2.52</v>
      </c>
      <c r="F29" s="62">
        <v>-1.3287166975498546E-5</v>
      </c>
      <c r="G29" s="61">
        <v>-0.28999999999999998</v>
      </c>
      <c r="H29" s="63">
        <v>-3.601592922214651E-4</v>
      </c>
      <c r="I29" s="136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9"/>
      <c r="C30" s="89"/>
      <c r="D30" s="89"/>
      <c r="E30" s="135"/>
      <c r="F30" s="135"/>
      <c r="G30" s="135"/>
      <c r="H30" s="135"/>
      <c r="I30" s="136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89"/>
      <c r="D31" s="89"/>
      <c r="E31" s="135"/>
      <c r="F31" s="135"/>
      <c r="G31" s="135"/>
      <c r="H31" s="135"/>
      <c r="I31" s="136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5"/>
      <c r="F32" s="135"/>
      <c r="G32" s="135"/>
      <c r="H32" s="135"/>
      <c r="I32" s="136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5"/>
      <c r="F33" s="135"/>
      <c r="G33" s="135"/>
      <c r="H33" s="135"/>
      <c r="I33" s="136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5"/>
      <c r="F34" s="135"/>
      <c r="G34" s="135"/>
      <c r="H34" s="135"/>
      <c r="I34" s="136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5"/>
      <c r="F35" s="135"/>
      <c r="G35" s="135"/>
      <c r="H35" s="135"/>
      <c r="I35" s="136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5"/>
      <c r="F36" s="135"/>
      <c r="G36" s="135"/>
      <c r="H36" s="135"/>
      <c r="I36" s="136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135"/>
      <c r="H40" s="135"/>
      <c r="I40" s="136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5"/>
      <c r="F41" s="135"/>
      <c r="G41" s="135"/>
      <c r="H41" s="135"/>
      <c r="I41" s="136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5"/>
      <c r="F42" s="135"/>
      <c r="G42" s="135"/>
      <c r="H42" s="135"/>
      <c r="I42" s="136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5"/>
      <c r="F43" s="135"/>
      <c r="G43" s="135"/>
      <c r="H43" s="135"/>
      <c r="I43" s="136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5"/>
      <c r="F44" s="135"/>
      <c r="G44" s="135"/>
      <c r="H44" s="135"/>
      <c r="I44" s="136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5"/>
      <c r="F45" s="135"/>
      <c r="G45" s="135"/>
      <c r="H45" s="135"/>
      <c r="I45" s="136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5"/>
      <c r="F46" s="135"/>
      <c r="G46" s="135"/>
      <c r="H46" s="135"/>
      <c r="I46" s="136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5"/>
      <c r="F47" s="135"/>
      <c r="G47" s="135"/>
      <c r="H47" s="135"/>
      <c r="I47" s="136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5"/>
      <c r="F48" s="135"/>
      <c r="G48" s="135"/>
      <c r="H48" s="135"/>
      <c r="I48" s="136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5"/>
      <c r="F49" s="135"/>
      <c r="G49" s="135"/>
      <c r="H49" s="135"/>
      <c r="I49" s="136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9"/>
      <c r="D50" s="89"/>
      <c r="E50" s="135"/>
      <c r="F50" s="135"/>
      <c r="G50" s="135"/>
      <c r="H50" s="135"/>
      <c r="I50" s="136"/>
      <c r="J50" s="11"/>
      <c r="K50" s="7"/>
      <c r="M50" s="57"/>
      <c r="N50" s="57"/>
      <c r="O50" s="57"/>
      <c r="P50" s="82"/>
      <c r="Q50" s="83"/>
      <c r="R50" s="83"/>
      <c r="S50" s="84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66</v>
      </c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525</v>
      </c>
      <c r="C54" s="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509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30"/>
      <c r="J10" s="11"/>
      <c r="K10" s="7"/>
    </row>
    <row r="11" spans="1:22">
      <c r="A11" s="7"/>
      <c r="B11" s="130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474</v>
      </c>
      <c r="C13" s="66">
        <v>0.12</v>
      </c>
      <c r="D13" s="66">
        <v>4.7261621401051895E-3</v>
      </c>
      <c r="E13" s="66">
        <v>0.22</v>
      </c>
      <c r="F13" s="66">
        <v>1.0924600755830148E-2</v>
      </c>
      <c r="G13" s="66">
        <v>0.27</v>
      </c>
      <c r="H13" s="66">
        <v>6.6989763402897015E-3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496</v>
      </c>
      <c r="C14" s="63">
        <v>-0.48</v>
      </c>
      <c r="D14" s="63">
        <v>-4.274857610620901E-3</v>
      </c>
      <c r="E14" s="62">
        <v>0.22</v>
      </c>
      <c r="F14" s="62">
        <v>2.5222077603967775E-3</v>
      </c>
      <c r="G14" s="61">
        <v>-1.39</v>
      </c>
      <c r="H14" s="63">
        <v>-4.5082110980465906E-3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497</v>
      </c>
      <c r="C15" s="61">
        <v>-0.59</v>
      </c>
      <c r="D15" s="61">
        <v>-3.6892190709911757E-3</v>
      </c>
      <c r="E15" s="62">
        <v>-0.99</v>
      </c>
      <c r="F15" s="62">
        <v>-8.0996169366702609E-3</v>
      </c>
      <c r="G15" s="61">
        <v>1.3</v>
      </c>
      <c r="H15" s="61">
        <v>3.31847859784917E-3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 ht="14.25" customHeight="1">
      <c r="A16" s="7"/>
      <c r="B16" s="9" t="s">
        <v>498</v>
      </c>
      <c r="C16" s="61">
        <v>0.53</v>
      </c>
      <c r="D16" s="61">
        <v>1.2840165045176155E-2</v>
      </c>
      <c r="E16" s="62">
        <v>0.55000000000000004</v>
      </c>
      <c r="F16" s="62">
        <v>1.6504863543557177E-2</v>
      </c>
      <c r="G16" s="61">
        <v>0.42</v>
      </c>
      <c r="H16" s="61">
        <v>7.9858126305939973E-3</v>
      </c>
      <c r="I16" s="136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37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7"/>
      <c r="J18" s="11"/>
      <c r="K18" s="7"/>
    </row>
    <row r="19" spans="1:1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137"/>
      <c r="J19" s="11"/>
      <c r="K19" s="7"/>
    </row>
    <row r="20" spans="1:11">
      <c r="A20" s="7"/>
      <c r="B20" s="130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137"/>
      <c r="J20" s="11"/>
      <c r="K20" s="7"/>
    </row>
    <row r="21" spans="1:11">
      <c r="A21" s="7"/>
      <c r="B21" s="9"/>
      <c r="C21" s="130"/>
      <c r="D21" s="130"/>
      <c r="E21" s="130"/>
      <c r="F21" s="130"/>
      <c r="G21" s="130"/>
      <c r="H21" s="130"/>
      <c r="I21" s="137"/>
      <c r="J21" s="11"/>
      <c r="K21" s="7"/>
    </row>
    <row r="22" spans="1:11">
      <c r="A22" s="7"/>
      <c r="B22" s="19" t="s">
        <v>497</v>
      </c>
      <c r="C22" s="66">
        <v>-0.59</v>
      </c>
      <c r="D22" s="66">
        <v>-3.6892190709911757E-3</v>
      </c>
      <c r="E22" s="66">
        <v>-0.99</v>
      </c>
      <c r="F22" s="66">
        <v>-8.0996169366702609E-3</v>
      </c>
      <c r="G22" s="66">
        <v>1.3</v>
      </c>
      <c r="H22" s="66">
        <v>3.31847859784917E-3</v>
      </c>
      <c r="I22" s="137"/>
      <c r="J22" s="11"/>
      <c r="K22" s="7"/>
    </row>
    <row r="23" spans="1:11">
      <c r="A23" s="7"/>
      <c r="B23" s="9" t="s">
        <v>497</v>
      </c>
      <c r="C23" s="63">
        <v>-0.59</v>
      </c>
      <c r="D23" s="63">
        <v>-7.3784381419823514E-3</v>
      </c>
      <c r="E23" s="62">
        <v>-0.99</v>
      </c>
      <c r="F23" s="62">
        <v>-1.6199233873340522E-2</v>
      </c>
      <c r="G23" s="61">
        <v>1.3</v>
      </c>
      <c r="H23" s="63">
        <v>6.6369571956983401E-3</v>
      </c>
      <c r="I23" s="137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7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7"/>
      <c r="J25" s="11"/>
      <c r="K25" s="7"/>
    </row>
    <row r="26" spans="1:11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137"/>
      <c r="J26" s="11"/>
      <c r="K26" s="7"/>
    </row>
    <row r="27" spans="1:11">
      <c r="A27" s="7"/>
      <c r="B27" s="130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137"/>
      <c r="J27" s="11"/>
      <c r="K27" s="7"/>
    </row>
    <row r="28" spans="1:11">
      <c r="A28" s="7"/>
      <c r="B28" s="9"/>
      <c r="C28" s="130"/>
      <c r="D28" s="130"/>
      <c r="E28" s="130"/>
      <c r="F28" s="130"/>
      <c r="G28" s="130"/>
      <c r="H28" s="130"/>
      <c r="I28" s="137"/>
      <c r="J28" s="11"/>
      <c r="K28" s="7"/>
    </row>
    <row r="29" spans="1:11">
      <c r="A29" s="7"/>
      <c r="B29" s="19" t="s">
        <v>498</v>
      </c>
      <c r="C29" s="66">
        <v>0.53</v>
      </c>
      <c r="D29" s="66">
        <v>1.2840165045176155E-2</v>
      </c>
      <c r="E29" s="66">
        <v>0.55000000000000004</v>
      </c>
      <c r="F29" s="66">
        <v>1.6504863543557177E-2</v>
      </c>
      <c r="G29" s="66">
        <v>0.42</v>
      </c>
      <c r="H29" s="66">
        <v>7.9858126305939973E-3</v>
      </c>
      <c r="I29" s="137"/>
      <c r="J29" s="11"/>
      <c r="K29" s="7"/>
    </row>
    <row r="30" spans="1:11">
      <c r="A30" s="7"/>
      <c r="B30" s="9" t="s">
        <v>87</v>
      </c>
      <c r="C30" s="63">
        <v>0.54</v>
      </c>
      <c r="D30" s="63">
        <v>8.6890355745854828E-3</v>
      </c>
      <c r="E30" s="62">
        <v>0.55000000000000004</v>
      </c>
      <c r="F30" s="62">
        <v>1.205618036372938E-2</v>
      </c>
      <c r="G30" s="61">
        <v>0.25</v>
      </c>
      <c r="H30" s="63">
        <v>2.2186543767774175E-3</v>
      </c>
      <c r="I30" s="137"/>
      <c r="J30" s="11"/>
      <c r="K30" s="7"/>
    </row>
    <row r="31" spans="1:11">
      <c r="A31" s="7"/>
      <c r="B31" s="9" t="s">
        <v>248</v>
      </c>
      <c r="C31" s="63">
        <v>0.28000000000000003</v>
      </c>
      <c r="D31" s="63">
        <v>1.0895333596437533E-3</v>
      </c>
      <c r="E31" s="62">
        <v>0.28000000000000003</v>
      </c>
      <c r="F31" s="62">
        <v>1.0686645611311279E-3</v>
      </c>
      <c r="G31" s="61">
        <v>0.35</v>
      </c>
      <c r="H31" s="63">
        <v>1.7162932258524162E-3</v>
      </c>
      <c r="I31" s="137"/>
      <c r="J31" s="11"/>
      <c r="K31" s="7"/>
    </row>
    <row r="32" spans="1:11">
      <c r="A32" s="7"/>
      <c r="B32" s="9" t="s">
        <v>92</v>
      </c>
      <c r="C32" s="63">
        <v>0.7</v>
      </c>
      <c r="D32" s="63">
        <v>2.9704429426023957E-3</v>
      </c>
      <c r="E32" s="62">
        <v>0.79</v>
      </c>
      <c r="F32" s="62">
        <v>3.3755527437111061E-3</v>
      </c>
      <c r="G32" s="61">
        <v>0.77</v>
      </c>
      <c r="H32" s="63">
        <v>4.0319114879771405E-3</v>
      </c>
      <c r="I32" s="137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7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7"/>
      <c r="J34" s="11"/>
      <c r="K34" s="7"/>
    </row>
    <row r="35" spans="1:11">
      <c r="A35" s="7"/>
      <c r="B35" s="9"/>
      <c r="C35" s="166" t="s">
        <v>154</v>
      </c>
      <c r="D35" s="166"/>
      <c r="E35" s="166" t="s">
        <v>155</v>
      </c>
      <c r="F35" s="166"/>
      <c r="G35" s="166" t="s">
        <v>156</v>
      </c>
      <c r="H35" s="166"/>
      <c r="I35" s="137"/>
      <c r="J35" s="11"/>
      <c r="K35" s="7"/>
    </row>
    <row r="36" spans="1:11">
      <c r="A36" s="7"/>
      <c r="B36" s="130" t="s">
        <v>513</v>
      </c>
      <c r="C36" s="97" t="s">
        <v>64</v>
      </c>
      <c r="D36" s="97" t="s">
        <v>65</v>
      </c>
      <c r="E36" s="97" t="s">
        <v>64</v>
      </c>
      <c r="F36" s="97" t="s">
        <v>65</v>
      </c>
      <c r="G36" s="97" t="s">
        <v>64</v>
      </c>
      <c r="H36" s="97" t="s">
        <v>65</v>
      </c>
      <c r="I36" s="137"/>
      <c r="J36" s="11"/>
      <c r="K36" s="7"/>
    </row>
    <row r="37" spans="1:11">
      <c r="A37" s="7"/>
      <c r="B37" s="9"/>
      <c r="C37" s="130"/>
      <c r="D37" s="130"/>
      <c r="E37" s="130"/>
      <c r="F37" s="130"/>
      <c r="G37" s="130"/>
      <c r="H37" s="130"/>
      <c r="I37" s="137"/>
      <c r="J37" s="11"/>
      <c r="K37" s="7"/>
    </row>
    <row r="38" spans="1:11">
      <c r="A38" s="7"/>
      <c r="B38" s="19" t="s">
        <v>496</v>
      </c>
      <c r="C38" s="66">
        <v>-0.48</v>
      </c>
      <c r="D38" s="66">
        <v>-4.274857610620901E-3</v>
      </c>
      <c r="E38" s="66">
        <v>0.22</v>
      </c>
      <c r="F38" s="66">
        <v>2.5222077603967775E-3</v>
      </c>
      <c r="G38" s="66">
        <v>-1.39</v>
      </c>
      <c r="H38" s="66">
        <v>-4.5082110980465906E-3</v>
      </c>
      <c r="I38" s="137"/>
      <c r="J38" s="11"/>
      <c r="K38" s="7"/>
    </row>
    <row r="39" spans="1:11">
      <c r="A39" s="7"/>
      <c r="B39" s="9" t="s">
        <v>79</v>
      </c>
      <c r="C39" s="63">
        <v>-0.45</v>
      </c>
      <c r="D39" s="63">
        <v>-3.7208931989861122E-3</v>
      </c>
      <c r="E39" s="62">
        <v>0.28999999999999998</v>
      </c>
      <c r="F39" s="62">
        <v>3.073644264455317E-3</v>
      </c>
      <c r="G39" s="61">
        <v>-1.42</v>
      </c>
      <c r="H39" s="63">
        <v>-4.4335838927119266E-3</v>
      </c>
      <c r="I39" s="137"/>
      <c r="J39" s="11"/>
      <c r="K39" s="7"/>
    </row>
    <row r="40" spans="1:11">
      <c r="A40" s="7"/>
      <c r="B40" s="9" t="s">
        <v>531</v>
      </c>
      <c r="C40" s="63">
        <v>-0.86</v>
      </c>
      <c r="D40" s="63">
        <v>-5.475901406873031E-4</v>
      </c>
      <c r="E40" s="62">
        <v>-0.72</v>
      </c>
      <c r="F40" s="62">
        <v>-6.23416532687295E-4</v>
      </c>
      <c r="G40" s="61">
        <v>-0.54</v>
      </c>
      <c r="H40" s="63">
        <v>-6.5357811501140067E-5</v>
      </c>
      <c r="I40" s="137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7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7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7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7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7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7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7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7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7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7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39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509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30"/>
      <c r="J10" s="11"/>
      <c r="K10" s="7"/>
    </row>
    <row r="11" spans="1:22">
      <c r="A11" s="7"/>
      <c r="B11" s="130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469</v>
      </c>
      <c r="C13" s="66">
        <v>-0.02</v>
      </c>
      <c r="D13" s="66">
        <v>-5.3993031549059143E-4</v>
      </c>
      <c r="E13" s="66">
        <v>0.15</v>
      </c>
      <c r="F13" s="66">
        <v>4.9404156308767832E-3</v>
      </c>
      <c r="G13" s="66">
        <v>-0.25</v>
      </c>
      <c r="H13" s="66">
        <v>-4.5749479324882518E-3</v>
      </c>
      <c r="I13" s="106"/>
      <c r="J13" s="11"/>
      <c r="K13" s="7"/>
    </row>
    <row r="14" spans="1:22">
      <c r="A14" s="7"/>
      <c r="B14" s="9" t="s">
        <v>499</v>
      </c>
      <c r="C14" s="63">
        <v>-0.19</v>
      </c>
      <c r="D14" s="63">
        <v>-1.2280212506433311E-3</v>
      </c>
      <c r="E14" s="62">
        <v>7.0000000000000007E-2</v>
      </c>
      <c r="F14" s="62">
        <v>5.0498158443370363E-4</v>
      </c>
      <c r="G14" s="61">
        <v>0.09</v>
      </c>
      <c r="H14" s="63">
        <v>4.1448254008943892E-4</v>
      </c>
      <c r="I14" s="136"/>
      <c r="J14" s="11"/>
      <c r="K14" s="7"/>
    </row>
    <row r="15" spans="1:22">
      <c r="A15" s="7"/>
      <c r="B15" s="9" t="s">
        <v>500</v>
      </c>
      <c r="C15" s="61">
        <v>0.37</v>
      </c>
      <c r="D15" s="61">
        <v>2.9596182553306891E-3</v>
      </c>
      <c r="E15" s="62">
        <v>0.15</v>
      </c>
      <c r="F15" s="62">
        <v>1.2527948906935033E-3</v>
      </c>
      <c r="G15" s="61">
        <v>0.52</v>
      </c>
      <c r="H15" s="61">
        <v>2.6521615548951065E-3</v>
      </c>
      <c r="I15" s="136"/>
      <c r="J15" s="11"/>
      <c r="K15" s="7"/>
    </row>
    <row r="16" spans="1:22">
      <c r="A16" s="7"/>
      <c r="B16" s="9" t="s">
        <v>501</v>
      </c>
      <c r="C16" s="61">
        <v>-0.22</v>
      </c>
      <c r="D16" s="61">
        <v>-1.4233652874307699E-3</v>
      </c>
      <c r="E16" s="62">
        <v>0.09</v>
      </c>
      <c r="F16" s="62">
        <v>7.6875791627502603E-4</v>
      </c>
      <c r="G16" s="61">
        <v>-0.63</v>
      </c>
      <c r="H16" s="61">
        <v>-3.0981858684702348E-3</v>
      </c>
      <c r="I16" s="136"/>
      <c r="J16" s="11"/>
      <c r="K16" s="7"/>
    </row>
    <row r="17" spans="1:11">
      <c r="A17" s="7"/>
      <c r="B17" s="9" t="s">
        <v>502</v>
      </c>
      <c r="C17" s="61">
        <v>1.17</v>
      </c>
      <c r="D17" s="61">
        <v>9.3326531707336232E-4</v>
      </c>
      <c r="E17" s="62">
        <v>1.3</v>
      </c>
      <c r="F17" s="62">
        <v>1.3285108582984421E-3</v>
      </c>
      <c r="G17" s="61">
        <v>0.22</v>
      </c>
      <c r="H17" s="61">
        <v>1.2867033702162366E-4</v>
      </c>
      <c r="I17" s="136"/>
      <c r="J17" s="11"/>
      <c r="K17" s="7"/>
    </row>
    <row r="18" spans="1:11">
      <c r="A18" s="7"/>
      <c r="B18" s="9" t="s">
        <v>503</v>
      </c>
      <c r="C18" s="61">
        <v>-0.35</v>
      </c>
      <c r="D18" s="61">
        <v>-1.8434307631822252E-3</v>
      </c>
      <c r="E18" s="62">
        <v>0.13</v>
      </c>
      <c r="F18" s="62">
        <v>1.0146606406899782E-3</v>
      </c>
      <c r="G18" s="61">
        <v>-1.52</v>
      </c>
      <c r="H18" s="61">
        <v>-4.6995605079338748E-3</v>
      </c>
      <c r="I18" s="136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37"/>
      <c r="J19" s="11"/>
      <c r="K19" s="7"/>
    </row>
    <row r="20" spans="1:11">
      <c r="A20" s="7"/>
      <c r="B20" s="9"/>
      <c r="C20" s="166" t="s">
        <v>154</v>
      </c>
      <c r="D20" s="166"/>
      <c r="E20" s="166" t="s">
        <v>155</v>
      </c>
      <c r="F20" s="166"/>
      <c r="G20" s="166" t="s">
        <v>156</v>
      </c>
      <c r="H20" s="166"/>
      <c r="I20" s="137"/>
      <c r="J20" s="11"/>
      <c r="K20" s="7"/>
    </row>
    <row r="21" spans="1:11">
      <c r="A21" s="7"/>
      <c r="B21" s="130" t="s">
        <v>513</v>
      </c>
      <c r="C21" s="97" t="s">
        <v>64</v>
      </c>
      <c r="D21" s="97" t="s">
        <v>65</v>
      </c>
      <c r="E21" s="97" t="s">
        <v>64</v>
      </c>
      <c r="F21" s="97" t="s">
        <v>65</v>
      </c>
      <c r="G21" s="97" t="s">
        <v>64</v>
      </c>
      <c r="H21" s="97" t="s">
        <v>65</v>
      </c>
      <c r="I21" s="137"/>
      <c r="J21" s="11"/>
      <c r="K21" s="7"/>
    </row>
    <row r="22" spans="1:11">
      <c r="A22" s="7"/>
      <c r="B22" s="9"/>
      <c r="C22" s="130"/>
      <c r="D22" s="130"/>
      <c r="E22" s="130"/>
      <c r="F22" s="130"/>
      <c r="G22" s="130"/>
      <c r="H22" s="130"/>
      <c r="I22" s="137"/>
      <c r="J22" s="11"/>
      <c r="K22" s="7"/>
    </row>
    <row r="23" spans="1:11">
      <c r="A23" s="7"/>
      <c r="B23" s="19" t="s">
        <v>503</v>
      </c>
      <c r="C23" s="66">
        <v>-0.35</v>
      </c>
      <c r="D23" s="66">
        <v>-1.8434307631822252E-3</v>
      </c>
      <c r="E23" s="66">
        <v>0.13</v>
      </c>
      <c r="F23" s="66">
        <v>1.0146606406899782E-3</v>
      </c>
      <c r="G23" s="66">
        <v>-1.52</v>
      </c>
      <c r="H23" s="66">
        <v>-4.6995605079338748E-3</v>
      </c>
      <c r="I23" s="137"/>
      <c r="J23" s="11"/>
      <c r="K23" s="7"/>
    </row>
    <row r="24" spans="1:11">
      <c r="A24" s="7"/>
      <c r="B24" s="9" t="s">
        <v>82</v>
      </c>
      <c r="C24" s="63">
        <v>-0.71</v>
      </c>
      <c r="D24" s="63">
        <v>-2.4910224153528128E-3</v>
      </c>
      <c r="E24" s="62">
        <v>-0.08</v>
      </c>
      <c r="F24" s="62">
        <v>-3.425153568363781E-4</v>
      </c>
      <c r="G24" s="61">
        <v>-1.88</v>
      </c>
      <c r="H24" s="63">
        <v>-4.684471680038855E-3</v>
      </c>
      <c r="I24" s="137"/>
      <c r="J24" s="11"/>
      <c r="K24" s="7"/>
    </row>
    <row r="25" spans="1:11">
      <c r="A25" s="7"/>
      <c r="B25" s="9" t="s">
        <v>89</v>
      </c>
      <c r="C25" s="61">
        <v>0.38</v>
      </c>
      <c r="D25" s="61">
        <v>6.6821916237332362E-4</v>
      </c>
      <c r="E25" s="62">
        <v>0.38</v>
      </c>
      <c r="F25" s="62">
        <v>1.3391179782361456E-3</v>
      </c>
      <c r="G25" s="61">
        <v>-0.04</v>
      </c>
      <c r="H25" s="61">
        <v>-2.4004807578673035E-5</v>
      </c>
      <c r="I25" s="137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7"/>
      <c r="J26" s="11"/>
      <c r="K26" s="7"/>
    </row>
    <row r="27" spans="1:11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137"/>
      <c r="J27" s="11"/>
      <c r="K27" s="7"/>
    </row>
    <row r="28" spans="1:11">
      <c r="A28" s="7"/>
      <c r="B28" s="130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137"/>
      <c r="J28" s="11"/>
      <c r="K28" s="7"/>
    </row>
    <row r="29" spans="1:11">
      <c r="A29" s="7"/>
      <c r="B29" s="9"/>
      <c r="C29" s="130"/>
      <c r="D29" s="130"/>
      <c r="E29" s="130"/>
      <c r="F29" s="130"/>
      <c r="G29" s="130"/>
      <c r="H29" s="130"/>
      <c r="I29" s="137"/>
      <c r="J29" s="11"/>
      <c r="K29" s="7"/>
    </row>
    <row r="30" spans="1:11">
      <c r="A30" s="7"/>
      <c r="B30" s="19" t="s">
        <v>501</v>
      </c>
      <c r="C30" s="66">
        <v>-0.22</v>
      </c>
      <c r="D30" s="66">
        <v>-1.4233652874307699E-3</v>
      </c>
      <c r="E30" s="66">
        <v>0.09</v>
      </c>
      <c r="F30" s="66">
        <v>7.6875791627502603E-4</v>
      </c>
      <c r="G30" s="66">
        <v>-0.63</v>
      </c>
      <c r="H30" s="66">
        <v>-3.0981858684702348E-3</v>
      </c>
      <c r="I30" s="137"/>
      <c r="J30" s="11"/>
      <c r="K30" s="7"/>
    </row>
    <row r="31" spans="1:11">
      <c r="A31" s="7"/>
      <c r="B31" s="9" t="s">
        <v>253</v>
      </c>
      <c r="C31" s="63">
        <v>-0.45</v>
      </c>
      <c r="D31" s="63">
        <v>-1.2272529382452116E-3</v>
      </c>
      <c r="E31" s="62">
        <v>7.0000000000000007E-2</v>
      </c>
      <c r="F31" s="62">
        <v>2.2082816670246705E-4</v>
      </c>
      <c r="G31" s="61">
        <v>-0.99</v>
      </c>
      <c r="H31" s="63">
        <v>-3.0013778718104654E-3</v>
      </c>
      <c r="I31" s="137"/>
      <c r="J31" s="11"/>
      <c r="K31" s="7"/>
    </row>
    <row r="32" spans="1:11">
      <c r="A32" s="7"/>
      <c r="B32" s="9" t="s">
        <v>85</v>
      </c>
      <c r="C32" s="61">
        <v>-0.05</v>
      </c>
      <c r="D32" s="61">
        <v>-1.8714805357456917E-4</v>
      </c>
      <c r="E32" s="62">
        <v>0.11</v>
      </c>
      <c r="F32" s="62">
        <v>5.9257239966237414E-4</v>
      </c>
      <c r="G32" s="61">
        <v>-0.06</v>
      </c>
      <c r="H32" s="61">
        <v>-1.1316400047988446E-4</v>
      </c>
      <c r="I32" s="137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7"/>
      <c r="J33" s="11"/>
      <c r="K33" s="7"/>
    </row>
    <row r="34" spans="1:11">
      <c r="A34" s="7"/>
      <c r="B34" s="9"/>
      <c r="C34" s="166" t="s">
        <v>154</v>
      </c>
      <c r="D34" s="166"/>
      <c r="E34" s="166" t="s">
        <v>155</v>
      </c>
      <c r="F34" s="166"/>
      <c r="G34" s="166" t="s">
        <v>156</v>
      </c>
      <c r="H34" s="166"/>
      <c r="I34" s="137"/>
      <c r="J34" s="11"/>
      <c r="K34" s="7"/>
    </row>
    <row r="35" spans="1:11">
      <c r="A35" s="7"/>
      <c r="B35" s="130" t="s">
        <v>513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137"/>
      <c r="J35" s="11"/>
      <c r="K35" s="7"/>
    </row>
    <row r="36" spans="1:11">
      <c r="A36" s="7"/>
      <c r="B36" s="9"/>
      <c r="C36" s="130"/>
      <c r="D36" s="130"/>
      <c r="E36" s="130"/>
      <c r="F36" s="130"/>
      <c r="G36" s="130"/>
      <c r="H36" s="130"/>
      <c r="I36" s="137"/>
      <c r="J36" s="11"/>
      <c r="K36" s="7"/>
    </row>
    <row r="37" spans="1:11">
      <c r="A37" s="7"/>
      <c r="B37" s="19" t="s">
        <v>502</v>
      </c>
      <c r="C37" s="66">
        <v>1.17</v>
      </c>
      <c r="D37" s="66">
        <v>9.3326531707336232E-4</v>
      </c>
      <c r="E37" s="66">
        <v>1.3</v>
      </c>
      <c r="F37" s="66">
        <v>1.3285108582984421E-3</v>
      </c>
      <c r="G37" s="66">
        <v>0.22</v>
      </c>
      <c r="H37" s="66">
        <v>1.2867033702162366E-4</v>
      </c>
      <c r="I37" s="137"/>
      <c r="J37" s="11"/>
      <c r="K37" s="7"/>
    </row>
    <row r="38" spans="1:11">
      <c r="A38" s="7"/>
      <c r="B38" s="9" t="s">
        <v>532</v>
      </c>
      <c r="C38" s="63">
        <v>-0.61</v>
      </c>
      <c r="D38" s="63">
        <v>-1.9542817367347563E-4</v>
      </c>
      <c r="E38" s="62">
        <v>0.2</v>
      </c>
      <c r="F38" s="62">
        <v>7.6470447026758673E-5</v>
      </c>
      <c r="G38" s="61">
        <v>-1.25</v>
      </c>
      <c r="H38" s="63">
        <v>-3.528883159947185E-4</v>
      </c>
      <c r="I38" s="137"/>
      <c r="J38" s="11"/>
      <c r="K38" s="7"/>
    </row>
    <row r="39" spans="1:11">
      <c r="A39" s="7"/>
      <c r="B39" s="9" t="s">
        <v>246</v>
      </c>
      <c r="C39" s="61">
        <v>2.36</v>
      </c>
      <c r="D39" s="61">
        <v>1.1264226902168303E-3</v>
      </c>
      <c r="E39" s="62">
        <v>1.95</v>
      </c>
      <c r="F39" s="62">
        <v>1.2471338008984674E-3</v>
      </c>
      <c r="G39" s="61">
        <v>1.58</v>
      </c>
      <c r="H39" s="61">
        <v>4.7806787648942009E-4</v>
      </c>
      <c r="I39" s="137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37"/>
      <c r="J40" s="11"/>
      <c r="K40" s="7"/>
    </row>
    <row r="41" spans="1:11">
      <c r="A41" s="7"/>
      <c r="B41" s="9"/>
      <c r="C41" s="166" t="s">
        <v>154</v>
      </c>
      <c r="D41" s="166"/>
      <c r="E41" s="166" t="s">
        <v>155</v>
      </c>
      <c r="F41" s="166"/>
      <c r="G41" s="166" t="s">
        <v>156</v>
      </c>
      <c r="H41" s="166"/>
      <c r="I41" s="137"/>
      <c r="J41" s="11"/>
      <c r="K41" s="7"/>
    </row>
    <row r="42" spans="1:11">
      <c r="A42" s="7"/>
      <c r="B42" s="130" t="s">
        <v>513</v>
      </c>
      <c r="C42" s="97" t="s">
        <v>64</v>
      </c>
      <c r="D42" s="97" t="s">
        <v>65</v>
      </c>
      <c r="E42" s="97" t="s">
        <v>64</v>
      </c>
      <c r="F42" s="97" t="s">
        <v>65</v>
      </c>
      <c r="G42" s="97" t="s">
        <v>64</v>
      </c>
      <c r="H42" s="97" t="s">
        <v>65</v>
      </c>
      <c r="I42" s="137"/>
      <c r="J42" s="11"/>
      <c r="K42" s="7"/>
    </row>
    <row r="43" spans="1:11">
      <c r="A43" s="7"/>
      <c r="B43" s="9"/>
      <c r="C43" s="130"/>
      <c r="D43" s="130"/>
      <c r="E43" s="130"/>
      <c r="F43" s="130"/>
      <c r="G43" s="130"/>
      <c r="H43" s="130"/>
      <c r="I43" s="137"/>
      <c r="J43" s="11"/>
      <c r="K43" s="7"/>
    </row>
    <row r="44" spans="1:11">
      <c r="A44" s="7"/>
      <c r="B44" s="19" t="s">
        <v>499</v>
      </c>
      <c r="C44" s="66">
        <v>-0.19</v>
      </c>
      <c r="D44" s="66">
        <v>-1.2280212506433311E-3</v>
      </c>
      <c r="E44" s="66">
        <v>7.0000000000000007E-2</v>
      </c>
      <c r="F44" s="66">
        <v>5.0498158443370363E-4</v>
      </c>
      <c r="G44" s="66">
        <v>0.09</v>
      </c>
      <c r="H44" s="66">
        <v>4.1448254008943892E-4</v>
      </c>
      <c r="I44" s="137"/>
      <c r="J44" s="11"/>
      <c r="K44" s="7"/>
    </row>
    <row r="45" spans="1:11">
      <c r="A45" s="7"/>
      <c r="B45" s="9" t="s">
        <v>533</v>
      </c>
      <c r="C45" s="63">
        <v>-0.81</v>
      </c>
      <c r="D45" s="63">
        <v>-1.3206449024951749E-3</v>
      </c>
      <c r="E45" s="62">
        <v>0.36</v>
      </c>
      <c r="F45" s="62">
        <v>5.1506144993706767E-4</v>
      </c>
      <c r="G45" s="61">
        <v>-1.61</v>
      </c>
      <c r="H45" s="63">
        <v>-2.5364474211491388E-3</v>
      </c>
      <c r="I45" s="137"/>
      <c r="J45" s="11"/>
      <c r="K45" s="7"/>
    </row>
    <row r="46" spans="1:11">
      <c r="A46" s="7"/>
      <c r="B46" s="9" t="s">
        <v>242</v>
      </c>
      <c r="C46" s="61">
        <v>1.24</v>
      </c>
      <c r="D46" s="61">
        <v>2.3999814619824786E-3</v>
      </c>
      <c r="E46" s="62">
        <v>1.02</v>
      </c>
      <c r="F46" s="62">
        <v>2.1053537502222323E-3</v>
      </c>
      <c r="G46" s="61">
        <v>1.94</v>
      </c>
      <c r="H46" s="61">
        <v>2.8311689623034763E-3</v>
      </c>
      <c r="I46" s="137"/>
      <c r="J46" s="11"/>
      <c r="K46" s="7"/>
    </row>
    <row r="47" spans="1:11">
      <c r="A47" s="7"/>
      <c r="B47" s="9" t="s">
        <v>534</v>
      </c>
      <c r="C47" s="63">
        <v>-1.24</v>
      </c>
      <c r="D47" s="63">
        <v>-2.8996902722175813E-3</v>
      </c>
      <c r="E47" s="62">
        <v>-1.36</v>
      </c>
      <c r="F47" s="62">
        <v>-3.4161898922454607E-3</v>
      </c>
      <c r="G47" s="61">
        <v>0.05</v>
      </c>
      <c r="H47" s="63">
        <v>7.5425977127767429E-5</v>
      </c>
      <c r="I47" s="137"/>
      <c r="J47" s="11"/>
      <c r="K47" s="7"/>
    </row>
    <row r="48" spans="1:11">
      <c r="A48" s="7"/>
      <c r="B48" s="9" t="s">
        <v>535</v>
      </c>
      <c r="C48" s="61">
        <v>1.03</v>
      </c>
      <c r="D48" s="61">
        <v>5.7561480604317319E-4</v>
      </c>
      <c r="E48" s="62">
        <v>1.07</v>
      </c>
      <c r="F48" s="62">
        <v>1.291725106236957E-3</v>
      </c>
      <c r="G48" s="61">
        <v>0.52</v>
      </c>
      <c r="H48" s="61">
        <v>3.2199659812700978E-5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66" t="s">
        <v>154</v>
      </c>
      <c r="D50" s="166"/>
      <c r="E50" s="166" t="s">
        <v>155</v>
      </c>
      <c r="F50" s="166"/>
      <c r="G50" s="166" t="s">
        <v>156</v>
      </c>
      <c r="H50" s="166"/>
      <c r="I50" s="20"/>
      <c r="J50" s="11"/>
      <c r="K50" s="7"/>
    </row>
    <row r="51" spans="1:20">
      <c r="A51" s="7"/>
      <c r="B51" s="130" t="s">
        <v>513</v>
      </c>
      <c r="C51" s="97" t="s">
        <v>64</v>
      </c>
      <c r="D51" s="97" t="s">
        <v>65</v>
      </c>
      <c r="E51" s="97" t="s">
        <v>64</v>
      </c>
      <c r="F51" s="97" t="s">
        <v>65</v>
      </c>
      <c r="G51" s="97" t="s">
        <v>64</v>
      </c>
      <c r="H51" s="97" t="s">
        <v>65</v>
      </c>
      <c r="I51" s="20"/>
      <c r="J51" s="11"/>
      <c r="K51" s="7"/>
    </row>
    <row r="52" spans="1:20">
      <c r="A52" s="7"/>
      <c r="B52" s="9"/>
      <c r="C52" s="130"/>
      <c r="D52" s="130"/>
      <c r="E52" s="130"/>
      <c r="F52" s="130"/>
      <c r="G52" s="130"/>
      <c r="H52" s="130"/>
      <c r="I52" s="20"/>
      <c r="J52" s="11"/>
      <c r="K52" s="7"/>
    </row>
    <row r="53" spans="1:20">
      <c r="A53" s="7"/>
      <c r="B53" s="19" t="s">
        <v>500</v>
      </c>
      <c r="C53" s="66">
        <v>0.37</v>
      </c>
      <c r="D53" s="66">
        <v>2.9596182553306891E-3</v>
      </c>
      <c r="E53" s="66">
        <v>0.15</v>
      </c>
      <c r="F53" s="66">
        <v>1.2527948906935033E-3</v>
      </c>
      <c r="G53" s="66">
        <v>0.52</v>
      </c>
      <c r="H53" s="66">
        <v>2.6521615548951065E-3</v>
      </c>
      <c r="I53" s="20"/>
      <c r="J53" s="11"/>
      <c r="K53" s="7"/>
    </row>
    <row r="54" spans="1:20">
      <c r="A54" s="7"/>
      <c r="B54" s="9" t="s">
        <v>243</v>
      </c>
      <c r="C54" s="63">
        <v>0.27</v>
      </c>
      <c r="D54" s="63">
        <v>1.8414422916457594E-3</v>
      </c>
      <c r="E54" s="62">
        <v>0.06</v>
      </c>
      <c r="F54" s="62">
        <v>4.361328512862766E-4</v>
      </c>
      <c r="G54" s="61">
        <v>0.37</v>
      </c>
      <c r="H54" s="63">
        <v>1.4311853977486213E-3</v>
      </c>
      <c r="I54" s="20"/>
      <c r="J54" s="11"/>
      <c r="K54" s="7"/>
    </row>
    <row r="55" spans="1:20">
      <c r="A55" s="7"/>
      <c r="B55" s="9" t="s">
        <v>536</v>
      </c>
      <c r="C55" s="61">
        <v>0.75</v>
      </c>
      <c r="D55" s="61">
        <v>1.7125737816102326E-4</v>
      </c>
      <c r="E55" s="62">
        <v>1.03</v>
      </c>
      <c r="F55" s="62">
        <v>4.4834586116927668E-4</v>
      </c>
      <c r="G55" s="61">
        <v>-0.45</v>
      </c>
      <c r="H55" s="61">
        <v>-1.9430413428859912E-5</v>
      </c>
      <c r="I55" s="20"/>
      <c r="J55" s="11"/>
      <c r="K55" s="7"/>
    </row>
    <row r="56" spans="1:20">
      <c r="A56" s="7"/>
      <c r="B56" s="9" t="s">
        <v>249</v>
      </c>
      <c r="C56" s="63">
        <v>1.04</v>
      </c>
      <c r="D56" s="63">
        <v>9.8856015552627034E-4</v>
      </c>
      <c r="E56" s="62">
        <v>0.6</v>
      </c>
      <c r="F56" s="62">
        <v>3.8873328700741918E-4</v>
      </c>
      <c r="G56" s="61">
        <v>1.04</v>
      </c>
      <c r="H56" s="63">
        <v>1.2362211839344621E-3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66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509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30"/>
      <c r="J10" s="11"/>
      <c r="K10" s="7"/>
    </row>
    <row r="11" spans="1:22">
      <c r="A11" s="7"/>
      <c r="B11" s="130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471</v>
      </c>
      <c r="C13" s="66">
        <v>0.63</v>
      </c>
      <c r="D13" s="66">
        <v>5.9625694813302536E-2</v>
      </c>
      <c r="E13" s="66">
        <v>0.21</v>
      </c>
      <c r="F13" s="66">
        <v>2.1349024951085024E-2</v>
      </c>
      <c r="G13" s="66">
        <v>1.54</v>
      </c>
      <c r="H13" s="66">
        <v>0.11759159735346424</v>
      </c>
      <c r="I13" s="106"/>
      <c r="J13" s="11"/>
      <c r="K13" s="7"/>
    </row>
    <row r="14" spans="1:22">
      <c r="A14" s="7"/>
      <c r="B14" s="9" t="s">
        <v>504</v>
      </c>
      <c r="C14" s="63">
        <v>0.71</v>
      </c>
      <c r="D14" s="63">
        <v>5.6457686922076783E-2</v>
      </c>
      <c r="E14" s="62">
        <v>0.23</v>
      </c>
      <c r="F14" s="62">
        <v>1.9831524110016215E-2</v>
      </c>
      <c r="G14" s="61">
        <v>1.69</v>
      </c>
      <c r="H14" s="63">
        <v>0.11584052860128839</v>
      </c>
      <c r="I14" s="136"/>
      <c r="J14" s="11"/>
      <c r="K14" s="7"/>
    </row>
    <row r="15" spans="1:22">
      <c r="A15" s="7"/>
      <c r="B15" s="9" t="s">
        <v>505</v>
      </c>
      <c r="C15" s="61">
        <v>0.35</v>
      </c>
      <c r="D15" s="61">
        <v>2.7354658490478965E-3</v>
      </c>
      <c r="E15" s="62">
        <v>0</v>
      </c>
      <c r="F15" s="62">
        <v>0</v>
      </c>
      <c r="G15" s="61">
        <v>0.51</v>
      </c>
      <c r="H15" s="61">
        <v>2.2017176149683295E-3</v>
      </c>
      <c r="I15" s="136"/>
      <c r="J15" s="11"/>
      <c r="K15" s="7"/>
    </row>
    <row r="16" spans="1:22">
      <c r="A16" s="7"/>
      <c r="B16" s="9" t="s">
        <v>506</v>
      </c>
      <c r="C16" s="61">
        <v>-0.01</v>
      </c>
      <c r="D16" s="61">
        <v>-7.3128525091900674E-5</v>
      </c>
      <c r="E16" s="62">
        <v>0.19</v>
      </c>
      <c r="F16" s="62">
        <v>1.3145785298233688E-3</v>
      </c>
      <c r="G16" s="61">
        <v>0</v>
      </c>
      <c r="H16" s="61">
        <v>0</v>
      </c>
      <c r="I16" s="136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</row>
    <row r="20" spans="1:11">
      <c r="A20" s="7"/>
      <c r="B20" s="130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</row>
    <row r="21" spans="1:11">
      <c r="A21" s="7"/>
      <c r="B21" s="9"/>
      <c r="C21" s="130"/>
      <c r="D21" s="130"/>
      <c r="E21" s="130"/>
      <c r="F21" s="130"/>
      <c r="G21" s="130"/>
      <c r="H21" s="130"/>
      <c r="I21" s="20"/>
      <c r="J21" s="11"/>
      <c r="K21" s="7"/>
    </row>
    <row r="22" spans="1:11">
      <c r="A22" s="7"/>
      <c r="B22" s="19" t="s">
        <v>504</v>
      </c>
      <c r="C22" s="66">
        <v>0.71</v>
      </c>
      <c r="D22" s="66">
        <v>5.6457686922076783E-2</v>
      </c>
      <c r="E22" s="66">
        <v>0.23</v>
      </c>
      <c r="F22" s="66">
        <v>1.9831524110016215E-2</v>
      </c>
      <c r="G22" s="66">
        <v>1.69</v>
      </c>
      <c r="H22" s="66">
        <v>0.11584052860128839</v>
      </c>
      <c r="I22" s="20"/>
      <c r="J22" s="11"/>
      <c r="K22" s="7"/>
    </row>
    <row r="23" spans="1:11">
      <c r="A23" s="7"/>
      <c r="B23" s="9" t="s">
        <v>239</v>
      </c>
      <c r="C23" s="63">
        <v>0.71</v>
      </c>
      <c r="D23" s="63">
        <v>5.6457686922076783E-2</v>
      </c>
      <c r="E23" s="62">
        <v>0.23</v>
      </c>
      <c r="F23" s="62">
        <v>1.9831524110016215E-2</v>
      </c>
      <c r="G23" s="61">
        <v>1.69</v>
      </c>
      <c r="H23" s="63">
        <v>0.11584052860128839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20"/>
      <c r="J26" s="11"/>
      <c r="K26" s="7"/>
    </row>
    <row r="27" spans="1:11">
      <c r="A27" s="7"/>
      <c r="B27" s="130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</row>
    <row r="28" spans="1:11">
      <c r="A28" s="7"/>
      <c r="B28" s="9"/>
      <c r="C28" s="130"/>
      <c r="D28" s="130"/>
      <c r="E28" s="130"/>
      <c r="F28" s="130"/>
      <c r="G28" s="130"/>
      <c r="H28" s="130"/>
      <c r="I28" s="20"/>
      <c r="J28" s="11"/>
      <c r="K28" s="7"/>
    </row>
    <row r="29" spans="1:11">
      <c r="A29" s="7"/>
      <c r="B29" s="19" t="s">
        <v>505</v>
      </c>
      <c r="C29" s="66">
        <v>0.35</v>
      </c>
      <c r="D29" s="66">
        <v>2.7354658490478965E-3</v>
      </c>
      <c r="E29" s="66">
        <v>0</v>
      </c>
      <c r="F29" s="66">
        <v>0</v>
      </c>
      <c r="G29" s="66">
        <v>0.51</v>
      </c>
      <c r="H29" s="66">
        <v>2.2017176149683295E-3</v>
      </c>
      <c r="I29" s="20"/>
      <c r="J29" s="11"/>
      <c r="K29" s="7"/>
    </row>
    <row r="30" spans="1:11">
      <c r="A30" s="7"/>
      <c r="B30" s="9" t="s">
        <v>241</v>
      </c>
      <c r="C30" s="63">
        <v>0.76</v>
      </c>
      <c r="D30" s="63">
        <v>2.6904129826512322E-3</v>
      </c>
      <c r="E30" s="62">
        <v>0.56999999999999995</v>
      </c>
      <c r="F30" s="62">
        <v>2.3068183976775085E-3</v>
      </c>
      <c r="G30" s="61">
        <v>0.82</v>
      </c>
      <c r="H30" s="63">
        <v>1.3876414376339462E-3</v>
      </c>
      <c r="I30" s="20"/>
      <c r="J30" s="11"/>
      <c r="K30" s="7"/>
    </row>
    <row r="31" spans="1:11">
      <c r="A31" s="7"/>
      <c r="B31" s="9" t="s">
        <v>251</v>
      </c>
      <c r="C31" s="63">
        <v>0.01</v>
      </c>
      <c r="D31" s="63">
        <v>4.2759786380498196E-5</v>
      </c>
      <c r="E31" s="62">
        <v>-0.52</v>
      </c>
      <c r="F31" s="62">
        <v>-2.3251533870949038E-3</v>
      </c>
      <c r="G31" s="61">
        <v>0.31</v>
      </c>
      <c r="H31" s="63">
        <v>8.1365467192432285E-4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66" t="s">
        <v>154</v>
      </c>
      <c r="D34" s="166"/>
      <c r="E34" s="166" t="s">
        <v>155</v>
      </c>
      <c r="F34" s="166"/>
      <c r="G34" s="166" t="s">
        <v>156</v>
      </c>
      <c r="H34" s="166"/>
      <c r="I34" s="20"/>
      <c r="J34" s="11"/>
      <c r="K34" s="7"/>
    </row>
    <row r="35" spans="1:11">
      <c r="A35" s="7"/>
      <c r="B35" s="130" t="s">
        <v>513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20"/>
      <c r="J35" s="11"/>
      <c r="K35" s="7"/>
    </row>
    <row r="36" spans="1:11">
      <c r="A36" s="7"/>
      <c r="B36" s="9"/>
      <c r="C36" s="130"/>
      <c r="D36" s="130"/>
      <c r="E36" s="130"/>
      <c r="F36" s="130"/>
      <c r="G36" s="130"/>
      <c r="H36" s="130"/>
      <c r="I36" s="20"/>
      <c r="J36" s="11"/>
      <c r="K36" s="7"/>
    </row>
    <row r="37" spans="1:11">
      <c r="A37" s="7"/>
      <c r="B37" s="19" t="s">
        <v>506</v>
      </c>
      <c r="C37" s="66">
        <v>-0.01</v>
      </c>
      <c r="D37" s="66">
        <v>-7.3128525091900674E-5</v>
      </c>
      <c r="E37" s="66">
        <v>0.19</v>
      </c>
      <c r="F37" s="66">
        <v>1.3145785298233688E-3</v>
      </c>
      <c r="G37" s="66">
        <v>0</v>
      </c>
      <c r="H37" s="66">
        <v>0</v>
      </c>
      <c r="I37" s="20"/>
      <c r="J37" s="11"/>
      <c r="K37" s="7"/>
    </row>
    <row r="38" spans="1:11">
      <c r="A38" s="7"/>
      <c r="B38" s="9" t="s">
        <v>254</v>
      </c>
      <c r="C38" s="63">
        <v>0.01</v>
      </c>
      <c r="D38" s="63">
        <v>4.2512785313927693E-5</v>
      </c>
      <c r="E38" s="62">
        <v>0.25</v>
      </c>
      <c r="F38" s="62">
        <v>1.0601911403664921E-3</v>
      </c>
      <c r="G38" s="61">
        <v>0</v>
      </c>
      <c r="H38" s="63">
        <v>0</v>
      </c>
      <c r="I38" s="20"/>
      <c r="J38" s="11"/>
      <c r="K38" s="7"/>
    </row>
    <row r="39" spans="1:11">
      <c r="A39" s="7"/>
      <c r="B39" s="9" t="s">
        <v>755</v>
      </c>
      <c r="C39" s="63">
        <v>-0.04</v>
      </c>
      <c r="D39" s="63">
        <v>-1.2245862379248277E-4</v>
      </c>
      <c r="E39" s="62">
        <v>0.09</v>
      </c>
      <c r="F39" s="62">
        <v>2.4101608439671183E-4</v>
      </c>
      <c r="G39" s="61">
        <v>0</v>
      </c>
      <c r="H39" s="63">
        <v>0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58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9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454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30"/>
      <c r="K9" s="130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130" t="s">
        <v>513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30"/>
      <c r="K12" s="130"/>
      <c r="L12" s="11"/>
      <c r="M12" s="7"/>
    </row>
    <row r="13" spans="1:22">
      <c r="A13" s="7"/>
      <c r="B13" s="19" t="s">
        <v>50</v>
      </c>
      <c r="C13" s="66">
        <v>0.37</v>
      </c>
      <c r="D13" s="66">
        <v>0.10149061100771256</v>
      </c>
      <c r="E13" s="66">
        <v>0.37</v>
      </c>
      <c r="F13" s="66">
        <v>0.12370162344510546</v>
      </c>
      <c r="G13" s="66">
        <v>0.88</v>
      </c>
      <c r="H13" s="66">
        <v>0.17407091575946898</v>
      </c>
      <c r="I13" s="90"/>
      <c r="J13" s="90"/>
      <c r="K13" s="90"/>
      <c r="L13" s="11"/>
      <c r="M13" s="7"/>
      <c r="R13" s="81"/>
      <c r="S13" s="81"/>
      <c r="T13" s="81"/>
    </row>
    <row r="14" spans="1:22">
      <c r="A14" s="7"/>
      <c r="B14" s="9" t="s">
        <v>239</v>
      </c>
      <c r="C14" s="61">
        <v>0.71</v>
      </c>
      <c r="D14" s="61">
        <v>5.6457686922076783E-2</v>
      </c>
      <c r="E14" s="62">
        <v>0.23</v>
      </c>
      <c r="F14" s="62">
        <v>1.9831524110016215E-2</v>
      </c>
      <c r="G14" s="61">
        <v>1.69</v>
      </c>
      <c r="H14" s="61">
        <v>0.11584052860128839</v>
      </c>
      <c r="I14" s="98">
        <v>1</v>
      </c>
      <c r="J14" s="99">
        <v>5</v>
      </c>
      <c r="K14" s="98">
        <v>1</v>
      </c>
      <c r="L14" s="11"/>
      <c r="M14" s="7"/>
      <c r="R14" s="82"/>
      <c r="S14" s="83"/>
      <c r="T14" s="83"/>
      <c r="U14" s="84"/>
    </row>
    <row r="15" spans="1:22">
      <c r="A15" s="7"/>
      <c r="B15" s="9" t="s">
        <v>381</v>
      </c>
      <c r="C15" s="63">
        <v>7.05</v>
      </c>
      <c r="D15" s="63">
        <v>3.0511869696683108E-2</v>
      </c>
      <c r="E15" s="62">
        <v>7.36</v>
      </c>
      <c r="F15" s="62">
        <v>3.3808018501817694E-2</v>
      </c>
      <c r="G15" s="61">
        <v>9.67</v>
      </c>
      <c r="H15" s="63">
        <v>4.3713601616886449E-2</v>
      </c>
      <c r="I15" s="98">
        <v>2</v>
      </c>
      <c r="J15" s="100">
        <v>3</v>
      </c>
      <c r="K15" s="98">
        <v>2</v>
      </c>
      <c r="L15" s="11"/>
      <c r="M15" s="7"/>
      <c r="O15" s="53"/>
      <c r="R15" s="82"/>
      <c r="S15" s="83"/>
      <c r="T15" s="83"/>
      <c r="U15" s="84"/>
    </row>
    <row r="16" spans="1:22">
      <c r="A16" s="7"/>
      <c r="B16" s="9" t="s">
        <v>94</v>
      </c>
      <c r="C16" s="64">
        <v>86.62</v>
      </c>
      <c r="D16" s="64">
        <v>2.5534319442500796E-2</v>
      </c>
      <c r="E16" s="65">
        <v>94.37</v>
      </c>
      <c r="F16" s="62">
        <v>3.5917618244355236E-2</v>
      </c>
      <c r="G16" s="61">
        <v>79.040000000000006</v>
      </c>
      <c r="H16" s="64">
        <v>7.9480743772819499E-3</v>
      </c>
      <c r="I16" s="101">
        <v>3</v>
      </c>
      <c r="J16" s="102">
        <v>2</v>
      </c>
      <c r="K16" s="98">
        <v>4</v>
      </c>
      <c r="L16" s="11"/>
      <c r="M16" s="7"/>
      <c r="O16" s="18"/>
      <c r="R16" s="82"/>
      <c r="S16" s="83"/>
      <c r="T16" s="83"/>
      <c r="U16" s="84"/>
    </row>
    <row r="17" spans="1:21">
      <c r="A17" s="7"/>
      <c r="B17" s="9" t="s">
        <v>80</v>
      </c>
      <c r="C17" s="61">
        <v>1.79</v>
      </c>
      <c r="D17" s="61">
        <v>2.2097967339712161E-2</v>
      </c>
      <c r="E17" s="62">
        <v>1.88</v>
      </c>
      <c r="F17" s="62">
        <v>3.6490781655879378E-2</v>
      </c>
      <c r="G17" s="61">
        <v>0.1</v>
      </c>
      <c r="H17" s="61">
        <v>3.7046576868141415E-4</v>
      </c>
      <c r="I17" s="98">
        <v>4</v>
      </c>
      <c r="J17" s="99">
        <v>1</v>
      </c>
      <c r="K17" s="98">
        <v>28</v>
      </c>
      <c r="L17" s="11"/>
      <c r="M17" s="7"/>
      <c r="R17" s="82"/>
      <c r="S17" s="83"/>
      <c r="T17" s="83"/>
      <c r="U17" s="84"/>
    </row>
    <row r="18" spans="1:21">
      <c r="A18" s="7"/>
      <c r="B18" s="9" t="s">
        <v>81</v>
      </c>
      <c r="C18" s="61">
        <v>7.31</v>
      </c>
      <c r="D18" s="61">
        <v>1.5552383754495193E-2</v>
      </c>
      <c r="E18" s="62">
        <v>8.2899999999999991</v>
      </c>
      <c r="F18" s="62">
        <v>2.064736624883062E-2</v>
      </c>
      <c r="G18" s="61">
        <v>8.24</v>
      </c>
      <c r="H18" s="61">
        <v>5.5051004341794829E-3</v>
      </c>
      <c r="I18" s="98">
        <v>5</v>
      </c>
      <c r="J18" s="99">
        <v>4</v>
      </c>
      <c r="K18" s="98">
        <v>5</v>
      </c>
      <c r="L18" s="11"/>
      <c r="M18" s="7"/>
      <c r="R18" s="82"/>
      <c r="S18" s="83"/>
      <c r="T18" s="83"/>
      <c r="U18" s="84"/>
    </row>
    <row r="19" spans="1:21">
      <c r="A19" s="7"/>
      <c r="B19" s="9" t="s">
        <v>87</v>
      </c>
      <c r="C19" s="63">
        <v>0.54</v>
      </c>
      <c r="D19" s="63">
        <v>8.6890355745854828E-3</v>
      </c>
      <c r="E19" s="62">
        <v>0.55000000000000004</v>
      </c>
      <c r="F19" s="62">
        <v>1.205618036372938E-2</v>
      </c>
      <c r="G19" s="61">
        <v>0.25</v>
      </c>
      <c r="H19" s="63">
        <v>2.2186543767774175E-3</v>
      </c>
      <c r="I19" s="98">
        <v>6</v>
      </c>
      <c r="J19" s="100">
        <v>6</v>
      </c>
      <c r="K19" s="98">
        <v>14</v>
      </c>
      <c r="L19" s="11"/>
      <c r="M19" s="7"/>
      <c r="R19" s="82"/>
      <c r="S19" s="83"/>
      <c r="T19" s="83"/>
      <c r="U19" s="84"/>
    </row>
    <row r="20" spans="1:21">
      <c r="A20" s="7"/>
      <c r="B20" s="9" t="s">
        <v>93</v>
      </c>
      <c r="C20" s="61">
        <v>5.77</v>
      </c>
      <c r="D20" s="61">
        <v>6.2485810252097809E-3</v>
      </c>
      <c r="E20" s="62">
        <v>7.14</v>
      </c>
      <c r="F20" s="62">
        <v>1.1644820903128893E-2</v>
      </c>
      <c r="G20" s="61">
        <v>5.14</v>
      </c>
      <c r="H20" s="61">
        <v>2.3489374026270686E-3</v>
      </c>
      <c r="I20" s="98">
        <v>7</v>
      </c>
      <c r="J20" s="99">
        <v>7</v>
      </c>
      <c r="K20" s="98">
        <v>13</v>
      </c>
      <c r="L20" s="11"/>
      <c r="M20" s="7"/>
      <c r="P20" s="17"/>
      <c r="Q20" s="17"/>
      <c r="R20" s="82"/>
      <c r="S20" s="83"/>
      <c r="T20" s="83"/>
      <c r="U20" s="84"/>
    </row>
    <row r="21" spans="1:21">
      <c r="A21" s="7"/>
      <c r="B21" s="9" t="s">
        <v>86</v>
      </c>
      <c r="C21" s="61">
        <v>1.8</v>
      </c>
      <c r="D21" s="61">
        <v>6.0809557906001642E-3</v>
      </c>
      <c r="E21" s="62">
        <v>1.84</v>
      </c>
      <c r="F21" s="62">
        <v>9.9288128342490869E-3</v>
      </c>
      <c r="G21" s="61">
        <v>2.2599999999999998</v>
      </c>
      <c r="H21" s="61">
        <v>2.7112439393300537E-3</v>
      </c>
      <c r="I21" s="98">
        <v>8</v>
      </c>
      <c r="J21" s="99">
        <v>8</v>
      </c>
      <c r="K21" s="98">
        <v>11</v>
      </c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B22" s="9" t="s">
        <v>91</v>
      </c>
      <c r="C22" s="61">
        <v>0.35</v>
      </c>
      <c r="D22" s="61">
        <v>3.9500576081769939E-3</v>
      </c>
      <c r="E22" s="62">
        <v>-0.59</v>
      </c>
      <c r="F22" s="62">
        <v>-8.9126895869268349E-3</v>
      </c>
      <c r="G22" s="61">
        <v>0.77</v>
      </c>
      <c r="H22" s="61">
        <v>3.8490219459089334E-3</v>
      </c>
      <c r="I22" s="98">
        <v>9</v>
      </c>
      <c r="J22" s="99">
        <v>54</v>
      </c>
      <c r="K22" s="98">
        <v>7</v>
      </c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B23" s="9" t="s">
        <v>426</v>
      </c>
      <c r="C23" s="63">
        <v>0.8</v>
      </c>
      <c r="D23" s="63">
        <v>3.6567998264197344E-3</v>
      </c>
      <c r="E23" s="62">
        <v>0.79</v>
      </c>
      <c r="F23" s="62">
        <v>4.2119835145608938E-3</v>
      </c>
      <c r="G23" s="61">
        <v>0.94</v>
      </c>
      <c r="H23" s="63">
        <v>3.5459687649921109E-3</v>
      </c>
      <c r="I23" s="98">
        <v>10</v>
      </c>
      <c r="J23" s="100">
        <v>14</v>
      </c>
      <c r="K23" s="98">
        <v>8</v>
      </c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B24" s="9" t="s">
        <v>84</v>
      </c>
      <c r="C24" s="61">
        <v>1.82</v>
      </c>
      <c r="D24" s="61">
        <v>3.5986840769805838E-3</v>
      </c>
      <c r="E24" s="62">
        <v>2.91</v>
      </c>
      <c r="F24" s="62">
        <v>9.1165046832913758E-3</v>
      </c>
      <c r="G24" s="61">
        <v>2.69</v>
      </c>
      <c r="H24" s="61">
        <v>1.1754865573431585E-3</v>
      </c>
      <c r="I24" s="98">
        <v>11</v>
      </c>
      <c r="J24" s="99">
        <v>9</v>
      </c>
      <c r="K24" s="98">
        <v>23</v>
      </c>
      <c r="L24" s="11"/>
      <c r="M24" s="7"/>
      <c r="R24" s="82"/>
      <c r="S24" s="83"/>
      <c r="T24" s="83"/>
      <c r="U24" s="84"/>
    </row>
    <row r="25" spans="1:21">
      <c r="A25" s="7"/>
      <c r="B25" s="79" t="s">
        <v>92</v>
      </c>
      <c r="C25" s="63">
        <v>0.7</v>
      </c>
      <c r="D25" s="63">
        <v>2.9704429426023957E-3</v>
      </c>
      <c r="E25" s="62">
        <v>0.79</v>
      </c>
      <c r="F25" s="62">
        <v>3.3755527437111061E-3</v>
      </c>
      <c r="G25" s="61">
        <v>0.77</v>
      </c>
      <c r="H25" s="63">
        <v>4.0319114879771405E-3</v>
      </c>
      <c r="I25" s="98">
        <v>12</v>
      </c>
      <c r="J25" s="100">
        <v>16</v>
      </c>
      <c r="K25" s="98">
        <v>6</v>
      </c>
      <c r="L25" s="11"/>
      <c r="M25" s="7"/>
      <c r="R25" s="82"/>
      <c r="S25" s="83"/>
      <c r="T25" s="83"/>
      <c r="U25" s="84"/>
    </row>
    <row r="26" spans="1:21">
      <c r="A26" s="7"/>
      <c r="B26" s="9" t="s">
        <v>240</v>
      </c>
      <c r="C26" s="61">
        <v>5.04</v>
      </c>
      <c r="D26" s="61">
        <v>2.7384902900907111E-3</v>
      </c>
      <c r="E26" s="62">
        <v>2.8</v>
      </c>
      <c r="F26" s="62">
        <v>2.279203526746446E-3</v>
      </c>
      <c r="G26" s="61">
        <v>9.08</v>
      </c>
      <c r="H26" s="61">
        <v>2.0959888970967636E-3</v>
      </c>
      <c r="I26" s="98">
        <v>13</v>
      </c>
      <c r="J26" s="99">
        <v>19</v>
      </c>
      <c r="K26" s="98">
        <v>16</v>
      </c>
      <c r="L26" s="11"/>
      <c r="M26" s="7"/>
      <c r="R26" s="82"/>
      <c r="S26" s="83"/>
      <c r="T26" s="83"/>
      <c r="U26" s="84"/>
    </row>
    <row r="27" spans="1:21">
      <c r="A27" s="7"/>
      <c r="B27" s="9" t="s">
        <v>383</v>
      </c>
      <c r="C27" s="61">
        <v>0.76</v>
      </c>
      <c r="D27" s="61">
        <v>2.6904129826512322E-3</v>
      </c>
      <c r="E27" s="62">
        <v>0.56999999999999995</v>
      </c>
      <c r="F27" s="62">
        <v>2.3068183976775085E-3</v>
      </c>
      <c r="G27" s="61">
        <v>0.82</v>
      </c>
      <c r="H27" s="61">
        <v>1.3876414376339462E-3</v>
      </c>
      <c r="I27" s="98">
        <v>14</v>
      </c>
      <c r="J27" s="99">
        <v>18</v>
      </c>
      <c r="K27" s="98">
        <v>21</v>
      </c>
      <c r="L27" s="11"/>
      <c r="M27" s="7"/>
      <c r="R27" s="82"/>
      <c r="S27" s="83"/>
      <c r="T27" s="83"/>
      <c r="U27" s="84"/>
    </row>
    <row r="28" spans="1:21">
      <c r="A28" s="7"/>
      <c r="B28" s="9" t="s">
        <v>242</v>
      </c>
      <c r="C28" s="61">
        <v>1.24</v>
      </c>
      <c r="D28" s="61">
        <v>2.3999814619824786E-3</v>
      </c>
      <c r="E28" s="62">
        <v>1.02</v>
      </c>
      <c r="F28" s="62">
        <v>2.1053537502222323E-3</v>
      </c>
      <c r="G28" s="61">
        <v>1.94</v>
      </c>
      <c r="H28" s="61">
        <v>2.8311689623034763E-3</v>
      </c>
      <c r="I28" s="98">
        <v>15</v>
      </c>
      <c r="J28" s="99">
        <v>22</v>
      </c>
      <c r="K28" s="98">
        <v>10</v>
      </c>
      <c r="L28" s="11"/>
      <c r="M28" s="7"/>
      <c r="R28" s="82"/>
      <c r="S28" s="83"/>
      <c r="T28" s="83"/>
      <c r="U28" s="84"/>
    </row>
    <row r="29" spans="1:21">
      <c r="A29" s="7"/>
      <c r="B29" s="9" t="s">
        <v>386</v>
      </c>
      <c r="C29" s="63">
        <v>0.8</v>
      </c>
      <c r="D29" s="63">
        <v>2.3910306828665473E-3</v>
      </c>
      <c r="E29" s="62">
        <v>1.02</v>
      </c>
      <c r="F29" s="62">
        <v>4.4119449792925361E-3</v>
      </c>
      <c r="G29" s="61">
        <v>1.18</v>
      </c>
      <c r="H29" s="63">
        <v>2.1301508529297593E-3</v>
      </c>
      <c r="I29" s="98">
        <v>16</v>
      </c>
      <c r="J29" s="100">
        <v>12</v>
      </c>
      <c r="K29" s="98">
        <v>15</v>
      </c>
      <c r="L29" s="11"/>
      <c r="M29" s="7"/>
      <c r="R29" s="82"/>
      <c r="S29" s="83"/>
      <c r="T29" s="83"/>
      <c r="U29" s="84"/>
    </row>
    <row r="30" spans="1:21">
      <c r="A30" s="7"/>
      <c r="B30" s="9" t="s">
        <v>394</v>
      </c>
      <c r="C30" s="63">
        <v>0.27</v>
      </c>
      <c r="D30" s="63">
        <v>1.8414422916457594E-3</v>
      </c>
      <c r="E30" s="62">
        <v>0.06</v>
      </c>
      <c r="F30" s="62">
        <v>4.361328512862766E-4</v>
      </c>
      <c r="G30" s="61">
        <v>0.37</v>
      </c>
      <c r="H30" s="63">
        <v>1.4311853977486213E-3</v>
      </c>
      <c r="I30" s="98">
        <v>17</v>
      </c>
      <c r="J30" s="100">
        <v>34</v>
      </c>
      <c r="K30" s="98">
        <v>20</v>
      </c>
      <c r="L30" s="11"/>
      <c r="M30" s="7"/>
      <c r="R30" s="82"/>
      <c r="S30" s="83"/>
      <c r="T30" s="83"/>
      <c r="U30" s="84"/>
    </row>
    <row r="31" spans="1:21">
      <c r="A31" s="7"/>
      <c r="B31" s="9" t="s">
        <v>244</v>
      </c>
      <c r="C31" s="61">
        <v>4.6500000000000004</v>
      </c>
      <c r="D31" s="61">
        <v>1.7812676173987693E-3</v>
      </c>
      <c r="E31" s="62">
        <v>7.13</v>
      </c>
      <c r="F31" s="62">
        <v>4.2966725080575731E-3</v>
      </c>
      <c r="G31" s="61">
        <v>-7.0000000000000007E-2</v>
      </c>
      <c r="H31" s="61">
        <v>-1.6313152186805219E-5</v>
      </c>
      <c r="I31" s="98">
        <v>18</v>
      </c>
      <c r="J31" s="99">
        <v>13</v>
      </c>
      <c r="K31" s="98">
        <v>35</v>
      </c>
      <c r="L31" s="11"/>
      <c r="M31" s="7"/>
      <c r="R31" s="82"/>
      <c r="S31" s="83"/>
      <c r="T31" s="83"/>
      <c r="U31" s="84"/>
    </row>
    <row r="32" spans="1:21">
      <c r="A32" s="7"/>
      <c r="B32" s="9" t="s">
        <v>582</v>
      </c>
      <c r="C32" s="63">
        <v>1.83</v>
      </c>
      <c r="D32" s="63">
        <v>1.7582254074280004E-3</v>
      </c>
      <c r="E32" s="62">
        <v>3.02</v>
      </c>
      <c r="F32" s="62">
        <v>2.1495079240997218E-3</v>
      </c>
      <c r="G32" s="61">
        <v>1.1599999999999999</v>
      </c>
      <c r="H32" s="63">
        <v>2.4841314539462266E-3</v>
      </c>
      <c r="I32" s="98">
        <v>19</v>
      </c>
      <c r="J32" s="100">
        <v>20</v>
      </c>
      <c r="K32" s="98">
        <v>12</v>
      </c>
      <c r="L32" s="11"/>
      <c r="M32" s="7"/>
      <c r="R32" s="82"/>
      <c r="S32" s="83"/>
      <c r="T32" s="83"/>
      <c r="U32" s="84"/>
    </row>
    <row r="33" spans="1:21">
      <c r="A33" s="7"/>
      <c r="B33" s="9" t="s">
        <v>83</v>
      </c>
      <c r="C33" s="61">
        <v>4.6500000000000004</v>
      </c>
      <c r="D33" s="61">
        <v>1.6105037261782335E-3</v>
      </c>
      <c r="E33" s="62">
        <v>3.59</v>
      </c>
      <c r="F33" s="62">
        <v>1.8396296587427979E-3</v>
      </c>
      <c r="G33" s="61">
        <v>7.17</v>
      </c>
      <c r="H33" s="61">
        <v>4.881314199104791E-4</v>
      </c>
      <c r="I33" s="98">
        <v>20</v>
      </c>
      <c r="J33" s="99">
        <v>24</v>
      </c>
      <c r="K33" s="98">
        <v>26</v>
      </c>
      <c r="L33" s="11"/>
      <c r="M33" s="7"/>
      <c r="R33" s="82"/>
      <c r="S33" s="83"/>
      <c r="T33" s="83"/>
      <c r="U33" s="84"/>
    </row>
    <row r="34" spans="1:21">
      <c r="A34" s="7"/>
      <c r="B34" s="9" t="s">
        <v>246</v>
      </c>
      <c r="C34" s="61">
        <v>2.36</v>
      </c>
      <c r="D34" s="61">
        <v>1.1264226902168303E-3</v>
      </c>
      <c r="E34" s="62">
        <v>1.95</v>
      </c>
      <c r="F34" s="62">
        <v>1.2471338008984674E-3</v>
      </c>
      <c r="G34" s="61">
        <v>1.58</v>
      </c>
      <c r="H34" s="61">
        <v>4.7806787648942009E-4</v>
      </c>
      <c r="I34" s="98">
        <v>21</v>
      </c>
      <c r="J34" s="99">
        <v>27</v>
      </c>
      <c r="K34" s="98">
        <v>27</v>
      </c>
      <c r="L34" s="11"/>
      <c r="M34" s="7"/>
      <c r="R34" s="82"/>
      <c r="S34" s="83"/>
      <c r="T34" s="83"/>
      <c r="U34" s="84"/>
    </row>
    <row r="35" spans="1:21">
      <c r="A35" s="7"/>
      <c r="B35" s="9" t="s">
        <v>247</v>
      </c>
      <c r="C35" s="61">
        <v>1.2</v>
      </c>
      <c r="D35" s="61">
        <v>1.112007733854434E-3</v>
      </c>
      <c r="E35" s="62">
        <v>2.78</v>
      </c>
      <c r="F35" s="62">
        <v>3.9397287671674112E-3</v>
      </c>
      <c r="G35" s="61">
        <v>-0.75</v>
      </c>
      <c r="H35" s="61">
        <v>-3.9977091394874061E-4</v>
      </c>
      <c r="I35" s="98">
        <v>22</v>
      </c>
      <c r="J35" s="99">
        <v>15</v>
      </c>
      <c r="K35" s="98">
        <v>43</v>
      </c>
      <c r="L35" s="11"/>
      <c r="M35" s="7"/>
      <c r="R35" s="82"/>
      <c r="S35" s="83"/>
      <c r="T35" s="83"/>
      <c r="U35" s="84"/>
    </row>
    <row r="36" spans="1:21">
      <c r="A36" s="7"/>
      <c r="B36" s="9" t="s">
        <v>395</v>
      </c>
      <c r="C36" s="61">
        <v>0.28000000000000003</v>
      </c>
      <c r="D36" s="61">
        <v>1.0895333596437533E-3</v>
      </c>
      <c r="E36" s="62">
        <v>0.28000000000000003</v>
      </c>
      <c r="F36" s="62">
        <v>1.0686645611311279E-3</v>
      </c>
      <c r="G36" s="61">
        <v>0.35</v>
      </c>
      <c r="H36" s="61">
        <v>1.7162932258524162E-3</v>
      </c>
      <c r="I36" s="98">
        <v>23</v>
      </c>
      <c r="J36" s="99">
        <v>28</v>
      </c>
      <c r="K36" s="98">
        <v>17</v>
      </c>
      <c r="L36" s="11"/>
      <c r="M36" s="7"/>
      <c r="R36" s="82"/>
      <c r="S36" s="83"/>
      <c r="T36" s="83"/>
      <c r="U36" s="84"/>
    </row>
    <row r="37" spans="1:21">
      <c r="A37" s="7"/>
      <c r="B37" s="9" t="s">
        <v>397</v>
      </c>
      <c r="C37" s="61">
        <v>1.04</v>
      </c>
      <c r="D37" s="61">
        <v>9.8856015552627034E-4</v>
      </c>
      <c r="E37" s="62">
        <v>0.6</v>
      </c>
      <c r="F37" s="62">
        <v>3.8873328700741918E-4</v>
      </c>
      <c r="G37" s="61">
        <v>1.04</v>
      </c>
      <c r="H37" s="61">
        <v>1.2362211839344621E-3</v>
      </c>
      <c r="I37" s="98">
        <v>24</v>
      </c>
      <c r="J37" s="99">
        <v>35</v>
      </c>
      <c r="K37" s="98">
        <v>22</v>
      </c>
      <c r="L37" s="11"/>
      <c r="M37" s="7"/>
      <c r="R37" s="82"/>
      <c r="S37" s="83"/>
      <c r="T37" s="83"/>
      <c r="U37" s="84"/>
    </row>
    <row r="38" spans="1:21">
      <c r="A38" s="7"/>
      <c r="B38" s="9" t="s">
        <v>415</v>
      </c>
      <c r="C38" s="89"/>
      <c r="D38" s="115">
        <v>-0.105271098182669</v>
      </c>
      <c r="E38" s="89"/>
      <c r="F38" s="113">
        <v>-9.0069318525812181E-2</v>
      </c>
      <c r="G38" s="89"/>
      <c r="H38" s="115">
        <v>-3.5666253949098933E-2</v>
      </c>
      <c r="I38" s="114"/>
      <c r="J38" s="114"/>
      <c r="K38" s="114"/>
      <c r="L38" s="11"/>
      <c r="M38" s="7"/>
      <c r="R38" s="82"/>
      <c r="S38" s="83"/>
      <c r="T38" s="83"/>
      <c r="U38" s="84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B49" s="23" t="s">
        <v>66</v>
      </c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8" t="s">
        <v>425</v>
      </c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8" t="s">
        <v>396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583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710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30"/>
      <c r="K9" s="130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130" t="s">
        <v>511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30"/>
      <c r="K12" s="130"/>
      <c r="L12" s="11"/>
      <c r="M12" s="7"/>
    </row>
    <row r="13" spans="1:22">
      <c r="A13" s="7"/>
      <c r="B13" s="19" t="s">
        <v>58</v>
      </c>
      <c r="C13" s="66">
        <v>0.48</v>
      </c>
      <c r="D13" s="66">
        <v>0.14147058981235811</v>
      </c>
      <c r="E13" s="66">
        <v>0.68</v>
      </c>
      <c r="F13" s="66">
        <v>0.19140325014961965</v>
      </c>
      <c r="G13" s="66">
        <v>0.13</v>
      </c>
      <c r="H13" s="66">
        <v>3.8356483372325903E-2</v>
      </c>
      <c r="I13" s="90"/>
      <c r="J13" s="90"/>
      <c r="K13" s="90"/>
      <c r="L13" s="11"/>
      <c r="M13" s="7"/>
    </row>
    <row r="14" spans="1:22">
      <c r="A14" s="7"/>
      <c r="B14" s="32" t="s">
        <v>545</v>
      </c>
      <c r="C14" s="61">
        <v>0.41</v>
      </c>
      <c r="D14" s="61">
        <v>8.3905776158664971E-2</v>
      </c>
      <c r="E14" s="62">
        <v>0.72</v>
      </c>
      <c r="F14" s="62">
        <v>0.13107983279825242</v>
      </c>
      <c r="G14" s="61">
        <v>0.01</v>
      </c>
      <c r="H14" s="61">
        <v>2.2367573320972545E-3</v>
      </c>
      <c r="I14" s="98">
        <v>1</v>
      </c>
      <c r="J14" s="99">
        <v>1</v>
      </c>
      <c r="K14" s="98">
        <v>3</v>
      </c>
      <c r="L14" s="11"/>
      <c r="M14" s="7"/>
    </row>
    <row r="15" spans="1:22">
      <c r="A15" s="7"/>
      <c r="B15" s="32" t="s">
        <v>544</v>
      </c>
      <c r="C15" s="64">
        <v>0.81</v>
      </c>
      <c r="D15" s="64">
        <v>4.5002316923660628E-2</v>
      </c>
      <c r="E15" s="65">
        <v>0.76</v>
      </c>
      <c r="F15" s="62">
        <v>4.8717210664545443E-2</v>
      </c>
      <c r="G15" s="61">
        <v>0.8</v>
      </c>
      <c r="H15" s="64">
        <v>3.0413396475714147E-2</v>
      </c>
      <c r="I15" s="98">
        <v>2</v>
      </c>
      <c r="J15" s="102">
        <v>2</v>
      </c>
      <c r="K15" s="98">
        <v>1</v>
      </c>
      <c r="L15" s="11"/>
      <c r="M15" s="7"/>
      <c r="O15" s="53"/>
    </row>
    <row r="16" spans="1:22">
      <c r="A16" s="7"/>
      <c r="B16" s="32" t="s">
        <v>543</v>
      </c>
      <c r="C16" s="61">
        <v>0.6</v>
      </c>
      <c r="D16" s="61">
        <v>1.0421936335257641E-2</v>
      </c>
      <c r="E16" s="62">
        <v>0.64</v>
      </c>
      <c r="F16" s="62">
        <v>1.2454324818276208E-2</v>
      </c>
      <c r="G16" s="61">
        <v>0.46</v>
      </c>
      <c r="H16" s="61">
        <v>6.1736980574478755E-3</v>
      </c>
      <c r="I16" s="101">
        <v>3</v>
      </c>
      <c r="J16" s="100">
        <v>3</v>
      </c>
      <c r="K16" s="98">
        <v>2</v>
      </c>
      <c r="L16" s="11"/>
      <c r="M16" s="7"/>
      <c r="O16" s="18"/>
    </row>
    <row r="17" spans="1:17">
      <c r="A17" s="7"/>
      <c r="B17" s="32" t="s">
        <v>541</v>
      </c>
      <c r="C17" s="61">
        <v>0.46</v>
      </c>
      <c r="D17" s="61">
        <v>1.0011541166018315E-3</v>
      </c>
      <c r="E17" s="62">
        <v>0.63</v>
      </c>
      <c r="F17" s="62">
        <v>1.3226788479679368E-3</v>
      </c>
      <c r="G17" s="61">
        <v>0.14000000000000001</v>
      </c>
      <c r="H17" s="61">
        <v>2.4803832345054755E-4</v>
      </c>
      <c r="I17" s="98">
        <v>4</v>
      </c>
      <c r="J17" s="99">
        <v>4</v>
      </c>
      <c r="K17" s="98">
        <v>5</v>
      </c>
      <c r="L17" s="11"/>
      <c r="M17" s="7"/>
    </row>
    <row r="18" spans="1:17">
      <c r="A18" s="7"/>
      <c r="B18" s="32" t="s">
        <v>331</v>
      </c>
      <c r="C18" s="63">
        <v>0.12</v>
      </c>
      <c r="D18" s="63">
        <v>6.0278371055358252E-4</v>
      </c>
      <c r="E18" s="62">
        <v>0</v>
      </c>
      <c r="F18" s="62">
        <v>0</v>
      </c>
      <c r="G18" s="61">
        <v>0.37</v>
      </c>
      <c r="H18" s="63">
        <v>1.6373342996089707E-3</v>
      </c>
      <c r="I18" s="98">
        <v>5</v>
      </c>
      <c r="J18" s="99">
        <v>6</v>
      </c>
      <c r="K18" s="101">
        <v>4</v>
      </c>
      <c r="L18" s="11"/>
      <c r="M18" s="7"/>
    </row>
    <row r="19" spans="1:17">
      <c r="A19" s="7"/>
      <c r="B19" s="32" t="s">
        <v>547</v>
      </c>
      <c r="C19" s="61">
        <v>-0.09</v>
      </c>
      <c r="D19" s="61">
        <v>-3.857452985568754E-4</v>
      </c>
      <c r="E19" s="62">
        <v>7.0000000000000007E-2</v>
      </c>
      <c r="F19" s="62">
        <v>2.2352330185761447E-4</v>
      </c>
      <c r="G19" s="61">
        <v>-0.42</v>
      </c>
      <c r="H19" s="61">
        <v>-1.5414197796963325E-3</v>
      </c>
      <c r="I19" s="98">
        <v>6</v>
      </c>
      <c r="J19" s="100">
        <v>5</v>
      </c>
      <c r="K19" s="98">
        <v>7</v>
      </c>
      <c r="L19" s="11"/>
      <c r="M19" s="7"/>
    </row>
    <row r="20" spans="1:17">
      <c r="A20" s="7"/>
      <c r="B20" s="32" t="s">
        <v>546</v>
      </c>
      <c r="C20" s="61">
        <v>-7.0000000000000007E-2</v>
      </c>
      <c r="D20" s="61">
        <v>-3.9621953861842662E-4</v>
      </c>
      <c r="E20" s="62">
        <v>-0.06</v>
      </c>
      <c r="F20" s="62">
        <v>-2.4271039989389633E-4</v>
      </c>
      <c r="G20" s="61">
        <v>0</v>
      </c>
      <c r="H20" s="61">
        <v>0</v>
      </c>
      <c r="I20" s="98">
        <v>7</v>
      </c>
      <c r="J20" s="99">
        <v>7</v>
      </c>
      <c r="K20" s="98">
        <v>6</v>
      </c>
      <c r="L20" s="11"/>
      <c r="M20" s="7"/>
      <c r="P20" s="17"/>
      <c r="Q20" s="17"/>
    </row>
    <row r="21" spans="1:17" s="17" customFormat="1" ht="14.25" customHeight="1">
      <c r="A21" s="7"/>
      <c r="B21" s="19"/>
      <c r="C21" s="20"/>
      <c r="D21" s="20"/>
      <c r="E21" s="20"/>
      <c r="F21" s="20"/>
      <c r="G21" s="20"/>
      <c r="H21" s="20"/>
      <c r="I21" s="20"/>
      <c r="J21" s="20"/>
      <c r="K21" s="20"/>
      <c r="L21" s="11"/>
      <c r="M21" s="7"/>
      <c r="P21" s="6"/>
      <c r="Q21" s="6"/>
    </row>
    <row r="22" spans="1:17" s="17" customFormat="1" ht="14.25" customHeight="1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17" s="17" customFormat="1" ht="14.25" customHeight="1">
      <c r="A24" s="7"/>
      <c r="B24" s="19"/>
      <c r="C24" s="20"/>
      <c r="D24" s="20"/>
      <c r="E24" s="20"/>
      <c r="F24" s="20"/>
      <c r="G24" s="20"/>
      <c r="H24" s="20"/>
      <c r="I24" s="20"/>
      <c r="J24" s="20"/>
      <c r="K24" s="20"/>
      <c r="L24" s="11"/>
      <c r="M24" s="7"/>
      <c r="P24" s="6"/>
      <c r="Q24" s="6"/>
    </row>
    <row r="25" spans="1:17" s="17" customFormat="1" ht="14.25" customHeight="1">
      <c r="A25" s="7"/>
      <c r="B25" s="19"/>
      <c r="C25" s="20"/>
      <c r="D25" s="20"/>
      <c r="E25" s="20"/>
      <c r="F25" s="20"/>
      <c r="G25" s="20"/>
      <c r="H25" s="20"/>
      <c r="I25" s="20"/>
      <c r="J25" s="20"/>
      <c r="K25" s="20"/>
      <c r="L25" s="11"/>
      <c r="M25" s="7"/>
      <c r="P25" s="6"/>
      <c r="Q25" s="6"/>
    </row>
    <row r="26" spans="1:17" s="17" customFormat="1" ht="14.25" customHeight="1">
      <c r="A26" s="7"/>
      <c r="B26" s="19"/>
      <c r="C26" s="20"/>
      <c r="D26" s="20"/>
      <c r="E26" s="20"/>
      <c r="F26" s="20"/>
      <c r="G26" s="20"/>
      <c r="H26" s="20"/>
      <c r="I26" s="20"/>
      <c r="J26" s="20"/>
      <c r="K26" s="20"/>
      <c r="L26" s="11"/>
      <c r="M26" s="7"/>
      <c r="P26" s="6"/>
      <c r="Q26" s="6"/>
    </row>
    <row r="27" spans="1:17" s="17" customFormat="1" ht="14.25" customHeight="1">
      <c r="A27" s="7"/>
      <c r="B27" s="19"/>
      <c r="C27" s="20"/>
      <c r="D27" s="20"/>
      <c r="E27" s="20"/>
      <c r="F27" s="20"/>
      <c r="G27" s="20"/>
      <c r="H27" s="20"/>
      <c r="I27" s="20"/>
      <c r="J27" s="20"/>
      <c r="K27" s="20"/>
      <c r="L27" s="11"/>
      <c r="M27" s="7"/>
      <c r="P27" s="6"/>
      <c r="Q27" s="6"/>
    </row>
    <row r="28" spans="1:17" s="17" customFormat="1" ht="14.25" customHeight="1">
      <c r="A28" s="7"/>
      <c r="B28" s="19"/>
      <c r="C28" s="20"/>
      <c r="D28" s="20"/>
      <c r="E28" s="20"/>
      <c r="F28" s="20"/>
      <c r="G28" s="20"/>
      <c r="H28" s="20"/>
      <c r="I28" s="20"/>
      <c r="J28" s="20"/>
      <c r="K28" s="20"/>
      <c r="L28" s="11"/>
      <c r="M28" s="7"/>
      <c r="P28" s="6"/>
      <c r="Q28" s="6"/>
    </row>
    <row r="29" spans="1:17" s="17" customFormat="1" ht="14.25" customHeight="1">
      <c r="A29" s="7"/>
      <c r="B29" s="19"/>
      <c r="C29" s="20"/>
      <c r="D29" s="20"/>
      <c r="E29" s="20"/>
      <c r="F29" s="20"/>
      <c r="G29" s="20"/>
      <c r="H29" s="20"/>
      <c r="I29" s="20"/>
      <c r="J29" s="20"/>
      <c r="K29" s="20"/>
      <c r="L29" s="11"/>
      <c r="M29" s="7"/>
      <c r="P29" s="6"/>
      <c r="Q29" s="6"/>
    </row>
    <row r="30" spans="1:17" s="17" customFormat="1" ht="14.25" customHeight="1">
      <c r="A30" s="7"/>
      <c r="B30" s="19"/>
      <c r="C30" s="20"/>
      <c r="D30" s="20"/>
      <c r="E30" s="20"/>
      <c r="F30" s="20"/>
      <c r="G30" s="20"/>
      <c r="H30" s="20"/>
      <c r="I30" s="20"/>
      <c r="J30" s="20"/>
      <c r="K30" s="20"/>
      <c r="L30" s="11"/>
      <c r="M30" s="7"/>
      <c r="P30" s="6"/>
      <c r="Q30" s="6"/>
    </row>
    <row r="31" spans="1:17" s="17" customFormat="1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  <c r="P31" s="6"/>
      <c r="Q31" s="6"/>
    </row>
    <row r="32" spans="1:17" s="17" customFormat="1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  <c r="P32" s="6"/>
      <c r="Q32" s="6"/>
    </row>
    <row r="33" spans="1:17" s="17" customFormat="1" ht="14.25" customHeight="1">
      <c r="A33" s="7"/>
      <c r="B33" s="19"/>
      <c r="C33" s="20"/>
      <c r="D33" s="20"/>
      <c r="E33" s="20"/>
      <c r="F33" s="20"/>
      <c r="G33" s="20"/>
      <c r="H33" s="20"/>
      <c r="I33" s="20"/>
      <c r="J33" s="20"/>
      <c r="K33" s="20"/>
      <c r="L33" s="11"/>
      <c r="M33" s="7"/>
      <c r="P33" s="6"/>
      <c r="Q33" s="6"/>
    </row>
    <row r="34" spans="1:17" s="17" customFormat="1" ht="14.25" customHeight="1">
      <c r="A34" s="7"/>
      <c r="B34" s="19"/>
      <c r="C34" s="20"/>
      <c r="D34" s="20"/>
      <c r="E34" s="20"/>
      <c r="F34" s="20"/>
      <c r="G34" s="20"/>
      <c r="H34" s="20"/>
      <c r="I34" s="20"/>
      <c r="J34" s="20"/>
      <c r="K34" s="20"/>
      <c r="L34" s="11"/>
      <c r="M34" s="7"/>
      <c r="P34" s="6"/>
      <c r="Q34" s="6"/>
    </row>
    <row r="35" spans="1:17" s="17" customFormat="1" ht="14.25" customHeight="1">
      <c r="A35" s="7"/>
      <c r="B35" s="19"/>
      <c r="C35" s="20"/>
      <c r="D35" s="20"/>
      <c r="E35" s="20"/>
      <c r="F35" s="20"/>
      <c r="G35" s="20"/>
      <c r="H35" s="20"/>
      <c r="I35" s="20"/>
      <c r="J35" s="20"/>
      <c r="K35" s="20"/>
      <c r="L35" s="11"/>
      <c r="M35" s="7"/>
      <c r="P35" s="6"/>
      <c r="Q35" s="6"/>
    </row>
    <row r="36" spans="1:17" s="17" customFormat="1" ht="14.25" customHeight="1">
      <c r="A36" s="7"/>
      <c r="B36" s="19"/>
      <c r="C36" s="20"/>
      <c r="D36" s="20"/>
      <c r="E36" s="20"/>
      <c r="F36" s="20"/>
      <c r="G36" s="20"/>
      <c r="H36" s="20"/>
      <c r="I36" s="20"/>
      <c r="J36" s="20"/>
      <c r="K36" s="20"/>
      <c r="L36" s="11"/>
      <c r="M36" s="7"/>
      <c r="P36" s="6"/>
      <c r="Q36" s="6"/>
    </row>
    <row r="37" spans="1:17" s="17" customFormat="1" ht="14.25" customHeight="1">
      <c r="A37" s="7"/>
      <c r="B37" s="19"/>
      <c r="C37" s="20"/>
      <c r="D37" s="20"/>
      <c r="E37" s="20"/>
      <c r="F37" s="20"/>
      <c r="G37" s="20"/>
      <c r="H37" s="20"/>
      <c r="I37" s="20"/>
      <c r="J37" s="20"/>
      <c r="K37" s="20"/>
      <c r="L37" s="11"/>
      <c r="M37" s="7"/>
      <c r="P37" s="6"/>
      <c r="Q37" s="6"/>
    </row>
    <row r="38" spans="1:17" s="17" customFormat="1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tr">
        <f>IF(J38="","",1)</f>
        <v/>
      </c>
      <c r="P38" s="6"/>
      <c r="Q38" s="6"/>
    </row>
    <row r="39" spans="1:17" s="17" customFormat="1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N41" s="17" t="str">
        <f>IF(J41="","",1)</f>
        <v/>
      </c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tr">
        <f>IF(J42="","",1)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66</v>
      </c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tr">
        <f>IF(J51="","",1)</f>
        <v/>
      </c>
      <c r="P51" s="6"/>
      <c r="Q51" s="6"/>
    </row>
    <row r="52" spans="1:17" s="17" customFormat="1">
      <c r="A52" s="7"/>
      <c r="B52" s="23" t="s">
        <v>522</v>
      </c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>
      <c r="A53" s="7"/>
      <c r="B53" s="58" t="s">
        <v>581</v>
      </c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>
      <c r="A54" s="24"/>
      <c r="B54" s="25" t="s">
        <v>580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20">
    <sortCondition descending="1" ref="D14:D20"/>
  </sortState>
  <mergeCells count="6">
    <mergeCell ref="C7:K7"/>
    <mergeCell ref="C8:K8"/>
    <mergeCell ref="C10:D10"/>
    <mergeCell ref="E10:F10"/>
    <mergeCell ref="G10:H10"/>
    <mergeCell ref="I10:K10"/>
  </mergeCells>
  <hyperlinks>
    <hyperlink ref="B18" location="'Aparatos Domésticos'!A1" display="Aparatos *"/>
    <hyperlink ref="B16" location="'Artículos para Limpieza'!A1" display="Artículos para **"/>
    <hyperlink ref="B15" location="'Gas y Servicios Públicos'!A1" display="Gas y servicios ŧŧ"/>
    <hyperlink ref="B14" location="'Gasto de ocupación'!A1" display="Gasto ŧ"/>
    <hyperlink ref="B20" location="'Muebles del Hogar'!A1" display="Muebles hogar *ŧ"/>
    <hyperlink ref="B17" location="'Ropa del Hogar'!A1" display="Ropa del hogar"/>
    <hyperlink ref="B19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548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30"/>
      <c r="J10" s="11"/>
      <c r="K10" s="7"/>
    </row>
    <row r="11" spans="1:22">
      <c r="A11" s="7"/>
      <c r="B11" s="130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539</v>
      </c>
      <c r="C13" s="66">
        <v>0.41</v>
      </c>
      <c r="D13" s="66">
        <v>8.3905776158664971E-2</v>
      </c>
      <c r="E13" s="66">
        <v>0.72</v>
      </c>
      <c r="F13" s="66">
        <v>0.13107983279825242</v>
      </c>
      <c r="G13" s="66">
        <v>0.01</v>
      </c>
      <c r="H13" s="66">
        <v>2.2367573320972545E-3</v>
      </c>
      <c r="I13" s="106"/>
      <c r="J13" s="11"/>
      <c r="K13" s="7"/>
    </row>
    <row r="14" spans="1:22">
      <c r="A14" s="7"/>
      <c r="B14" s="9" t="s">
        <v>549</v>
      </c>
      <c r="C14" s="63">
        <v>0.52</v>
      </c>
      <c r="D14" s="63">
        <v>3.986951720217053E-2</v>
      </c>
      <c r="E14" s="62">
        <v>0.77</v>
      </c>
      <c r="F14" s="62">
        <v>8.1685338023968865E-2</v>
      </c>
      <c r="G14" s="61">
        <v>0.01</v>
      </c>
      <c r="H14" s="63">
        <v>4.2037850336285656E-4</v>
      </c>
      <c r="I14" s="136"/>
      <c r="J14" s="11"/>
      <c r="K14" s="7"/>
    </row>
    <row r="15" spans="1:22">
      <c r="A15" s="7"/>
      <c r="B15" s="9" t="s">
        <v>550</v>
      </c>
      <c r="C15" s="61">
        <v>0.36</v>
      </c>
      <c r="D15" s="61">
        <v>3.9114851258675934E-2</v>
      </c>
      <c r="E15" s="62">
        <v>0.62</v>
      </c>
      <c r="F15" s="62">
        <v>4.505607800857335E-2</v>
      </c>
      <c r="G15" s="61">
        <v>0.01</v>
      </c>
      <c r="H15" s="61">
        <v>1.3921551691891808E-3</v>
      </c>
      <c r="I15" s="136"/>
      <c r="J15" s="11"/>
      <c r="K15" s="7"/>
    </row>
    <row r="16" spans="1:22">
      <c r="A16" s="7"/>
      <c r="B16" s="9" t="s">
        <v>256</v>
      </c>
      <c r="C16" s="61">
        <v>0.24</v>
      </c>
      <c r="D16" s="61">
        <v>4.6363555189115552E-3</v>
      </c>
      <c r="E16" s="62">
        <v>1.26</v>
      </c>
      <c r="F16" s="62">
        <v>4.1581367165998548E-3</v>
      </c>
      <c r="G16" s="61">
        <v>0</v>
      </c>
      <c r="H16" s="61">
        <v>0</v>
      </c>
      <c r="I16" s="136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</row>
    <row r="20" spans="1:20">
      <c r="A20" s="7"/>
      <c r="B20" s="130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</row>
    <row r="21" spans="1:20">
      <c r="A21" s="7"/>
      <c r="B21" s="9"/>
      <c r="C21" s="130"/>
      <c r="D21" s="130"/>
      <c r="E21" s="130"/>
      <c r="F21" s="130"/>
      <c r="G21" s="130"/>
      <c r="H21" s="130"/>
      <c r="I21" s="20"/>
      <c r="J21" s="11"/>
      <c r="K21" s="7"/>
    </row>
    <row r="22" spans="1:20">
      <c r="A22" s="7"/>
      <c r="B22" s="19" t="s">
        <v>549</v>
      </c>
      <c r="C22" s="66">
        <v>0.52</v>
      </c>
      <c r="D22" s="66">
        <v>3.986951720217053E-2</v>
      </c>
      <c r="E22" s="66">
        <v>0.77</v>
      </c>
      <c r="F22" s="66">
        <v>8.1685338023968865E-2</v>
      </c>
      <c r="G22" s="66">
        <v>0.01</v>
      </c>
      <c r="H22" s="66">
        <v>4.2037850336285656E-4</v>
      </c>
      <c r="I22" s="20"/>
      <c r="J22" s="11"/>
      <c r="K22" s="7"/>
    </row>
    <row r="23" spans="1:20">
      <c r="A23" s="7"/>
      <c r="B23" s="9" t="s">
        <v>210</v>
      </c>
      <c r="C23" s="63">
        <v>0.52</v>
      </c>
      <c r="D23" s="63">
        <v>3.986951720217053E-2</v>
      </c>
      <c r="E23" s="62">
        <v>0.77</v>
      </c>
      <c r="F23" s="62">
        <v>8.1685338023968865E-2</v>
      </c>
      <c r="G23" s="61">
        <v>0.01</v>
      </c>
      <c r="H23" s="63">
        <v>4.2037850336285656E-4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20"/>
      <c r="J26" s="11"/>
      <c r="K26" s="7"/>
    </row>
    <row r="27" spans="1:20">
      <c r="A27" s="7"/>
      <c r="B27" s="130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</row>
    <row r="28" spans="1:20">
      <c r="A28" s="7"/>
      <c r="B28" s="9"/>
      <c r="C28" s="130"/>
      <c r="D28" s="130"/>
      <c r="E28" s="130"/>
      <c r="F28" s="130"/>
      <c r="G28" s="130"/>
      <c r="H28" s="130"/>
      <c r="I28" s="20"/>
      <c r="J28" s="11"/>
      <c r="K28" s="7"/>
    </row>
    <row r="29" spans="1:20">
      <c r="A29" s="7"/>
      <c r="B29" s="19" t="s">
        <v>550</v>
      </c>
      <c r="C29" s="66">
        <v>0.36</v>
      </c>
      <c r="D29" s="66">
        <v>3.9114851258675934E-2</v>
      </c>
      <c r="E29" s="66">
        <v>0.62</v>
      </c>
      <c r="F29" s="66">
        <v>4.505607800857335E-2</v>
      </c>
      <c r="G29" s="66">
        <v>0.01</v>
      </c>
      <c r="H29" s="66">
        <v>1.3921551691891808E-3</v>
      </c>
      <c r="I29" s="20"/>
      <c r="J29" s="11"/>
      <c r="K29" s="7"/>
    </row>
    <row r="30" spans="1:20">
      <c r="A30" s="7"/>
      <c r="B30" s="9" t="s">
        <v>211</v>
      </c>
      <c r="C30" s="63">
        <v>0.36</v>
      </c>
      <c r="D30" s="63">
        <v>3.9114851258675934E-2</v>
      </c>
      <c r="E30" s="62">
        <v>0.62</v>
      </c>
      <c r="F30" s="62">
        <v>4.505607800857335E-2</v>
      </c>
      <c r="G30" s="61">
        <v>0.01</v>
      </c>
      <c r="H30" s="63">
        <v>1.3921551691891808E-3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6" t="s">
        <v>154</v>
      </c>
      <c r="D33" s="166"/>
      <c r="E33" s="166" t="s">
        <v>155</v>
      </c>
      <c r="F33" s="166"/>
      <c r="G33" s="166" t="s">
        <v>156</v>
      </c>
      <c r="H33" s="16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0" t="s">
        <v>513</v>
      </c>
      <c r="C34" s="97" t="s">
        <v>64</v>
      </c>
      <c r="D34" s="97" t="s">
        <v>65</v>
      </c>
      <c r="E34" s="97" t="s">
        <v>64</v>
      </c>
      <c r="F34" s="97" t="s">
        <v>65</v>
      </c>
      <c r="G34" s="97" t="s">
        <v>64</v>
      </c>
      <c r="H34" s="97" t="s">
        <v>65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0"/>
      <c r="D35" s="130"/>
      <c r="E35" s="130"/>
      <c r="F35" s="130"/>
      <c r="G35" s="130"/>
      <c r="H35" s="13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256</v>
      </c>
      <c r="C36" s="66">
        <v>0.24</v>
      </c>
      <c r="D36" s="66">
        <v>4.6363555189115552E-3</v>
      </c>
      <c r="E36" s="66">
        <v>1.26</v>
      </c>
      <c r="F36" s="66">
        <v>4.1581367165998548E-3</v>
      </c>
      <c r="G36" s="66">
        <v>0</v>
      </c>
      <c r="H36" s="66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256</v>
      </c>
      <c r="C37" s="63">
        <v>0.24</v>
      </c>
      <c r="D37" s="63">
        <v>4.6363555189115552E-3</v>
      </c>
      <c r="E37" s="62">
        <v>1.26</v>
      </c>
      <c r="F37" s="62">
        <v>4.1581367165998548E-3</v>
      </c>
      <c r="G37" s="61">
        <v>0</v>
      </c>
      <c r="H37" s="63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548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30"/>
      <c r="J10" s="11"/>
      <c r="K10" s="7"/>
    </row>
    <row r="11" spans="1:22">
      <c r="A11" s="7"/>
      <c r="B11" s="130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538</v>
      </c>
      <c r="C13" s="66">
        <v>0.81</v>
      </c>
      <c r="D13" s="66">
        <v>4.5002316923660628E-2</v>
      </c>
      <c r="E13" s="66">
        <v>0.76</v>
      </c>
      <c r="F13" s="66">
        <v>4.8717210664545443E-2</v>
      </c>
      <c r="G13" s="66">
        <v>0.8</v>
      </c>
      <c r="H13" s="66">
        <v>3.0413396475714147E-2</v>
      </c>
      <c r="I13" s="106"/>
      <c r="J13" s="11"/>
      <c r="K13" s="7"/>
    </row>
    <row r="14" spans="1:22">
      <c r="A14" s="7"/>
      <c r="B14" s="9" t="s">
        <v>551</v>
      </c>
      <c r="C14" s="63">
        <v>1.05</v>
      </c>
      <c r="D14" s="63">
        <v>7.8135967721726148E-3</v>
      </c>
      <c r="E14" s="62">
        <v>1.24</v>
      </c>
      <c r="F14" s="62">
        <v>1.3717843364935646E-2</v>
      </c>
      <c r="G14" s="61">
        <v>0.93</v>
      </c>
      <c r="H14" s="63">
        <v>4.1167294229015206E-3</v>
      </c>
      <c r="I14" s="136"/>
      <c r="J14" s="11"/>
      <c r="K14" s="7"/>
    </row>
    <row r="15" spans="1:22">
      <c r="A15" s="7"/>
      <c r="B15" s="9" t="s">
        <v>552</v>
      </c>
      <c r="C15" s="61">
        <v>0.77</v>
      </c>
      <c r="D15" s="61">
        <v>3.7048949006112962E-2</v>
      </c>
      <c r="E15" s="62">
        <v>0.66</v>
      </c>
      <c r="F15" s="62">
        <v>3.5006860658130606E-2</v>
      </c>
      <c r="G15" s="61">
        <v>0.79</v>
      </c>
      <c r="H15" s="61">
        <v>2.6537859015304935E-2</v>
      </c>
      <c r="I15" s="136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</row>
    <row r="19" spans="1:20">
      <c r="A19" s="7"/>
      <c r="B19" s="130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</row>
    <row r="20" spans="1:20">
      <c r="A20" s="7"/>
      <c r="B20" s="9"/>
      <c r="C20" s="130"/>
      <c r="D20" s="130"/>
      <c r="E20" s="130"/>
      <c r="F20" s="130"/>
      <c r="G20" s="130"/>
      <c r="H20" s="130"/>
      <c r="I20" s="20"/>
      <c r="J20" s="11"/>
      <c r="K20" s="7"/>
    </row>
    <row r="21" spans="1:20">
      <c r="A21" s="7"/>
      <c r="B21" s="19" t="s">
        <v>551</v>
      </c>
      <c r="C21" s="66">
        <v>1.05</v>
      </c>
      <c r="D21" s="66">
        <v>7.8135967721726148E-3</v>
      </c>
      <c r="E21" s="66">
        <v>1.24</v>
      </c>
      <c r="F21" s="66">
        <v>1.3717843364935646E-2</v>
      </c>
      <c r="G21" s="66">
        <v>0.93</v>
      </c>
      <c r="H21" s="66">
        <v>4.1167294229015206E-3</v>
      </c>
      <c r="I21" s="20"/>
      <c r="J21" s="11"/>
      <c r="K21" s="7"/>
    </row>
    <row r="22" spans="1:20">
      <c r="A22" s="7"/>
      <c r="B22" s="9" t="s">
        <v>100</v>
      </c>
      <c r="C22" s="63">
        <v>1.05</v>
      </c>
      <c r="D22" s="63">
        <v>7.8135967721726148E-3</v>
      </c>
      <c r="E22" s="62">
        <v>1.24</v>
      </c>
      <c r="F22" s="62">
        <v>1.3717843364935646E-2</v>
      </c>
      <c r="G22" s="61">
        <v>0.93</v>
      </c>
      <c r="H22" s="63">
        <v>4.1167294229015206E-3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66" t="s">
        <v>154</v>
      </c>
      <c r="D25" s="166"/>
      <c r="E25" s="166" t="s">
        <v>155</v>
      </c>
      <c r="F25" s="166"/>
      <c r="G25" s="166" t="s">
        <v>156</v>
      </c>
      <c r="H25" s="166"/>
      <c r="I25" s="20"/>
      <c r="J25" s="11"/>
      <c r="K25" s="7"/>
    </row>
    <row r="26" spans="1:20">
      <c r="A26" s="7"/>
      <c r="B26" s="130" t="s">
        <v>513</v>
      </c>
      <c r="C26" s="97" t="s">
        <v>64</v>
      </c>
      <c r="D26" s="97" t="s">
        <v>65</v>
      </c>
      <c r="E26" s="97" t="s">
        <v>64</v>
      </c>
      <c r="F26" s="97" t="s">
        <v>65</v>
      </c>
      <c r="G26" s="97" t="s">
        <v>64</v>
      </c>
      <c r="H26" s="97" t="s">
        <v>65</v>
      </c>
      <c r="I26" s="20"/>
      <c r="J26" s="11"/>
      <c r="K26" s="7"/>
    </row>
    <row r="27" spans="1:20">
      <c r="A27" s="7"/>
      <c r="B27" s="9"/>
      <c r="C27" s="130"/>
      <c r="D27" s="130"/>
      <c r="E27" s="130"/>
      <c r="F27" s="130"/>
      <c r="G27" s="130"/>
      <c r="H27" s="130"/>
      <c r="I27" s="20"/>
      <c r="J27" s="11"/>
      <c r="K27" s="7"/>
    </row>
    <row r="28" spans="1:20">
      <c r="A28" s="7"/>
      <c r="B28" s="19" t="s">
        <v>552</v>
      </c>
      <c r="C28" s="66">
        <v>0.77</v>
      </c>
      <c r="D28" s="66">
        <v>3.7048949006112962E-2</v>
      </c>
      <c r="E28" s="66">
        <v>0.66</v>
      </c>
      <c r="F28" s="66">
        <v>3.5006860658130606E-2</v>
      </c>
      <c r="G28" s="66">
        <v>0.79</v>
      </c>
      <c r="H28" s="66">
        <v>2.6537859015304935E-2</v>
      </c>
      <c r="I28" s="20"/>
      <c r="J28" s="11"/>
      <c r="K28" s="7"/>
    </row>
    <row r="29" spans="1:20">
      <c r="A29" s="7"/>
      <c r="B29" s="9" t="s">
        <v>258</v>
      </c>
      <c r="C29" s="63">
        <v>0</v>
      </c>
      <c r="D29" s="63">
        <v>0</v>
      </c>
      <c r="E29" s="62">
        <v>0</v>
      </c>
      <c r="F29" s="62">
        <v>0</v>
      </c>
      <c r="G29" s="61">
        <v>0</v>
      </c>
      <c r="H29" s="63">
        <v>0</v>
      </c>
      <c r="I29" s="20"/>
      <c r="J29" s="11"/>
      <c r="K29" s="7"/>
    </row>
    <row r="30" spans="1:20" s="17" customFormat="1">
      <c r="A30" s="7"/>
      <c r="B30" s="9" t="s">
        <v>99</v>
      </c>
      <c r="C30" s="63">
        <v>1.61</v>
      </c>
      <c r="D30" s="63">
        <v>3.7116378025521445E-2</v>
      </c>
      <c r="E30" s="62">
        <v>1.32</v>
      </c>
      <c r="F30" s="62">
        <v>3.4917213810143392E-2</v>
      </c>
      <c r="G30" s="61">
        <v>1.78</v>
      </c>
      <c r="H30" s="63">
        <v>2.6486634304015516E-2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548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30"/>
      <c r="J10" s="11"/>
      <c r="K10" s="7"/>
    </row>
    <row r="11" spans="1:22">
      <c r="A11" s="7"/>
      <c r="B11" s="130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540</v>
      </c>
      <c r="C13" s="66">
        <v>-7.0000000000000007E-2</v>
      </c>
      <c r="D13" s="66">
        <v>-3.9621953861842662E-4</v>
      </c>
      <c r="E13" s="66">
        <v>-0.06</v>
      </c>
      <c r="F13" s="66">
        <v>-2.4271039989389633E-4</v>
      </c>
      <c r="G13" s="66">
        <v>0</v>
      </c>
      <c r="H13" s="66">
        <v>0</v>
      </c>
      <c r="I13" s="106"/>
      <c r="J13" s="11"/>
      <c r="K13" s="7"/>
    </row>
    <row r="14" spans="1:22">
      <c r="A14" s="7"/>
      <c r="B14" s="9" t="s">
        <v>553</v>
      </c>
      <c r="C14" s="63">
        <v>-0.05</v>
      </c>
      <c r="D14" s="63">
        <v>-2.2094844389072696E-4</v>
      </c>
      <c r="E14" s="62">
        <v>-0.01</v>
      </c>
      <c r="F14" s="62">
        <v>-2.7917105326828341E-5</v>
      </c>
      <c r="G14" s="61">
        <v>0</v>
      </c>
      <c r="H14" s="63">
        <v>0</v>
      </c>
      <c r="I14" s="136"/>
      <c r="J14" s="11"/>
      <c r="K14" s="7"/>
    </row>
    <row r="15" spans="1:22">
      <c r="A15" s="7"/>
      <c r="B15" s="9" t="s">
        <v>555</v>
      </c>
      <c r="C15" s="61">
        <v>-0.14000000000000001</v>
      </c>
      <c r="D15" s="61">
        <v>-1.7380280713008209E-4</v>
      </c>
      <c r="E15" s="62">
        <v>-0.18</v>
      </c>
      <c r="F15" s="62">
        <v>-2.2557484000656786E-4</v>
      </c>
      <c r="G15" s="61">
        <v>0</v>
      </c>
      <c r="H15" s="61">
        <v>0</v>
      </c>
      <c r="I15" s="136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</row>
    <row r="19" spans="1:20">
      <c r="A19" s="7"/>
      <c r="B19" s="130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</row>
    <row r="20" spans="1:20">
      <c r="A20" s="7"/>
      <c r="B20" s="9"/>
      <c r="C20" s="130"/>
      <c r="D20" s="130"/>
      <c r="E20" s="130"/>
      <c r="F20" s="130"/>
      <c r="G20" s="130"/>
      <c r="H20" s="130"/>
      <c r="I20" s="20"/>
      <c r="J20" s="11"/>
      <c r="K20" s="7"/>
    </row>
    <row r="21" spans="1:20">
      <c r="A21" s="7"/>
      <c r="B21" s="19" t="s">
        <v>553</v>
      </c>
      <c r="C21" s="66">
        <v>-0.05</v>
      </c>
      <c r="D21" s="66">
        <v>-2.2094844389072696E-4</v>
      </c>
      <c r="E21" s="66">
        <v>-0.01</v>
      </c>
      <c r="F21" s="66">
        <v>-2.7917105326828341E-5</v>
      </c>
      <c r="G21" s="66">
        <v>0</v>
      </c>
      <c r="H21" s="66">
        <v>0</v>
      </c>
      <c r="I21" s="20"/>
      <c r="J21" s="11"/>
      <c r="K21" s="7"/>
    </row>
    <row r="22" spans="1:20">
      <c r="A22" s="7"/>
      <c r="B22" s="9" t="s">
        <v>556</v>
      </c>
      <c r="C22" s="63">
        <v>-0.15</v>
      </c>
      <c r="D22" s="63">
        <v>-2.5987650912474473E-4</v>
      </c>
      <c r="E22" s="62">
        <v>-0.05</v>
      </c>
      <c r="F22" s="62">
        <v>-8.2182012905668281E-5</v>
      </c>
      <c r="G22" s="61">
        <v>0</v>
      </c>
      <c r="H22" s="63">
        <v>0</v>
      </c>
      <c r="I22" s="20"/>
      <c r="J22" s="11"/>
      <c r="K22" s="7"/>
    </row>
    <row r="23" spans="1:20">
      <c r="A23" s="7"/>
      <c r="B23" s="9" t="s">
        <v>96</v>
      </c>
      <c r="C23" s="63">
        <v>0</v>
      </c>
      <c r="D23" s="63">
        <v>0</v>
      </c>
      <c r="E23" s="62">
        <v>0.02</v>
      </c>
      <c r="F23" s="62">
        <v>7.7255939788752452E-6</v>
      </c>
      <c r="G23" s="61">
        <v>0</v>
      </c>
      <c r="H23" s="63">
        <v>0</v>
      </c>
      <c r="I23" s="20"/>
      <c r="J23" s="11"/>
      <c r="K23" s="7"/>
    </row>
    <row r="24" spans="1:20">
      <c r="A24" s="7"/>
      <c r="B24" s="9" t="s">
        <v>105</v>
      </c>
      <c r="C24" s="63">
        <v>0.01</v>
      </c>
      <c r="D24" s="63">
        <v>1.6338898111404268E-5</v>
      </c>
      <c r="E24" s="62">
        <v>7.0000000000000007E-2</v>
      </c>
      <c r="F24" s="62">
        <v>5.3324918203658167E-5</v>
      </c>
      <c r="G24" s="61">
        <v>0</v>
      </c>
      <c r="H24" s="63">
        <v>0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20"/>
      <c r="J27" s="11"/>
      <c r="K27" s="7"/>
    </row>
    <row r="28" spans="1:20">
      <c r="A28" s="7"/>
      <c r="B28" s="130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</row>
    <row r="29" spans="1:20">
      <c r="A29" s="7"/>
      <c r="B29" s="9"/>
      <c r="C29" s="130"/>
      <c r="D29" s="130"/>
      <c r="E29" s="130"/>
      <c r="F29" s="130"/>
      <c r="G29" s="130"/>
      <c r="H29" s="130"/>
      <c r="I29" s="20"/>
      <c r="J29" s="11"/>
      <c r="K29" s="7"/>
    </row>
    <row r="30" spans="1:20">
      <c r="A30" s="7"/>
      <c r="B30" s="19" t="s">
        <v>557</v>
      </c>
      <c r="C30" s="66">
        <v>-0.14000000000000001</v>
      </c>
      <c r="D30" s="66">
        <v>-1.7380280713008209E-4</v>
      </c>
      <c r="E30" s="66">
        <v>-0.18</v>
      </c>
      <c r="F30" s="66">
        <v>-2.2557484000656786E-4</v>
      </c>
      <c r="G30" s="66">
        <v>0</v>
      </c>
      <c r="H30" s="66">
        <v>0</v>
      </c>
      <c r="I30" s="20"/>
      <c r="J30" s="11"/>
      <c r="K30" s="7"/>
    </row>
    <row r="31" spans="1:20">
      <c r="A31" s="7"/>
      <c r="B31" s="9" t="s">
        <v>555</v>
      </c>
      <c r="C31" s="63">
        <v>-0.14000000000000001</v>
      </c>
      <c r="D31" s="63">
        <v>-1.7380280713008209E-4</v>
      </c>
      <c r="E31" s="62">
        <v>-0.18</v>
      </c>
      <c r="F31" s="62">
        <v>-2.2557484000656786E-4</v>
      </c>
      <c r="G31" s="61">
        <v>0</v>
      </c>
      <c r="H31" s="63">
        <v>0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554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548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30"/>
      <c r="J10" s="11"/>
      <c r="K10" s="7"/>
    </row>
    <row r="11" spans="1:22">
      <c r="A11" s="7"/>
      <c r="B11" s="130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558</v>
      </c>
      <c r="C13" s="66">
        <v>0.12</v>
      </c>
      <c r="D13" s="66">
        <v>6.0278371055358252E-4</v>
      </c>
      <c r="E13" s="66">
        <v>0</v>
      </c>
      <c r="F13" s="66">
        <v>0</v>
      </c>
      <c r="G13" s="66">
        <v>0.37</v>
      </c>
      <c r="H13" s="66">
        <v>1.6373342996089707E-3</v>
      </c>
      <c r="I13" s="106"/>
      <c r="J13" s="11"/>
      <c r="K13" s="7"/>
    </row>
    <row r="14" spans="1:22">
      <c r="A14" s="7"/>
      <c r="B14" s="9" t="s">
        <v>559</v>
      </c>
      <c r="C14" s="63">
        <v>0.12</v>
      </c>
      <c r="D14" s="63">
        <v>5.8307007779188772E-4</v>
      </c>
      <c r="E14" s="62">
        <v>0</v>
      </c>
      <c r="F14" s="62">
        <v>0</v>
      </c>
      <c r="G14" s="61">
        <v>0.38</v>
      </c>
      <c r="H14" s="63">
        <v>1.6255209248522467E-3</v>
      </c>
      <c r="I14" s="136"/>
      <c r="J14" s="11"/>
      <c r="K14" s="7"/>
    </row>
    <row r="15" spans="1:22">
      <c r="A15" s="7"/>
      <c r="B15" s="9" t="s">
        <v>563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136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</row>
    <row r="19" spans="1:11">
      <c r="A19" s="7"/>
      <c r="B19" s="130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</row>
    <row r="20" spans="1:11">
      <c r="A20" s="7"/>
      <c r="B20" s="9"/>
      <c r="C20" s="130"/>
      <c r="D20" s="130"/>
      <c r="E20" s="130"/>
      <c r="F20" s="130"/>
      <c r="G20" s="130"/>
      <c r="H20" s="130"/>
      <c r="I20" s="20"/>
      <c r="J20" s="11"/>
      <c r="K20" s="7"/>
    </row>
    <row r="21" spans="1:11">
      <c r="A21" s="7"/>
      <c r="B21" s="19" t="s">
        <v>559</v>
      </c>
      <c r="C21" s="66">
        <v>0.12</v>
      </c>
      <c r="D21" s="66">
        <v>5.8307007779188772E-4</v>
      </c>
      <c r="E21" s="66">
        <v>0</v>
      </c>
      <c r="F21" s="66">
        <v>0</v>
      </c>
      <c r="G21" s="66">
        <v>0.38</v>
      </c>
      <c r="H21" s="66">
        <v>1.6255209248522467E-3</v>
      </c>
      <c r="I21" s="20"/>
      <c r="J21" s="11"/>
      <c r="K21" s="7"/>
    </row>
    <row r="22" spans="1:11">
      <c r="A22" s="7"/>
      <c r="B22" s="9" t="s">
        <v>560</v>
      </c>
      <c r="C22" s="63">
        <v>-0.16</v>
      </c>
      <c r="D22" s="63">
        <v>-7.0983140020535905E-5</v>
      </c>
      <c r="E22" s="62">
        <v>-0.14000000000000001</v>
      </c>
      <c r="F22" s="62">
        <v>-7.6463828549454689E-5</v>
      </c>
      <c r="G22" s="61">
        <v>-1.05</v>
      </c>
      <c r="H22" s="63">
        <v>-1.8953534450262178E-4</v>
      </c>
      <c r="I22" s="20"/>
      <c r="J22" s="11"/>
      <c r="K22" s="7"/>
    </row>
    <row r="23" spans="1:11">
      <c r="A23" s="7"/>
      <c r="B23" s="9" t="s">
        <v>103</v>
      </c>
      <c r="C23" s="63">
        <v>0.32</v>
      </c>
      <c r="D23" s="63">
        <v>5.9371132711725345E-4</v>
      </c>
      <c r="E23" s="62">
        <v>0.1</v>
      </c>
      <c r="F23" s="62">
        <v>2.1973230149687525E-4</v>
      </c>
      <c r="G23" s="61">
        <v>0.6</v>
      </c>
      <c r="H23" s="63">
        <v>9.0129424206323813E-4</v>
      </c>
      <c r="I23" s="20"/>
      <c r="J23" s="11"/>
      <c r="K23" s="7"/>
    </row>
    <row r="24" spans="1:11">
      <c r="A24" s="7"/>
      <c r="B24" s="9" t="s">
        <v>104</v>
      </c>
      <c r="C24" s="63">
        <v>7.0000000000000007E-2</v>
      </c>
      <c r="D24" s="63">
        <v>1.4101019745984655E-4</v>
      </c>
      <c r="E24" s="62">
        <v>0.02</v>
      </c>
      <c r="F24" s="62">
        <v>5.6721800866648065E-5</v>
      </c>
      <c r="G24" s="61">
        <v>0.62</v>
      </c>
      <c r="H24" s="63">
        <v>1.2961323144359701E-3</v>
      </c>
      <c r="I24" s="20"/>
      <c r="J24" s="11"/>
      <c r="K24" s="7"/>
    </row>
    <row r="25" spans="1:11">
      <c r="A25" s="7"/>
      <c r="B25" s="9" t="s">
        <v>561</v>
      </c>
      <c r="C25" s="63">
        <v>-0.13</v>
      </c>
      <c r="D25" s="63">
        <v>-7.0956050843104578E-5</v>
      </c>
      <c r="E25" s="62">
        <v>-0.32</v>
      </c>
      <c r="F25" s="62">
        <v>-2.1636627415032718E-4</v>
      </c>
      <c r="G25" s="61">
        <v>-0.73</v>
      </c>
      <c r="H25" s="63">
        <v>-3.6822833835064965E-4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66" t="s">
        <v>154</v>
      </c>
      <c r="D28" s="166"/>
      <c r="E28" s="166" t="s">
        <v>155</v>
      </c>
      <c r="F28" s="166"/>
      <c r="G28" s="166" t="s">
        <v>156</v>
      </c>
      <c r="H28" s="166"/>
      <c r="I28" s="20"/>
      <c r="J28" s="11"/>
      <c r="K28" s="7"/>
    </row>
    <row r="29" spans="1:11">
      <c r="A29" s="7"/>
      <c r="B29" s="130" t="s">
        <v>513</v>
      </c>
      <c r="C29" s="97" t="s">
        <v>64</v>
      </c>
      <c r="D29" s="97" t="s">
        <v>65</v>
      </c>
      <c r="E29" s="97" t="s">
        <v>64</v>
      </c>
      <c r="F29" s="97" t="s">
        <v>65</v>
      </c>
      <c r="G29" s="97" t="s">
        <v>64</v>
      </c>
      <c r="H29" s="97" t="s">
        <v>65</v>
      </c>
      <c r="I29" s="20"/>
      <c r="J29" s="11"/>
      <c r="K29" s="7"/>
    </row>
    <row r="30" spans="1:11">
      <c r="A30" s="7"/>
      <c r="B30" s="9"/>
      <c r="C30" s="130"/>
      <c r="D30" s="130"/>
      <c r="E30" s="130"/>
      <c r="F30" s="130"/>
      <c r="G30" s="130"/>
      <c r="H30" s="130"/>
      <c r="I30" s="20"/>
      <c r="J30" s="11"/>
      <c r="K30" s="7"/>
    </row>
    <row r="31" spans="1:11">
      <c r="A31" s="7"/>
      <c r="B31" s="19" t="s">
        <v>562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20"/>
      <c r="J31" s="11"/>
      <c r="K31" s="7"/>
    </row>
    <row r="32" spans="1:11">
      <c r="A32" s="7"/>
      <c r="B32" s="9" t="s">
        <v>565</v>
      </c>
      <c r="C32" s="63">
        <v>0</v>
      </c>
      <c r="D32" s="63">
        <v>0</v>
      </c>
      <c r="E32" s="62">
        <v>0</v>
      </c>
      <c r="F32" s="62">
        <v>0</v>
      </c>
      <c r="G32" s="61">
        <v>0</v>
      </c>
      <c r="H32" s="63">
        <v>0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564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548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30"/>
      <c r="J10" s="11"/>
      <c r="K10" s="7"/>
    </row>
    <row r="11" spans="1:22">
      <c r="A11" s="7"/>
      <c r="B11" s="130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542</v>
      </c>
      <c r="C13" s="66">
        <v>-0.09</v>
      </c>
      <c r="D13" s="66">
        <v>-3.857452985568754E-4</v>
      </c>
      <c r="E13" s="66">
        <v>7.0000000000000007E-2</v>
      </c>
      <c r="F13" s="66">
        <v>2.2352330185761447E-4</v>
      </c>
      <c r="G13" s="66">
        <v>-0.42</v>
      </c>
      <c r="H13" s="66">
        <v>-1.5414197796963325E-3</v>
      </c>
      <c r="I13" s="106"/>
      <c r="J13" s="11"/>
      <c r="K13" s="7"/>
    </row>
    <row r="14" spans="1:22">
      <c r="A14" s="7"/>
      <c r="B14" s="9" t="s">
        <v>566</v>
      </c>
      <c r="C14" s="63">
        <v>-0.15</v>
      </c>
      <c r="D14" s="63">
        <v>-1.5912077746058274E-4</v>
      </c>
      <c r="E14" s="62">
        <v>-0.11</v>
      </c>
      <c r="F14" s="62">
        <v>-1.2192471719471278E-4</v>
      </c>
      <c r="G14" s="61">
        <v>-0.45</v>
      </c>
      <c r="H14" s="63">
        <v>-5.8846913537764463E-4</v>
      </c>
      <c r="I14" s="136"/>
      <c r="J14" s="11"/>
      <c r="K14" s="7"/>
    </row>
    <row r="15" spans="1:22">
      <c r="A15" s="7"/>
      <c r="B15" s="9" t="s">
        <v>567</v>
      </c>
      <c r="C15" s="61">
        <v>-0.06</v>
      </c>
      <c r="D15" s="61">
        <v>-5.0760704262609258E-5</v>
      </c>
      <c r="E15" s="62">
        <v>-0.06</v>
      </c>
      <c r="F15" s="62">
        <v>-4.8164910912075927E-5</v>
      </c>
      <c r="G15" s="61">
        <v>0</v>
      </c>
      <c r="H15" s="61">
        <v>0</v>
      </c>
      <c r="I15" s="136"/>
      <c r="J15" s="11"/>
      <c r="K15" s="7"/>
    </row>
    <row r="16" spans="1:22">
      <c r="A16" s="7"/>
      <c r="B16" s="9" t="s">
        <v>568</v>
      </c>
      <c r="C16" s="61">
        <v>-7.0000000000000007E-2</v>
      </c>
      <c r="D16" s="61">
        <v>-1.6655670753212338E-4</v>
      </c>
      <c r="E16" s="62">
        <v>0.31</v>
      </c>
      <c r="F16" s="62">
        <v>3.9740021561646821E-4</v>
      </c>
      <c r="G16" s="61">
        <v>-0.55000000000000004</v>
      </c>
      <c r="H16" s="61">
        <v>-9.585999526685316E-4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0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0"/>
      <c r="D21" s="130"/>
      <c r="E21" s="130"/>
      <c r="F21" s="130"/>
      <c r="G21" s="130"/>
      <c r="H21" s="130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566</v>
      </c>
      <c r="C22" s="66">
        <v>-0.15</v>
      </c>
      <c r="D22" s="66">
        <v>-1.5912077746058274E-4</v>
      </c>
      <c r="E22" s="66">
        <v>-0.11</v>
      </c>
      <c r="F22" s="66">
        <v>-1.2192471719471278E-4</v>
      </c>
      <c r="G22" s="66">
        <v>-0.45</v>
      </c>
      <c r="H22" s="66">
        <v>-5.8846913537764463E-4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257</v>
      </c>
      <c r="C23" s="63">
        <v>0.04</v>
      </c>
      <c r="D23" s="63">
        <v>3.1236348729170944E-5</v>
      </c>
      <c r="E23" s="62">
        <v>-0.08</v>
      </c>
      <c r="F23" s="62">
        <v>-6.9819875966422001E-5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570</v>
      </c>
      <c r="C24" s="63">
        <v>-0.7</v>
      </c>
      <c r="D24" s="63">
        <v>-1.9595206668818318E-4</v>
      </c>
      <c r="E24" s="62">
        <v>-0.22</v>
      </c>
      <c r="F24" s="62">
        <v>-5.1842109848789579E-5</v>
      </c>
      <c r="G24" s="61">
        <v>-1.31</v>
      </c>
      <c r="H24" s="63">
        <v>-5.8528652033615737E-4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0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0"/>
      <c r="D29" s="130"/>
      <c r="E29" s="130"/>
      <c r="F29" s="130"/>
      <c r="G29" s="130"/>
      <c r="H29" s="13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567</v>
      </c>
      <c r="C30" s="66">
        <v>-0.06</v>
      </c>
      <c r="D30" s="66">
        <v>-5.0760704262609258E-5</v>
      </c>
      <c r="E30" s="66">
        <v>-0.06</v>
      </c>
      <c r="F30" s="66">
        <v>-4.8164910912075927E-5</v>
      </c>
      <c r="G30" s="66">
        <v>0</v>
      </c>
      <c r="H30" s="66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98</v>
      </c>
      <c r="C31" s="63">
        <v>0.1</v>
      </c>
      <c r="D31" s="63">
        <v>9.544683492142294E-6</v>
      </c>
      <c r="E31" s="62">
        <v>0.09</v>
      </c>
      <c r="F31" s="62">
        <v>1.19309912495619E-5</v>
      </c>
      <c r="G31" s="61">
        <v>0.1</v>
      </c>
      <c r="H31" s="63">
        <v>2.3553898629954041E-6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106</v>
      </c>
      <c r="C32" s="63">
        <v>-0.08</v>
      </c>
      <c r="D32" s="63">
        <v>-6.0042286937787853E-5</v>
      </c>
      <c r="E32" s="62">
        <v>-0.09</v>
      </c>
      <c r="F32" s="62">
        <v>-6.0315795822509543E-5</v>
      </c>
      <c r="G32" s="61">
        <v>0</v>
      </c>
      <c r="H32" s="63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6" t="s">
        <v>154</v>
      </c>
      <c r="D35" s="166"/>
      <c r="E35" s="166" t="s">
        <v>155</v>
      </c>
      <c r="F35" s="166"/>
      <c r="G35" s="166" t="s">
        <v>156</v>
      </c>
      <c r="H35" s="16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30" t="s">
        <v>513</v>
      </c>
      <c r="C36" s="97" t="s">
        <v>64</v>
      </c>
      <c r="D36" s="97" t="s">
        <v>65</v>
      </c>
      <c r="E36" s="97" t="s">
        <v>64</v>
      </c>
      <c r="F36" s="97" t="s">
        <v>65</v>
      </c>
      <c r="G36" s="97" t="s">
        <v>64</v>
      </c>
      <c r="H36" s="97" t="s">
        <v>65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30"/>
      <c r="D37" s="130"/>
      <c r="E37" s="130"/>
      <c r="F37" s="130"/>
      <c r="G37" s="130"/>
      <c r="H37" s="13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568</v>
      </c>
      <c r="C38" s="66">
        <v>-7.0000000000000007E-2</v>
      </c>
      <c r="D38" s="66">
        <v>-1.6655670753212338E-4</v>
      </c>
      <c r="E38" s="66">
        <v>0.31</v>
      </c>
      <c r="F38" s="66">
        <v>3.9740021561646821E-4</v>
      </c>
      <c r="G38" s="66">
        <v>-0.55000000000000004</v>
      </c>
      <c r="H38" s="66">
        <v>-9.585999526685316E-4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568</v>
      </c>
      <c r="C39" s="63">
        <v>-7.0000000000000007E-2</v>
      </c>
      <c r="D39" s="63">
        <v>-1.6655670753212338E-4</v>
      </c>
      <c r="E39" s="62">
        <v>0.31</v>
      </c>
      <c r="F39" s="62">
        <v>3.9740021561646821E-4</v>
      </c>
      <c r="G39" s="61">
        <v>-0.55000000000000004</v>
      </c>
      <c r="H39" s="63">
        <v>-9.585999526685316E-4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569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548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30"/>
      <c r="J10" s="11"/>
      <c r="K10" s="7"/>
    </row>
    <row r="11" spans="1:22">
      <c r="A11" s="7"/>
      <c r="B11" s="130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541</v>
      </c>
      <c r="C13" s="66">
        <v>0.46</v>
      </c>
      <c r="D13" s="66">
        <v>1.0011541166018315E-3</v>
      </c>
      <c r="E13" s="66">
        <v>0.63</v>
      </c>
      <c r="F13" s="66">
        <v>1.3226788479679368E-3</v>
      </c>
      <c r="G13" s="66">
        <v>0.14000000000000001</v>
      </c>
      <c r="H13" s="66">
        <v>2.4803832345054755E-4</v>
      </c>
      <c r="I13" s="106"/>
      <c r="J13" s="11"/>
      <c r="K13" s="7"/>
    </row>
    <row r="14" spans="1:22">
      <c r="A14" s="7"/>
      <c r="B14" s="9" t="s">
        <v>556</v>
      </c>
      <c r="C14" s="63">
        <v>0.53</v>
      </c>
      <c r="D14" s="63">
        <v>8.3713227688978701E-4</v>
      </c>
      <c r="E14" s="62">
        <v>0.62</v>
      </c>
      <c r="F14" s="62">
        <v>1.2316984943568751E-3</v>
      </c>
      <c r="G14" s="61">
        <v>0</v>
      </c>
      <c r="H14" s="63">
        <v>0</v>
      </c>
      <c r="I14" s="136"/>
      <c r="J14" s="11"/>
      <c r="K14" s="7"/>
    </row>
    <row r="15" spans="1:22">
      <c r="A15" s="7"/>
      <c r="B15" s="9" t="s">
        <v>571</v>
      </c>
      <c r="C15" s="61">
        <v>0.27</v>
      </c>
      <c r="D15" s="61">
        <v>1.6117807373501914E-4</v>
      </c>
      <c r="E15" s="62">
        <v>0.87</v>
      </c>
      <c r="F15" s="62">
        <v>9.8134862436936759E-5</v>
      </c>
      <c r="G15" s="61">
        <v>0.17</v>
      </c>
      <c r="H15" s="61">
        <v>2.3644817782937134E-4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0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0"/>
      <c r="D20" s="130"/>
      <c r="E20" s="130"/>
      <c r="F20" s="130"/>
      <c r="G20" s="130"/>
      <c r="H20" s="130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556</v>
      </c>
      <c r="C21" s="66">
        <v>0.53</v>
      </c>
      <c r="D21" s="66">
        <v>8.3713227688978701E-4</v>
      </c>
      <c r="E21" s="66">
        <v>0.62</v>
      </c>
      <c r="F21" s="66">
        <v>1.2316984943568751E-3</v>
      </c>
      <c r="G21" s="66">
        <v>0</v>
      </c>
      <c r="H21" s="66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185</v>
      </c>
      <c r="C22" s="63">
        <v>0.57999999999999996</v>
      </c>
      <c r="D22" s="63">
        <v>3.4766521108750141E-4</v>
      </c>
      <c r="E22" s="62">
        <v>0.68</v>
      </c>
      <c r="F22" s="62">
        <v>4.4539207644332446E-4</v>
      </c>
      <c r="G22" s="61">
        <v>0</v>
      </c>
      <c r="H22" s="63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184</v>
      </c>
      <c r="C23" s="63">
        <v>0.71</v>
      </c>
      <c r="D23" s="63">
        <v>3.1166033866971332E-4</v>
      </c>
      <c r="E23" s="62">
        <v>0.84</v>
      </c>
      <c r="F23" s="62">
        <v>5.217627539701908E-4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187</v>
      </c>
      <c r="C24" s="63">
        <v>0.34</v>
      </c>
      <c r="D24" s="63">
        <v>1.839678345556371E-4</v>
      </c>
      <c r="E24" s="62">
        <v>0.36</v>
      </c>
      <c r="F24" s="62">
        <v>2.5576668204811156E-4</v>
      </c>
      <c r="G24" s="61">
        <v>0</v>
      </c>
      <c r="H24" s="63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0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0"/>
      <c r="D29" s="130"/>
      <c r="E29" s="130"/>
      <c r="F29" s="130"/>
      <c r="G29" s="130"/>
      <c r="H29" s="13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571</v>
      </c>
      <c r="C30" s="66">
        <v>0.27</v>
      </c>
      <c r="D30" s="66">
        <v>1.6117807373501914E-4</v>
      </c>
      <c r="E30" s="66">
        <v>0.87</v>
      </c>
      <c r="F30" s="66">
        <v>9.8134862436936759E-5</v>
      </c>
      <c r="G30" s="66">
        <v>0.17</v>
      </c>
      <c r="H30" s="66">
        <v>2.3644817782937134E-4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97</v>
      </c>
      <c r="C31" s="63">
        <v>0.01</v>
      </c>
      <c r="D31" s="63">
        <v>4.3096909806533101E-6</v>
      </c>
      <c r="E31" s="62">
        <v>0.45</v>
      </c>
      <c r="F31" s="62">
        <v>1.7887985986883455E-5</v>
      </c>
      <c r="G31" s="61">
        <v>0</v>
      </c>
      <c r="H31" s="63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573</v>
      </c>
      <c r="C32" s="63">
        <v>0.95</v>
      </c>
      <c r="D32" s="63">
        <v>1.5767012385258043E-4</v>
      </c>
      <c r="E32" s="62">
        <v>1.0900000000000001</v>
      </c>
      <c r="F32" s="62">
        <v>7.9618134102847976E-5</v>
      </c>
      <c r="G32" s="61">
        <v>0.62</v>
      </c>
      <c r="H32" s="63">
        <v>2.4149669377896468E-4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3"/>
      <c r="D35" s="173"/>
      <c r="E35" s="173"/>
      <c r="F35" s="173"/>
      <c r="G35" s="173"/>
      <c r="H35" s="17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1"/>
      <c r="C36" s="140"/>
      <c r="D36" s="140"/>
      <c r="E36" s="140"/>
      <c r="F36" s="140"/>
      <c r="G36" s="140"/>
      <c r="H36" s="14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71"/>
      <c r="D37" s="71"/>
      <c r="E37" s="71"/>
      <c r="F37" s="71"/>
      <c r="G37" s="71"/>
      <c r="H37" s="7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4"/>
      <c r="C38" s="106"/>
      <c r="D38" s="106"/>
      <c r="E38" s="106"/>
      <c r="F38" s="106"/>
      <c r="G38" s="106"/>
      <c r="H38" s="10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5"/>
      <c r="D39" s="135"/>
      <c r="E39" s="135"/>
      <c r="F39" s="135"/>
      <c r="G39" s="135"/>
      <c r="H39" s="13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548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30"/>
      <c r="D9" s="130"/>
      <c r="E9" s="130"/>
      <c r="F9" s="130"/>
      <c r="G9" s="130"/>
      <c r="H9" s="130"/>
      <c r="I9" s="130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30"/>
      <c r="J10" s="11"/>
      <c r="K10" s="7"/>
    </row>
    <row r="11" spans="1:22">
      <c r="A11" s="7"/>
      <c r="B11" s="130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0"/>
      <c r="J11" s="11"/>
      <c r="K11" s="7"/>
      <c r="M11" s="49"/>
    </row>
    <row r="12" spans="1:22" ht="12" customHeight="1">
      <c r="A12" s="7"/>
      <c r="B12" s="9"/>
      <c r="C12" s="130"/>
      <c r="D12" s="130"/>
      <c r="E12" s="130"/>
      <c r="F12" s="130"/>
      <c r="G12" s="130"/>
      <c r="H12" s="130"/>
      <c r="I12" s="130"/>
      <c r="J12" s="11"/>
      <c r="K12" s="7"/>
    </row>
    <row r="13" spans="1:22">
      <c r="A13" s="7"/>
      <c r="B13" s="19" t="s">
        <v>537</v>
      </c>
      <c r="C13" s="66">
        <v>0.6</v>
      </c>
      <c r="D13" s="66">
        <v>1.0421936335257641E-2</v>
      </c>
      <c r="E13" s="66">
        <v>0.64</v>
      </c>
      <c r="F13" s="66">
        <v>1.2454324818276208E-2</v>
      </c>
      <c r="G13" s="66">
        <v>0.46</v>
      </c>
      <c r="H13" s="66">
        <v>6.1736980574478755E-3</v>
      </c>
      <c r="I13" s="106"/>
      <c r="J13" s="11"/>
      <c r="K13" s="7"/>
    </row>
    <row r="14" spans="1:22">
      <c r="A14" s="7"/>
      <c r="B14" s="9" t="s">
        <v>575</v>
      </c>
      <c r="C14" s="63">
        <v>0.56000000000000005</v>
      </c>
      <c r="D14" s="63">
        <v>5.8009003546694339E-3</v>
      </c>
      <c r="E14" s="62">
        <v>0.55000000000000004</v>
      </c>
      <c r="F14" s="62">
        <v>6.8562905486546678E-3</v>
      </c>
      <c r="G14" s="61">
        <v>0.47</v>
      </c>
      <c r="H14" s="63">
        <v>3.3377763462432803E-3</v>
      </c>
      <c r="I14" s="136"/>
      <c r="J14" s="11"/>
      <c r="K14" s="7"/>
    </row>
    <row r="15" spans="1:22">
      <c r="A15" s="7"/>
      <c r="B15" s="9" t="s">
        <v>574</v>
      </c>
      <c r="C15" s="61">
        <v>0.72</v>
      </c>
      <c r="D15" s="61">
        <v>2.0085945082182308E-3</v>
      </c>
      <c r="E15" s="62">
        <v>1.19</v>
      </c>
      <c r="F15" s="62">
        <v>2.8825531152271546E-3</v>
      </c>
      <c r="G15" s="61">
        <v>0.11</v>
      </c>
      <c r="H15" s="61">
        <v>3.9786083743939598E-4</v>
      </c>
      <c r="I15" s="136"/>
      <c r="J15" s="11"/>
      <c r="K15" s="7"/>
    </row>
    <row r="16" spans="1:22" s="17" customFormat="1">
      <c r="A16" s="7"/>
      <c r="B16" s="9" t="s">
        <v>186</v>
      </c>
      <c r="C16" s="61">
        <v>0.59</v>
      </c>
      <c r="D16" s="61">
        <v>2.4908200568034586E-3</v>
      </c>
      <c r="E16" s="62">
        <v>0.56999999999999995</v>
      </c>
      <c r="F16" s="62">
        <v>2.6054571348586779E-3</v>
      </c>
      <c r="G16" s="61">
        <v>0.89</v>
      </c>
      <c r="H16" s="61">
        <v>2.4051339794457067E-3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0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0"/>
      <c r="D21" s="130"/>
      <c r="E21" s="130"/>
      <c r="F21" s="130"/>
      <c r="G21" s="130"/>
      <c r="H21" s="130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576</v>
      </c>
      <c r="C22" s="66">
        <v>0.56000000000000005</v>
      </c>
      <c r="D22" s="66">
        <v>5.8009003546694339E-3</v>
      </c>
      <c r="E22" s="66">
        <v>0.55000000000000004</v>
      </c>
      <c r="F22" s="66">
        <v>6.8562905486546678E-3</v>
      </c>
      <c r="G22" s="66">
        <v>0.47</v>
      </c>
      <c r="H22" s="66">
        <v>3.3377763462432803E-3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578</v>
      </c>
      <c r="C23" s="63">
        <v>0.15</v>
      </c>
      <c r="D23" s="63">
        <v>1.0426121107900933E-3</v>
      </c>
      <c r="E23" s="62">
        <v>0.25</v>
      </c>
      <c r="F23" s="62">
        <v>1.8764768584234271E-3</v>
      </c>
      <c r="G23" s="61">
        <v>-0.12</v>
      </c>
      <c r="H23" s="63">
        <v>-6.2521555475537796E-4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102</v>
      </c>
      <c r="C24" s="63">
        <v>1.42</v>
      </c>
      <c r="D24" s="63">
        <v>4.8389796085556583E-3</v>
      </c>
      <c r="E24" s="62">
        <v>1.01</v>
      </c>
      <c r="F24" s="62">
        <v>5.0095198243713676E-3</v>
      </c>
      <c r="G24" s="61">
        <v>2.09</v>
      </c>
      <c r="H24" s="63">
        <v>3.9531159993811448E-3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0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0"/>
      <c r="D29" s="130"/>
      <c r="E29" s="130"/>
      <c r="F29" s="130"/>
      <c r="G29" s="130"/>
      <c r="H29" s="13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579</v>
      </c>
      <c r="C30" s="66">
        <v>0.72</v>
      </c>
      <c r="D30" s="66">
        <v>2.0085945082182308E-3</v>
      </c>
      <c r="E30" s="66">
        <v>1.19</v>
      </c>
      <c r="F30" s="66">
        <v>2.8825531152271546E-3</v>
      </c>
      <c r="G30" s="66">
        <v>0.11</v>
      </c>
      <c r="H30" s="66">
        <v>3.9786083743939598E-4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95</v>
      </c>
      <c r="C31" s="63">
        <v>1.74</v>
      </c>
      <c r="D31" s="63">
        <v>1.5801380699131959E-3</v>
      </c>
      <c r="E31" s="62">
        <v>2.02</v>
      </c>
      <c r="F31" s="62">
        <v>2.4795519744878606E-3</v>
      </c>
      <c r="G31" s="61">
        <v>1.28</v>
      </c>
      <c r="H31" s="63">
        <v>4.0170618847656833E-4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101</v>
      </c>
      <c r="C32" s="63">
        <v>-0.25</v>
      </c>
      <c r="D32" s="63">
        <v>-6.5406525719389195E-5</v>
      </c>
      <c r="E32" s="62">
        <v>-0.25</v>
      </c>
      <c r="F32" s="62">
        <v>-5.0347691483753013E-5</v>
      </c>
      <c r="G32" s="61">
        <v>-0.03</v>
      </c>
      <c r="H32" s="63">
        <v>-3.8331607934411191E-6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188</v>
      </c>
      <c r="C33" s="63">
        <v>0.31</v>
      </c>
      <c r="D33" s="63">
        <v>5.0215769785909986E-4</v>
      </c>
      <c r="E33" s="62">
        <v>0.46</v>
      </c>
      <c r="F33" s="62">
        <v>4.5700015167979502E-4</v>
      </c>
      <c r="G33" s="61">
        <v>0</v>
      </c>
      <c r="H33" s="63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6" t="s">
        <v>154</v>
      </c>
      <c r="D36" s="166"/>
      <c r="E36" s="166" t="s">
        <v>155</v>
      </c>
      <c r="F36" s="166"/>
      <c r="G36" s="166" t="s">
        <v>156</v>
      </c>
      <c r="H36" s="16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30" t="s">
        <v>513</v>
      </c>
      <c r="C37" s="97" t="s">
        <v>64</v>
      </c>
      <c r="D37" s="97" t="s">
        <v>65</v>
      </c>
      <c r="E37" s="97" t="s">
        <v>64</v>
      </c>
      <c r="F37" s="97" t="s">
        <v>65</v>
      </c>
      <c r="G37" s="97" t="s">
        <v>64</v>
      </c>
      <c r="H37" s="97" t="s">
        <v>65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186</v>
      </c>
      <c r="C39" s="66">
        <v>0.59</v>
      </c>
      <c r="D39" s="66">
        <v>2.4908200568034586E-3</v>
      </c>
      <c r="E39" s="66">
        <v>0.56999999999999995</v>
      </c>
      <c r="F39" s="66">
        <v>2.6054571348586779E-3</v>
      </c>
      <c r="G39" s="66">
        <v>0.89</v>
      </c>
      <c r="H39" s="66">
        <v>2.4051339794457067E-3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186</v>
      </c>
      <c r="C40" s="63">
        <v>0.54</v>
      </c>
      <c r="D40" s="63">
        <v>1.6411451801652977E-3</v>
      </c>
      <c r="E40" s="62">
        <v>0.67</v>
      </c>
      <c r="F40" s="62">
        <v>2.5775062442361342E-3</v>
      </c>
      <c r="G40" s="61">
        <v>0.54</v>
      </c>
      <c r="H40" s="63">
        <v>9.3964631203957726E-4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183</v>
      </c>
      <c r="C41" s="63">
        <v>0.71</v>
      </c>
      <c r="D41" s="63">
        <v>8.3964096187114632E-4</v>
      </c>
      <c r="E41" s="62">
        <v>0.06</v>
      </c>
      <c r="F41" s="62">
        <v>4.3434065706437183E-5</v>
      </c>
      <c r="G41" s="61">
        <v>1.54</v>
      </c>
      <c r="H41" s="63">
        <v>1.4819925758695421E-3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6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453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70"/>
      <c r="I9" s="88"/>
      <c r="J9" s="70"/>
      <c r="K9" s="70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88"/>
      <c r="J12" s="70"/>
      <c r="K12" s="70"/>
      <c r="L12" s="11"/>
      <c r="M12" s="7"/>
    </row>
    <row r="13" spans="1:22">
      <c r="A13" s="7"/>
      <c r="B13" s="19" t="s">
        <v>58</v>
      </c>
      <c r="C13" s="66">
        <v>0.48</v>
      </c>
      <c r="D13" s="66">
        <v>0.14147058981235811</v>
      </c>
      <c r="E13" s="66">
        <v>0.68</v>
      </c>
      <c r="F13" s="66">
        <v>0.19140325014961965</v>
      </c>
      <c r="G13" s="66">
        <v>0.13</v>
      </c>
      <c r="H13" s="66">
        <v>3.8356483372325903E-2</v>
      </c>
      <c r="I13" s="90"/>
      <c r="J13" s="90"/>
      <c r="K13" s="90"/>
      <c r="L13" s="11"/>
      <c r="M13" s="7"/>
    </row>
    <row r="14" spans="1:22">
      <c r="A14" s="7"/>
      <c r="B14" s="9" t="s">
        <v>365</v>
      </c>
      <c r="C14" s="61">
        <v>0.52</v>
      </c>
      <c r="D14" s="61">
        <v>3.986951720217053E-2</v>
      </c>
      <c r="E14" s="62">
        <v>0.77</v>
      </c>
      <c r="F14" s="62">
        <v>8.1685338023968865E-2</v>
      </c>
      <c r="G14" s="61">
        <v>0.01</v>
      </c>
      <c r="H14" s="61">
        <v>4.2037850336285656E-4</v>
      </c>
      <c r="I14" s="98">
        <v>1</v>
      </c>
      <c r="J14" s="99">
        <v>1</v>
      </c>
      <c r="K14" s="98">
        <v>9</v>
      </c>
      <c r="L14" s="11"/>
      <c r="M14" s="7"/>
    </row>
    <row r="15" spans="1:22">
      <c r="A15" s="7"/>
      <c r="B15" s="9" t="s">
        <v>363</v>
      </c>
      <c r="C15" s="63">
        <v>0.36</v>
      </c>
      <c r="D15" s="63">
        <v>3.9114851258675934E-2</v>
      </c>
      <c r="E15" s="62">
        <v>0.62</v>
      </c>
      <c r="F15" s="62">
        <v>4.505607800857335E-2</v>
      </c>
      <c r="G15" s="61">
        <v>0.01</v>
      </c>
      <c r="H15" s="63">
        <v>1.3921551691891808E-3</v>
      </c>
      <c r="I15" s="98">
        <v>2</v>
      </c>
      <c r="J15" s="100">
        <v>2</v>
      </c>
      <c r="K15" s="98">
        <v>5</v>
      </c>
      <c r="L15" s="11"/>
      <c r="M15" s="7"/>
      <c r="O15" s="53"/>
    </row>
    <row r="16" spans="1:22">
      <c r="A16" s="7"/>
      <c r="B16" s="9" t="s">
        <v>99</v>
      </c>
      <c r="C16" s="64">
        <v>1.61</v>
      </c>
      <c r="D16" s="64">
        <v>3.7116378025521445E-2</v>
      </c>
      <c r="E16" s="65">
        <v>1.32</v>
      </c>
      <c r="F16" s="62">
        <v>3.4917213810143392E-2</v>
      </c>
      <c r="G16" s="61">
        <v>1.78</v>
      </c>
      <c r="H16" s="64">
        <v>2.6486634304015516E-2</v>
      </c>
      <c r="I16" s="101">
        <v>3</v>
      </c>
      <c r="J16" s="102">
        <v>3</v>
      </c>
      <c r="K16" s="98">
        <v>1</v>
      </c>
      <c r="L16" s="11"/>
      <c r="M16" s="7"/>
      <c r="O16" s="18"/>
    </row>
    <row r="17" spans="1:17">
      <c r="A17" s="7"/>
      <c r="B17" s="9" t="s">
        <v>100</v>
      </c>
      <c r="C17" s="61">
        <v>1.05</v>
      </c>
      <c r="D17" s="61">
        <v>7.8135967721726148E-3</v>
      </c>
      <c r="E17" s="62">
        <v>1.24</v>
      </c>
      <c r="F17" s="62">
        <v>1.3717843364935646E-2</v>
      </c>
      <c r="G17" s="61">
        <v>0.93</v>
      </c>
      <c r="H17" s="61">
        <v>4.1167294229015206E-3</v>
      </c>
      <c r="I17" s="98">
        <v>4</v>
      </c>
      <c r="J17" s="99">
        <v>4</v>
      </c>
      <c r="K17" s="98">
        <v>2</v>
      </c>
      <c r="L17" s="11"/>
      <c r="M17" s="7"/>
    </row>
    <row r="18" spans="1:17">
      <c r="A18" s="7"/>
      <c r="B18" s="9" t="s">
        <v>102</v>
      </c>
      <c r="C18" s="61">
        <v>1.42</v>
      </c>
      <c r="D18" s="61">
        <v>4.8389796085556583E-3</v>
      </c>
      <c r="E18" s="62">
        <v>1.01</v>
      </c>
      <c r="F18" s="62">
        <v>5.0095198243713676E-3</v>
      </c>
      <c r="G18" s="61">
        <v>2.09</v>
      </c>
      <c r="H18" s="61">
        <v>3.9531159993811448E-3</v>
      </c>
      <c r="I18" s="98">
        <v>5</v>
      </c>
      <c r="J18" s="99">
        <v>5</v>
      </c>
      <c r="K18" s="98">
        <v>3</v>
      </c>
      <c r="L18" s="11"/>
      <c r="M18" s="7"/>
    </row>
    <row r="19" spans="1:17">
      <c r="A19" s="7"/>
      <c r="B19" s="9" t="s">
        <v>367</v>
      </c>
      <c r="C19" s="61">
        <v>0.24</v>
      </c>
      <c r="D19" s="61">
        <v>4.6363555189115552E-3</v>
      </c>
      <c r="E19" s="62">
        <v>1.26</v>
      </c>
      <c r="F19" s="62">
        <v>4.1581367165998548E-3</v>
      </c>
      <c r="G19" s="61">
        <v>0</v>
      </c>
      <c r="H19" s="61">
        <v>0</v>
      </c>
      <c r="I19" s="98">
        <v>6</v>
      </c>
      <c r="J19" s="99">
        <v>6</v>
      </c>
      <c r="K19" s="98">
        <v>13</v>
      </c>
      <c r="L19" s="11"/>
      <c r="M19" s="7"/>
    </row>
    <row r="20" spans="1:17">
      <c r="A20" s="7"/>
      <c r="B20" s="9" t="s">
        <v>369</v>
      </c>
      <c r="C20" s="61">
        <v>0.54</v>
      </c>
      <c r="D20" s="61">
        <v>1.6411451801652977E-3</v>
      </c>
      <c r="E20" s="62">
        <v>0.67</v>
      </c>
      <c r="F20" s="62">
        <v>2.5775062442361342E-3</v>
      </c>
      <c r="G20" s="61">
        <v>0.54</v>
      </c>
      <c r="H20" s="61">
        <v>9.3964631203957726E-4</v>
      </c>
      <c r="I20" s="98">
        <v>7</v>
      </c>
      <c r="J20" s="99">
        <v>7</v>
      </c>
      <c r="K20" s="98">
        <v>7</v>
      </c>
      <c r="L20" s="11"/>
      <c r="M20" s="7"/>
      <c r="P20" s="17"/>
      <c r="Q20" s="17"/>
    </row>
    <row r="21" spans="1:17">
      <c r="A21" s="7"/>
      <c r="B21" s="9" t="s">
        <v>95</v>
      </c>
      <c r="C21" s="61">
        <v>1.74</v>
      </c>
      <c r="D21" s="61">
        <v>1.5801380699131959E-3</v>
      </c>
      <c r="E21" s="62">
        <v>2.02</v>
      </c>
      <c r="F21" s="62">
        <v>2.4795519744878606E-3</v>
      </c>
      <c r="G21" s="61">
        <v>1.28</v>
      </c>
      <c r="H21" s="61">
        <v>4.0170618847656833E-4</v>
      </c>
      <c r="I21" s="98">
        <v>8</v>
      </c>
      <c r="J21" s="99">
        <v>8</v>
      </c>
      <c r="K21" s="98">
        <v>10</v>
      </c>
      <c r="L21" s="11"/>
      <c r="M21" s="7"/>
      <c r="O21" s="57"/>
      <c r="P21" s="57"/>
      <c r="Q21" s="57"/>
    </row>
    <row r="22" spans="1:17">
      <c r="A22" s="7"/>
      <c r="B22" s="9" t="s">
        <v>370</v>
      </c>
      <c r="C22" s="61">
        <v>0.15</v>
      </c>
      <c r="D22" s="61">
        <v>1.0426121107900933E-3</v>
      </c>
      <c r="E22" s="62">
        <v>0.25</v>
      </c>
      <c r="F22" s="62">
        <v>1.8764768584234271E-3</v>
      </c>
      <c r="G22" s="61">
        <v>-0.12</v>
      </c>
      <c r="H22" s="61">
        <v>-6.2521555475537796E-4</v>
      </c>
      <c r="I22" s="98">
        <v>9</v>
      </c>
      <c r="J22" s="99">
        <v>9</v>
      </c>
      <c r="K22" s="98">
        <v>31</v>
      </c>
      <c r="L22" s="11"/>
      <c r="M22" s="7"/>
      <c r="O22" s="57"/>
      <c r="P22" s="57"/>
      <c r="Q22" s="57"/>
    </row>
    <row r="23" spans="1:17">
      <c r="A23" s="7"/>
      <c r="B23" s="9" t="s">
        <v>380</v>
      </c>
      <c r="C23" s="61">
        <v>0.71</v>
      </c>
      <c r="D23" s="61">
        <v>8.3964096187114632E-4</v>
      </c>
      <c r="E23" s="62">
        <v>0.06</v>
      </c>
      <c r="F23" s="62">
        <v>4.3434065706437183E-5</v>
      </c>
      <c r="G23" s="61">
        <v>1.54</v>
      </c>
      <c r="H23" s="61">
        <v>1.4819925758695421E-3</v>
      </c>
      <c r="I23" s="98">
        <v>10</v>
      </c>
      <c r="J23" s="99">
        <v>19</v>
      </c>
      <c r="K23" s="98">
        <v>4</v>
      </c>
      <c r="L23" s="11"/>
      <c r="M23" s="7"/>
      <c r="O23" s="57"/>
      <c r="P23" s="57"/>
      <c r="Q23" s="57"/>
    </row>
    <row r="24" spans="1:17">
      <c r="A24" s="7"/>
      <c r="B24" s="9" t="s">
        <v>103</v>
      </c>
      <c r="C24" s="61">
        <v>0.32</v>
      </c>
      <c r="D24" s="61">
        <v>5.9371132711725345E-4</v>
      </c>
      <c r="E24" s="62">
        <v>0.1</v>
      </c>
      <c r="F24" s="62">
        <v>2.1973230149687525E-4</v>
      </c>
      <c r="G24" s="61">
        <v>0.6</v>
      </c>
      <c r="H24" s="61">
        <v>9.0129424206323813E-4</v>
      </c>
      <c r="I24" s="98">
        <v>11</v>
      </c>
      <c r="J24" s="99">
        <v>15</v>
      </c>
      <c r="K24" s="98">
        <v>8</v>
      </c>
      <c r="L24" s="11"/>
      <c r="M24" s="7"/>
    </row>
    <row r="25" spans="1:17">
      <c r="A25" s="7"/>
      <c r="B25" s="9" t="s">
        <v>372</v>
      </c>
      <c r="C25" s="61">
        <v>0.31</v>
      </c>
      <c r="D25" s="61">
        <v>5.0215769785909986E-4</v>
      </c>
      <c r="E25" s="62">
        <v>0.46</v>
      </c>
      <c r="F25" s="62">
        <v>4.5700015167979502E-4</v>
      </c>
      <c r="G25" s="61">
        <v>0</v>
      </c>
      <c r="H25" s="61">
        <v>0</v>
      </c>
      <c r="I25" s="98">
        <v>12</v>
      </c>
      <c r="J25" s="99">
        <v>11</v>
      </c>
      <c r="K25" s="98">
        <v>15</v>
      </c>
      <c r="L25" s="11"/>
      <c r="M25" s="7"/>
    </row>
    <row r="26" spans="1:17">
      <c r="A26" s="7"/>
      <c r="B26" s="9" t="s">
        <v>375</v>
      </c>
      <c r="C26" s="61">
        <v>0.57999999999999996</v>
      </c>
      <c r="D26" s="61">
        <v>3.4766521108750141E-4</v>
      </c>
      <c r="E26" s="62">
        <v>0.68</v>
      </c>
      <c r="F26" s="62">
        <v>4.4539207644332446E-4</v>
      </c>
      <c r="G26" s="61">
        <v>0</v>
      </c>
      <c r="H26" s="61">
        <v>0</v>
      </c>
      <c r="I26" s="98">
        <v>13</v>
      </c>
      <c r="J26" s="99">
        <v>12</v>
      </c>
      <c r="K26" s="98">
        <v>16</v>
      </c>
      <c r="L26" s="11"/>
      <c r="M26" s="7"/>
    </row>
    <row r="27" spans="1:17">
      <c r="A27" s="7"/>
      <c r="B27" s="9" t="s">
        <v>373</v>
      </c>
      <c r="C27" s="61">
        <v>0.71</v>
      </c>
      <c r="D27" s="61">
        <v>3.1166033866971332E-4</v>
      </c>
      <c r="E27" s="62">
        <v>0.84</v>
      </c>
      <c r="F27" s="62">
        <v>5.217627539701908E-4</v>
      </c>
      <c r="G27" s="61">
        <v>0</v>
      </c>
      <c r="H27" s="61">
        <v>0</v>
      </c>
      <c r="I27" s="98">
        <v>14</v>
      </c>
      <c r="J27" s="99">
        <v>10</v>
      </c>
      <c r="K27" s="98">
        <v>14</v>
      </c>
      <c r="L27" s="11"/>
      <c r="M27" s="7"/>
    </row>
    <row r="28" spans="1:17">
      <c r="A28" s="7"/>
      <c r="B28" s="9" t="s">
        <v>374</v>
      </c>
      <c r="C28" s="61">
        <v>0.34</v>
      </c>
      <c r="D28" s="61">
        <v>1.839678345556371E-4</v>
      </c>
      <c r="E28" s="62">
        <v>0.36</v>
      </c>
      <c r="F28" s="62">
        <v>2.5576668204811156E-4</v>
      </c>
      <c r="G28" s="61">
        <v>0</v>
      </c>
      <c r="H28" s="61">
        <v>0</v>
      </c>
      <c r="I28" s="98">
        <v>15</v>
      </c>
      <c r="J28" s="99">
        <v>14</v>
      </c>
      <c r="K28" s="98">
        <v>17</v>
      </c>
      <c r="L28" s="11"/>
      <c r="M28" s="7"/>
    </row>
    <row r="29" spans="1:17">
      <c r="A29" s="7"/>
      <c r="B29" s="79" t="s">
        <v>364</v>
      </c>
      <c r="C29" s="61">
        <v>0.95</v>
      </c>
      <c r="D29" s="61">
        <v>1.5767012385258043E-4</v>
      </c>
      <c r="E29" s="62">
        <v>1.0900000000000001</v>
      </c>
      <c r="F29" s="62">
        <v>7.9618134102847976E-5</v>
      </c>
      <c r="G29" s="61">
        <v>0.62</v>
      </c>
      <c r="H29" s="61">
        <v>2.4149669377896468E-4</v>
      </c>
      <c r="I29" s="98">
        <v>16</v>
      </c>
      <c r="J29" s="99">
        <v>16</v>
      </c>
      <c r="K29" s="98">
        <v>11</v>
      </c>
      <c r="L29" s="11"/>
      <c r="M29" s="7"/>
    </row>
    <row r="30" spans="1:17">
      <c r="A30" s="7"/>
      <c r="B30" s="9" t="s">
        <v>104</v>
      </c>
      <c r="C30" s="61">
        <v>7.0000000000000007E-2</v>
      </c>
      <c r="D30" s="61">
        <v>1.4101019745984655E-4</v>
      </c>
      <c r="E30" s="62">
        <v>0.02</v>
      </c>
      <c r="F30" s="62">
        <v>5.6721800866648065E-5</v>
      </c>
      <c r="G30" s="61">
        <v>0.62</v>
      </c>
      <c r="H30" s="61">
        <v>1.2961323144359701E-3</v>
      </c>
      <c r="I30" s="98">
        <v>17</v>
      </c>
      <c r="J30" s="99">
        <v>17</v>
      </c>
      <c r="K30" s="98">
        <v>6</v>
      </c>
      <c r="L30" s="11"/>
      <c r="M30" s="7"/>
    </row>
    <row r="31" spans="1:17">
      <c r="A31" s="7"/>
      <c r="B31" s="9" t="s">
        <v>427</v>
      </c>
      <c r="C31" s="61">
        <v>0.04</v>
      </c>
      <c r="D31" s="61">
        <v>3.1236348729170944E-5</v>
      </c>
      <c r="E31" s="62">
        <v>-0.08</v>
      </c>
      <c r="F31" s="62">
        <v>-6.9819875966422001E-5</v>
      </c>
      <c r="G31" s="61">
        <v>0</v>
      </c>
      <c r="H31" s="61">
        <v>0</v>
      </c>
      <c r="I31" s="98">
        <v>18</v>
      </c>
      <c r="J31" s="99">
        <v>28</v>
      </c>
      <c r="K31" s="98">
        <v>24</v>
      </c>
      <c r="L31" s="11"/>
      <c r="M31" s="7"/>
    </row>
    <row r="32" spans="1:17">
      <c r="A32" s="7"/>
      <c r="B32" s="79" t="s">
        <v>105</v>
      </c>
      <c r="C32" s="61">
        <v>0.01</v>
      </c>
      <c r="D32" s="61">
        <v>1.6338898111404268E-5</v>
      </c>
      <c r="E32" s="62">
        <v>7.0000000000000007E-2</v>
      </c>
      <c r="F32" s="62">
        <v>5.3324918203658167E-5</v>
      </c>
      <c r="G32" s="61">
        <v>0</v>
      </c>
      <c r="H32" s="61">
        <v>0</v>
      </c>
      <c r="I32" s="98">
        <v>19</v>
      </c>
      <c r="J32" s="99">
        <v>18</v>
      </c>
      <c r="K32" s="98">
        <v>18</v>
      </c>
      <c r="L32" s="11"/>
      <c r="M32" s="7"/>
    </row>
    <row r="33" spans="1:17">
      <c r="A33" s="7"/>
      <c r="B33" s="9" t="s">
        <v>98</v>
      </c>
      <c r="C33" s="61">
        <v>0.1</v>
      </c>
      <c r="D33" s="61">
        <v>9.544683492142294E-6</v>
      </c>
      <c r="E33" s="62">
        <v>0.09</v>
      </c>
      <c r="F33" s="62">
        <v>1.19309912495619E-5</v>
      </c>
      <c r="G33" s="61">
        <v>0.1</v>
      </c>
      <c r="H33" s="61">
        <v>2.3553898629954041E-6</v>
      </c>
      <c r="I33" s="98">
        <v>20</v>
      </c>
      <c r="J33" s="99">
        <v>21</v>
      </c>
      <c r="K33" s="98">
        <v>12</v>
      </c>
      <c r="L33" s="11"/>
      <c r="M33" s="7"/>
    </row>
    <row r="34" spans="1:17">
      <c r="A34" s="7"/>
      <c r="B34" s="9" t="s">
        <v>97</v>
      </c>
      <c r="C34" s="61">
        <v>0.01</v>
      </c>
      <c r="D34" s="61">
        <v>4.3096909806533101E-6</v>
      </c>
      <c r="E34" s="62">
        <v>0.45</v>
      </c>
      <c r="F34" s="62">
        <v>1.7887985986883455E-5</v>
      </c>
      <c r="G34" s="61">
        <v>0</v>
      </c>
      <c r="H34" s="61">
        <v>0</v>
      </c>
      <c r="I34" s="98">
        <v>21</v>
      </c>
      <c r="J34" s="99">
        <v>20</v>
      </c>
      <c r="K34" s="98">
        <v>19</v>
      </c>
      <c r="L34" s="11"/>
      <c r="M34" s="7"/>
    </row>
    <row r="35" spans="1:17" s="17" customFormat="1">
      <c r="A35" s="7"/>
      <c r="B35" s="9" t="s">
        <v>96</v>
      </c>
      <c r="C35" s="61">
        <v>0</v>
      </c>
      <c r="D35" s="61">
        <v>0</v>
      </c>
      <c r="E35" s="62">
        <v>0.02</v>
      </c>
      <c r="F35" s="62">
        <v>7.7255939788752452E-6</v>
      </c>
      <c r="G35" s="61">
        <v>0</v>
      </c>
      <c r="H35" s="61">
        <v>0</v>
      </c>
      <c r="I35" s="98">
        <v>23</v>
      </c>
      <c r="J35" s="99">
        <v>22</v>
      </c>
      <c r="K35" s="98">
        <v>20</v>
      </c>
      <c r="L35" s="11"/>
      <c r="M35" s="7"/>
      <c r="P35" s="6"/>
      <c r="Q35" s="6"/>
    </row>
    <row r="36" spans="1:17" s="17" customFormat="1">
      <c r="A36" s="7"/>
      <c r="B36" s="9" t="s">
        <v>366</v>
      </c>
      <c r="C36" s="61">
        <v>0</v>
      </c>
      <c r="D36" s="61">
        <v>0</v>
      </c>
      <c r="E36" s="62">
        <v>0</v>
      </c>
      <c r="F36" s="62">
        <v>0</v>
      </c>
      <c r="G36" s="61">
        <v>0</v>
      </c>
      <c r="H36" s="61">
        <v>0</v>
      </c>
      <c r="I36" s="98">
        <v>22</v>
      </c>
      <c r="J36" s="99">
        <v>23</v>
      </c>
      <c r="K36" s="98">
        <v>21</v>
      </c>
      <c r="L36" s="11"/>
      <c r="M36" s="7"/>
      <c r="P36" s="6"/>
      <c r="Q36" s="6"/>
    </row>
    <row r="37" spans="1:17" s="17" customFormat="1">
      <c r="A37" s="7"/>
      <c r="B37" s="9" t="s">
        <v>378</v>
      </c>
      <c r="C37" s="61">
        <v>0</v>
      </c>
      <c r="D37" s="61">
        <v>0</v>
      </c>
      <c r="E37" s="62">
        <v>0</v>
      </c>
      <c r="F37" s="62">
        <v>0</v>
      </c>
      <c r="G37" s="61">
        <v>0</v>
      </c>
      <c r="H37" s="61">
        <v>0</v>
      </c>
      <c r="I37" s="98">
        <v>24</v>
      </c>
      <c r="J37" s="99">
        <v>24</v>
      </c>
      <c r="K37" s="98">
        <v>22</v>
      </c>
      <c r="L37" s="11"/>
      <c r="M37" s="7"/>
      <c r="P37" s="6"/>
      <c r="Q37" s="6"/>
    </row>
    <row r="38" spans="1:17" s="17" customFormat="1">
      <c r="A38" s="7"/>
      <c r="B38" s="9" t="s">
        <v>415</v>
      </c>
      <c r="C38" s="89"/>
      <c r="D38" s="115">
        <v>-1.0635760939959509E-3</v>
      </c>
      <c r="E38" s="89"/>
      <c r="F38" s="113">
        <v>-3.6569233715060196E-4</v>
      </c>
      <c r="G38" s="89"/>
      <c r="H38" s="115">
        <v>-2.1054833166514013E-3</v>
      </c>
      <c r="I38" s="114"/>
      <c r="J38" s="114"/>
      <c r="K38" s="114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tr">
        <f>IF(J40="","",1)</f>
        <v/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23" t="s">
        <v>66</v>
      </c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8" t="s">
        <v>425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 t="s">
        <v>368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371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390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391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709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134" t="s">
        <v>511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>
      <c r="A13" s="7"/>
      <c r="B13" s="19" t="s">
        <v>57</v>
      </c>
      <c r="C13" s="66">
        <v>-0.06</v>
      </c>
      <c r="D13" s="66">
        <v>-2.7435497288356096E-3</v>
      </c>
      <c r="E13" s="66">
        <v>0.03</v>
      </c>
      <c r="F13" s="66">
        <v>1.6236248780673855E-3</v>
      </c>
      <c r="G13" s="66">
        <v>0.15</v>
      </c>
      <c r="H13" s="66">
        <v>4.7594628104840487E-3</v>
      </c>
      <c r="I13" s="103"/>
      <c r="J13" s="103"/>
      <c r="K13" s="103"/>
      <c r="L13" s="11"/>
      <c r="M13" s="7"/>
    </row>
    <row r="14" spans="1:22">
      <c r="A14" s="7"/>
      <c r="B14" s="32" t="s">
        <v>57</v>
      </c>
      <c r="C14" s="61">
        <v>0.15</v>
      </c>
      <c r="D14" s="61">
        <v>4.7505266690672874E-3</v>
      </c>
      <c r="E14" s="62">
        <v>0.19</v>
      </c>
      <c r="F14" s="62">
        <v>7.2595618231408258E-3</v>
      </c>
      <c r="G14" s="61">
        <v>0.28000000000000003</v>
      </c>
      <c r="H14" s="61">
        <v>6.8799742108438732E-3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32" t="s">
        <v>588</v>
      </c>
      <c r="C15" s="61">
        <v>-0.64</v>
      </c>
      <c r="D15" s="61">
        <v>-1.5560044850197723E-3</v>
      </c>
      <c r="E15" s="62">
        <v>0.28000000000000003</v>
      </c>
      <c r="F15" s="62">
        <v>5.6660699220502093E-4</v>
      </c>
      <c r="G15" s="61">
        <v>-1.1499999999999999</v>
      </c>
      <c r="H15" s="61">
        <v>-2.6175382489555029E-3</v>
      </c>
      <c r="I15" s="98">
        <v>2</v>
      </c>
      <c r="J15" s="99">
        <v>2</v>
      </c>
      <c r="K15" s="98">
        <v>3</v>
      </c>
      <c r="L15" s="11"/>
      <c r="M15" s="7"/>
      <c r="O15" s="53"/>
    </row>
    <row r="16" spans="1:22">
      <c r="A16" s="7"/>
      <c r="B16" s="32" t="s">
        <v>584</v>
      </c>
      <c r="C16" s="61">
        <v>-0.52</v>
      </c>
      <c r="D16" s="61">
        <v>-6.0459399704221152E-3</v>
      </c>
      <c r="E16" s="62">
        <v>-0.43</v>
      </c>
      <c r="F16" s="62">
        <v>-5.9719893019510176E-3</v>
      </c>
      <c r="G16" s="61">
        <v>0.13</v>
      </c>
      <c r="H16" s="61">
        <v>6.3455437606370617E-4</v>
      </c>
      <c r="I16" s="98">
        <v>3</v>
      </c>
      <c r="J16" s="99">
        <v>3</v>
      </c>
      <c r="K16" s="98">
        <v>2</v>
      </c>
      <c r="L16" s="11"/>
      <c r="M16" s="7"/>
      <c r="O16" s="18"/>
    </row>
    <row r="17" spans="1:17">
      <c r="A17" s="7"/>
      <c r="B17" s="72"/>
      <c r="C17" s="135"/>
      <c r="D17" s="135"/>
      <c r="E17" s="135"/>
      <c r="F17" s="135"/>
      <c r="G17" s="135"/>
      <c r="H17" s="135"/>
      <c r="I17" s="136"/>
      <c r="J17" s="136"/>
      <c r="K17" s="136"/>
      <c r="L17" s="11"/>
      <c r="M17" s="7"/>
    </row>
    <row r="18" spans="1:17">
      <c r="A18" s="7"/>
      <c r="B18" s="72"/>
      <c r="C18" s="135"/>
      <c r="D18" s="135"/>
      <c r="E18" s="135"/>
      <c r="F18" s="135"/>
      <c r="G18" s="135"/>
      <c r="H18" s="135"/>
      <c r="I18" s="136"/>
      <c r="J18" s="136"/>
      <c r="K18" s="136"/>
      <c r="L18" s="11"/>
      <c r="M18" s="7"/>
    </row>
    <row r="19" spans="1:17">
      <c r="A19" s="7"/>
      <c r="B19" s="72"/>
      <c r="C19" s="135"/>
      <c r="D19" s="135"/>
      <c r="E19" s="135"/>
      <c r="F19" s="135"/>
      <c r="G19" s="135"/>
      <c r="H19" s="135"/>
      <c r="I19" s="136"/>
      <c r="J19" s="136"/>
      <c r="K19" s="136"/>
      <c r="L19" s="11"/>
      <c r="M19" s="7"/>
    </row>
    <row r="20" spans="1:17">
      <c r="A20" s="7"/>
      <c r="B20" s="72"/>
      <c r="C20" s="135"/>
      <c r="D20" s="135"/>
      <c r="E20" s="135"/>
      <c r="F20" s="135"/>
      <c r="G20" s="135"/>
      <c r="H20" s="135"/>
      <c r="I20" s="136"/>
      <c r="J20" s="136"/>
      <c r="K20" s="136"/>
      <c r="L20" s="11"/>
      <c r="M20" s="7"/>
      <c r="P20" s="17"/>
      <c r="Q20" s="17"/>
    </row>
    <row r="21" spans="1:17">
      <c r="A21" s="7"/>
      <c r="B21" s="72"/>
      <c r="C21" s="135"/>
      <c r="D21" s="135"/>
      <c r="E21" s="135"/>
      <c r="F21" s="135"/>
      <c r="G21" s="135"/>
      <c r="H21" s="135"/>
      <c r="I21" s="136"/>
      <c r="J21" s="136"/>
      <c r="K21" s="136"/>
      <c r="L21" s="11"/>
      <c r="M21" s="7"/>
      <c r="O21" s="57"/>
      <c r="P21" s="57"/>
      <c r="Q21" s="57"/>
    </row>
    <row r="22" spans="1:17">
      <c r="A22" s="7"/>
      <c r="B22" s="72"/>
      <c r="C22" s="135"/>
      <c r="D22" s="135"/>
      <c r="E22" s="135"/>
      <c r="F22" s="135"/>
      <c r="G22" s="135"/>
      <c r="H22" s="135"/>
      <c r="I22" s="136"/>
      <c r="J22" s="136"/>
      <c r="K22" s="136"/>
      <c r="L22" s="11"/>
      <c r="M22" s="7"/>
      <c r="O22" s="57"/>
      <c r="P22" s="57"/>
      <c r="Q22" s="57"/>
    </row>
    <row r="23" spans="1:17">
      <c r="A23" s="7"/>
      <c r="B23" s="72"/>
      <c r="C23" s="135"/>
      <c r="D23" s="135"/>
      <c r="E23" s="135"/>
      <c r="F23" s="135"/>
      <c r="G23" s="135"/>
      <c r="H23" s="135"/>
      <c r="I23" s="136"/>
      <c r="J23" s="136"/>
      <c r="K23" s="136"/>
      <c r="L23" s="11"/>
      <c r="M23" s="7"/>
      <c r="O23" s="57"/>
      <c r="P23" s="57"/>
      <c r="Q23" s="57"/>
    </row>
    <row r="24" spans="1:17">
      <c r="A24" s="7"/>
      <c r="B24" s="72"/>
      <c r="C24" s="135"/>
      <c r="D24" s="135"/>
      <c r="E24" s="135"/>
      <c r="F24" s="135"/>
      <c r="G24" s="135"/>
      <c r="H24" s="135"/>
      <c r="I24" s="136"/>
      <c r="J24" s="136"/>
      <c r="K24" s="136"/>
      <c r="L24" s="11"/>
      <c r="M24" s="7"/>
    </row>
    <row r="25" spans="1:17">
      <c r="A25" s="7"/>
      <c r="B25" s="72"/>
      <c r="C25" s="135"/>
      <c r="D25" s="135"/>
      <c r="E25" s="135"/>
      <c r="F25" s="135"/>
      <c r="G25" s="135"/>
      <c r="H25" s="135"/>
      <c r="I25" s="136"/>
      <c r="J25" s="136"/>
      <c r="K25" s="136"/>
      <c r="L25" s="11"/>
      <c r="M25" s="7"/>
    </row>
    <row r="26" spans="1:17">
      <c r="A26" s="7"/>
      <c r="B26" s="72"/>
      <c r="C26" s="135"/>
      <c r="D26" s="135"/>
      <c r="E26" s="135"/>
      <c r="F26" s="135"/>
      <c r="G26" s="135"/>
      <c r="H26" s="135"/>
      <c r="I26" s="136"/>
      <c r="J26" s="136"/>
      <c r="K26" s="136"/>
      <c r="L26" s="11"/>
      <c r="M26" s="7"/>
    </row>
    <row r="27" spans="1:17">
      <c r="A27" s="7"/>
      <c r="B27" s="72"/>
      <c r="C27" s="135"/>
      <c r="D27" s="135"/>
      <c r="E27" s="135"/>
      <c r="F27" s="135"/>
      <c r="G27" s="135"/>
      <c r="H27" s="135"/>
      <c r="I27" s="136"/>
      <c r="J27" s="136"/>
      <c r="K27" s="136"/>
      <c r="L27" s="11"/>
      <c r="M27" s="7"/>
    </row>
    <row r="28" spans="1:17">
      <c r="A28" s="7"/>
      <c r="B28" s="72"/>
      <c r="C28" s="135"/>
      <c r="D28" s="135"/>
      <c r="E28" s="135"/>
      <c r="F28" s="135"/>
      <c r="G28" s="135"/>
      <c r="H28" s="135"/>
      <c r="I28" s="136"/>
      <c r="J28" s="136"/>
      <c r="K28" s="136"/>
      <c r="L28" s="11"/>
      <c r="M28" s="7"/>
    </row>
    <row r="29" spans="1:17">
      <c r="A29" s="7"/>
      <c r="B29" s="72"/>
      <c r="C29" s="135"/>
      <c r="D29" s="135"/>
      <c r="E29" s="135"/>
      <c r="F29" s="135"/>
      <c r="G29" s="135"/>
      <c r="H29" s="135"/>
      <c r="I29" s="136"/>
      <c r="J29" s="136"/>
      <c r="K29" s="136"/>
      <c r="L29" s="11"/>
      <c r="M29" s="7"/>
    </row>
    <row r="30" spans="1:17">
      <c r="A30" s="7"/>
      <c r="B30" s="72"/>
      <c r="C30" s="135"/>
      <c r="D30" s="135"/>
      <c r="E30" s="135"/>
      <c r="F30" s="135"/>
      <c r="G30" s="135"/>
      <c r="H30" s="135"/>
      <c r="I30" s="136"/>
      <c r="J30" s="136"/>
      <c r="K30" s="136"/>
      <c r="L30" s="11"/>
      <c r="M30" s="7"/>
    </row>
    <row r="31" spans="1:17">
      <c r="A31" s="7"/>
      <c r="B31" s="72"/>
      <c r="C31" s="135"/>
      <c r="D31" s="135"/>
      <c r="E31" s="135"/>
      <c r="F31" s="135"/>
      <c r="G31" s="135"/>
      <c r="H31" s="135"/>
      <c r="I31" s="136"/>
      <c r="J31" s="136"/>
      <c r="K31" s="136"/>
      <c r="L31" s="11"/>
      <c r="M31" s="7"/>
    </row>
    <row r="32" spans="1:17">
      <c r="A32" s="7"/>
      <c r="B32" s="72"/>
      <c r="C32" s="135"/>
      <c r="D32" s="135"/>
      <c r="E32" s="135"/>
      <c r="F32" s="135"/>
      <c r="G32" s="135"/>
      <c r="H32" s="135"/>
      <c r="I32" s="136"/>
      <c r="J32" s="136"/>
      <c r="K32" s="136"/>
      <c r="L32" s="11"/>
      <c r="M32" s="7"/>
    </row>
    <row r="33" spans="1:17">
      <c r="A33" s="7"/>
      <c r="B33" s="72"/>
      <c r="C33" s="135"/>
      <c r="D33" s="135"/>
      <c r="E33" s="135"/>
      <c r="F33" s="135"/>
      <c r="G33" s="135"/>
      <c r="H33" s="135"/>
      <c r="I33" s="136"/>
      <c r="J33" s="136"/>
      <c r="K33" s="136"/>
      <c r="L33" s="11"/>
      <c r="M33" s="7"/>
    </row>
    <row r="34" spans="1:17">
      <c r="A34" s="7"/>
      <c r="B34" s="72"/>
      <c r="C34" s="135"/>
      <c r="D34" s="135"/>
      <c r="E34" s="135"/>
      <c r="F34" s="135"/>
      <c r="G34" s="135"/>
      <c r="H34" s="135"/>
      <c r="I34" s="136"/>
      <c r="J34" s="136"/>
      <c r="K34" s="136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66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587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10:D10"/>
    <mergeCell ref="E10:F10"/>
    <mergeCell ref="G10:H10"/>
    <mergeCell ref="I10:K10"/>
    <mergeCell ref="C7:K7"/>
    <mergeCell ref="C8:K8"/>
  </mergeCells>
  <hyperlinks>
    <hyperlink ref="B14" location="Vestuario!A1" display="Vestuario"/>
    <hyperlink ref="B16" location="Calzado!A1" display="Calzado"/>
    <hyperlink ref="B15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602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34"/>
      <c r="D9" s="134"/>
      <c r="E9" s="134"/>
      <c r="F9" s="134"/>
      <c r="G9" s="134"/>
      <c r="H9" s="134"/>
      <c r="I9" s="134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34"/>
      <c r="J10" s="11"/>
      <c r="K10" s="7"/>
    </row>
    <row r="11" spans="1:22">
      <c r="A11" s="7"/>
      <c r="B11" s="134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4"/>
      <c r="J11" s="11"/>
      <c r="K11" s="7"/>
      <c r="M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1"/>
      <c r="K12" s="7"/>
    </row>
    <row r="13" spans="1:22">
      <c r="A13" s="7"/>
      <c r="B13" s="19" t="s">
        <v>57</v>
      </c>
      <c r="C13" s="66">
        <v>0.15</v>
      </c>
      <c r="D13" s="66">
        <v>4.7505266690672874E-3</v>
      </c>
      <c r="E13" s="66">
        <v>0.19</v>
      </c>
      <c r="F13" s="66">
        <v>7.2595618231408258E-3</v>
      </c>
      <c r="G13" s="66">
        <v>0.28000000000000003</v>
      </c>
      <c r="H13" s="66">
        <v>6.8799742108438732E-3</v>
      </c>
      <c r="I13" s="106"/>
      <c r="J13" s="11"/>
      <c r="K13" s="7"/>
    </row>
    <row r="14" spans="1:22">
      <c r="A14" s="7"/>
      <c r="B14" s="9" t="s">
        <v>586</v>
      </c>
      <c r="C14" s="63">
        <v>0.04</v>
      </c>
      <c r="D14" s="63">
        <v>4.9607842823124447E-4</v>
      </c>
      <c r="E14" s="62">
        <v>0.14000000000000001</v>
      </c>
      <c r="F14" s="62">
        <v>1.8760494265560306E-3</v>
      </c>
      <c r="G14" s="61">
        <v>-0.09</v>
      </c>
      <c r="H14" s="63">
        <v>-1.0271551292929397E-3</v>
      </c>
      <c r="I14" s="136"/>
      <c r="J14" s="11"/>
      <c r="K14" s="7"/>
    </row>
    <row r="15" spans="1:22">
      <c r="A15" s="7"/>
      <c r="B15" s="9" t="s">
        <v>589</v>
      </c>
      <c r="C15" s="61">
        <v>-0.3</v>
      </c>
      <c r="D15" s="61">
        <v>-3.0607204228594144E-3</v>
      </c>
      <c r="E15" s="62">
        <v>-0.48</v>
      </c>
      <c r="F15" s="62">
        <v>-5.6402406595554731E-3</v>
      </c>
      <c r="G15" s="61">
        <v>0.3</v>
      </c>
      <c r="H15" s="61">
        <v>2.1884085385801004E-3</v>
      </c>
      <c r="I15" s="136"/>
      <c r="J15" s="11"/>
      <c r="K15" s="7"/>
    </row>
    <row r="16" spans="1:22" s="17" customFormat="1">
      <c r="A16" s="7"/>
      <c r="B16" s="9" t="s">
        <v>590</v>
      </c>
      <c r="C16" s="61">
        <v>0.28999999999999998</v>
      </c>
      <c r="D16" s="61">
        <v>2.1117644872924949E-3</v>
      </c>
      <c r="E16" s="62">
        <v>0.09</v>
      </c>
      <c r="F16" s="62">
        <v>8.9674849812150493E-4</v>
      </c>
      <c r="G16" s="61">
        <v>0.98</v>
      </c>
      <c r="H16" s="61">
        <v>4.9380186223087017E-3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591</v>
      </c>
      <c r="C17" s="61">
        <v>2.81</v>
      </c>
      <c r="D17" s="61">
        <v>5.0087771174586191E-3</v>
      </c>
      <c r="E17" s="62">
        <v>3.22</v>
      </c>
      <c r="F17" s="62">
        <v>9.9598327621888711E-3</v>
      </c>
      <c r="G17" s="61">
        <v>0.98</v>
      </c>
      <c r="H17" s="61">
        <v>8.0842793884218142E-4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4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4"/>
      <c r="D21" s="134"/>
      <c r="E21" s="134"/>
      <c r="F21" s="134"/>
      <c r="G21" s="134"/>
      <c r="H21" s="13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586</v>
      </c>
      <c r="C22" s="66">
        <v>0.04</v>
      </c>
      <c r="D22" s="66">
        <v>4.9607842823124447E-4</v>
      </c>
      <c r="E22" s="66">
        <v>0.14000000000000001</v>
      </c>
      <c r="F22" s="66">
        <v>1.8760494265560306E-3</v>
      </c>
      <c r="G22" s="66">
        <v>-0.09</v>
      </c>
      <c r="H22" s="66">
        <v>-1.0271551292929397E-3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592</v>
      </c>
      <c r="C23" s="63">
        <v>-0.22</v>
      </c>
      <c r="D23" s="63">
        <v>-5.1867786783198915E-4</v>
      </c>
      <c r="E23" s="62">
        <v>-0.17</v>
      </c>
      <c r="F23" s="62">
        <v>-2.840500913550341E-4</v>
      </c>
      <c r="G23" s="61">
        <v>-0.35</v>
      </c>
      <c r="H23" s="63">
        <v>-1.0965537224045764E-3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593</v>
      </c>
      <c r="C24" s="63">
        <v>0.25</v>
      </c>
      <c r="D24" s="63">
        <v>8.7112266114243323E-4</v>
      </c>
      <c r="E24" s="62">
        <v>0.44</v>
      </c>
      <c r="F24" s="62">
        <v>2.240652480521489E-3</v>
      </c>
      <c r="G24" s="61">
        <v>0</v>
      </c>
      <c r="H24" s="63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198</v>
      </c>
      <c r="C25" s="63">
        <v>-0.01</v>
      </c>
      <c r="D25" s="63">
        <v>-2.370508788115019E-5</v>
      </c>
      <c r="E25" s="62">
        <v>-0.06</v>
      </c>
      <c r="F25" s="62">
        <v>-1.7759687684060547E-4</v>
      </c>
      <c r="G25" s="61">
        <v>0.01</v>
      </c>
      <c r="H25" s="63">
        <v>2.4439466732052869E-5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594</v>
      </c>
      <c r="C26" s="63">
        <v>0.06</v>
      </c>
      <c r="D26" s="63">
        <v>2.5134793379284791E-4</v>
      </c>
      <c r="E26" s="62">
        <v>0.03</v>
      </c>
      <c r="F26" s="62">
        <v>1.1032523089010254E-4</v>
      </c>
      <c r="G26" s="61">
        <v>0</v>
      </c>
      <c r="H26" s="63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6" t="s">
        <v>154</v>
      </c>
      <c r="D29" s="166"/>
      <c r="E29" s="166" t="s">
        <v>155</v>
      </c>
      <c r="F29" s="166"/>
      <c r="G29" s="166" t="s">
        <v>156</v>
      </c>
      <c r="H29" s="16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4" t="s">
        <v>513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4"/>
      <c r="D31" s="134"/>
      <c r="E31" s="134"/>
      <c r="F31" s="134"/>
      <c r="G31" s="134"/>
      <c r="H31" s="134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589</v>
      </c>
      <c r="C32" s="66">
        <v>-0.3</v>
      </c>
      <c r="D32" s="66">
        <v>-3.0607204228594144E-3</v>
      </c>
      <c r="E32" s="66">
        <v>-0.48</v>
      </c>
      <c r="F32" s="66">
        <v>-5.6402406595554731E-3</v>
      </c>
      <c r="G32" s="66">
        <v>0.3</v>
      </c>
      <c r="H32" s="66">
        <v>2.1884085385801004E-3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107</v>
      </c>
      <c r="C33" s="63">
        <v>-0.73</v>
      </c>
      <c r="D33" s="63">
        <v>-1.6093872475439188E-3</v>
      </c>
      <c r="E33" s="62">
        <v>-0.2</v>
      </c>
      <c r="F33" s="62">
        <v>-4.7885951195267312E-4</v>
      </c>
      <c r="G33" s="61">
        <v>0</v>
      </c>
      <c r="H33" s="63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595</v>
      </c>
      <c r="C34" s="63">
        <v>-0.16</v>
      </c>
      <c r="D34" s="63">
        <v>-4.6792737893917749E-4</v>
      </c>
      <c r="E34" s="62">
        <v>-0.17</v>
      </c>
      <c r="F34" s="62">
        <v>-6.4838659930599083E-4</v>
      </c>
      <c r="G34" s="61">
        <v>-0.02</v>
      </c>
      <c r="H34" s="63">
        <v>-2.5196056053598179E-5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199</v>
      </c>
      <c r="C35" s="63">
        <v>0.12</v>
      </c>
      <c r="D35" s="63">
        <v>2.6920640276060863E-4</v>
      </c>
      <c r="E35" s="62">
        <v>0.18</v>
      </c>
      <c r="F35" s="62">
        <v>4.6859522979394926E-4</v>
      </c>
      <c r="G35" s="61">
        <v>0.18</v>
      </c>
      <c r="H35" s="63">
        <v>2.6887741707036039E-4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596</v>
      </c>
      <c r="C36" s="63">
        <v>-0.45</v>
      </c>
      <c r="D36" s="63">
        <v>-1.2735383675018615E-3</v>
      </c>
      <c r="E36" s="62">
        <v>-1.7</v>
      </c>
      <c r="F36" s="62">
        <v>-4.9965929972397771E-3</v>
      </c>
      <c r="G36" s="61">
        <v>0.72</v>
      </c>
      <c r="H36" s="63">
        <v>1.9407371690109499E-3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66" t="s">
        <v>154</v>
      </c>
      <c r="D38" s="166"/>
      <c r="E38" s="166" t="s">
        <v>155</v>
      </c>
      <c r="F38" s="166"/>
      <c r="G38" s="166" t="s">
        <v>156</v>
      </c>
      <c r="H38" s="16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4" t="s">
        <v>513</v>
      </c>
      <c r="C39" s="97" t="s">
        <v>64</v>
      </c>
      <c r="D39" s="97" t="s">
        <v>65</v>
      </c>
      <c r="E39" s="97" t="s">
        <v>64</v>
      </c>
      <c r="F39" s="97" t="s">
        <v>65</v>
      </c>
      <c r="G39" s="97" t="s">
        <v>64</v>
      </c>
      <c r="H39" s="97" t="s">
        <v>65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34"/>
      <c r="D40" s="134"/>
      <c r="E40" s="134"/>
      <c r="F40" s="134"/>
      <c r="G40" s="134"/>
      <c r="H40" s="134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590</v>
      </c>
      <c r="C41" s="66">
        <v>0.28999999999999998</v>
      </c>
      <c r="D41" s="66">
        <v>2.1117644872924949E-3</v>
      </c>
      <c r="E41" s="66">
        <v>0.09</v>
      </c>
      <c r="F41" s="66">
        <v>8.9674849812150493E-4</v>
      </c>
      <c r="G41" s="66">
        <v>0.98</v>
      </c>
      <c r="H41" s="66">
        <v>4.9380186223087017E-3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601</v>
      </c>
      <c r="C42" s="63">
        <v>0.73</v>
      </c>
      <c r="D42" s="63">
        <v>6.4147230280987941E-4</v>
      </c>
      <c r="E42" s="62">
        <v>0.78</v>
      </c>
      <c r="F42" s="62">
        <v>8.6632407301886821E-4</v>
      </c>
      <c r="G42" s="61">
        <v>0</v>
      </c>
      <c r="H42" s="63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190</v>
      </c>
      <c r="C43" s="63">
        <v>0.28000000000000003</v>
      </c>
      <c r="D43" s="63">
        <v>6.2975656000393253E-4</v>
      </c>
      <c r="E43" s="62">
        <v>0.03</v>
      </c>
      <c r="F43" s="62">
        <v>9.9807932882466536E-5</v>
      </c>
      <c r="G43" s="61">
        <v>1.32</v>
      </c>
      <c r="H43" s="63">
        <v>2.2519625808907085E-3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599</v>
      </c>
      <c r="C44" s="63">
        <v>0.36</v>
      </c>
      <c r="D44" s="63">
        <v>9.1540526068593084E-4</v>
      </c>
      <c r="E44" s="62">
        <v>0</v>
      </c>
      <c r="F44" s="62">
        <v>0</v>
      </c>
      <c r="G44" s="61">
        <v>1.67</v>
      </c>
      <c r="H44" s="63">
        <v>2.7547039266430972E-3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597</v>
      </c>
      <c r="C45" s="63">
        <v>-0.02</v>
      </c>
      <c r="D45" s="63">
        <v>-3.22339361519718E-5</v>
      </c>
      <c r="E45" s="62">
        <v>-0.05</v>
      </c>
      <c r="F45" s="62">
        <v>-1.1228335937452143E-4</v>
      </c>
      <c r="G45" s="61">
        <v>-0.04</v>
      </c>
      <c r="H45" s="63">
        <v>-5.2249123491050137E-5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66" t="s">
        <v>154</v>
      </c>
      <c r="D47" s="166"/>
      <c r="E47" s="166" t="s">
        <v>155</v>
      </c>
      <c r="F47" s="166"/>
      <c r="G47" s="166" t="s">
        <v>156</v>
      </c>
      <c r="H47" s="166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34" t="s">
        <v>513</v>
      </c>
      <c r="C48" s="97" t="s">
        <v>64</v>
      </c>
      <c r="D48" s="97" t="s">
        <v>65</v>
      </c>
      <c r="E48" s="97" t="s">
        <v>64</v>
      </c>
      <c r="F48" s="97" t="s">
        <v>65</v>
      </c>
      <c r="G48" s="97" t="s">
        <v>64</v>
      </c>
      <c r="H48" s="97" t="s">
        <v>65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34"/>
      <c r="D49" s="134"/>
      <c r="E49" s="134"/>
      <c r="F49" s="134"/>
      <c r="G49" s="134"/>
      <c r="H49" s="134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591</v>
      </c>
      <c r="C50" s="66">
        <v>2.81</v>
      </c>
      <c r="D50" s="66">
        <v>5.0087771174586191E-3</v>
      </c>
      <c r="E50" s="66">
        <v>3.22</v>
      </c>
      <c r="F50" s="66">
        <v>9.9598327621888711E-3</v>
      </c>
      <c r="G50" s="66">
        <v>0.98</v>
      </c>
      <c r="H50" s="66">
        <v>8.0842793884218142E-4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598</v>
      </c>
      <c r="C51" s="63">
        <v>-0.18</v>
      </c>
      <c r="D51" s="63">
        <v>-6.1216525520989794E-5</v>
      </c>
      <c r="E51" s="62">
        <v>-0.13</v>
      </c>
      <c r="F51" s="62">
        <v>-8.1734381708921578E-5</v>
      </c>
      <c r="G51" s="61">
        <v>-0.48</v>
      </c>
      <c r="H51" s="63">
        <v>-4.4443601201923986E-5</v>
      </c>
      <c r="I51" s="20"/>
      <c r="J51" s="11"/>
      <c r="K51" s="7"/>
    </row>
    <row r="52" spans="1:20">
      <c r="A52" s="7"/>
      <c r="B52" s="9" t="s">
        <v>110</v>
      </c>
      <c r="C52" s="63">
        <v>3.51</v>
      </c>
      <c r="D52" s="63">
        <v>5.0626687018607355E-3</v>
      </c>
      <c r="E52" s="62">
        <v>4.08</v>
      </c>
      <c r="F52" s="62">
        <v>1.0054961680117682E-2</v>
      </c>
      <c r="G52" s="61">
        <v>1.1599999999999999</v>
      </c>
      <c r="H52" s="63">
        <v>8.4957049304533168E-4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7"/>
      <c r="B55" s="23" t="s">
        <v>66</v>
      </c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24"/>
      <c r="B56" s="25" t="s">
        <v>600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horizontalDpi="300" verticalDpi="300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602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34"/>
      <c r="D9" s="134"/>
      <c r="E9" s="134"/>
      <c r="F9" s="134"/>
      <c r="G9" s="134"/>
      <c r="H9" s="134"/>
      <c r="I9" s="134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34"/>
      <c r="J10" s="11"/>
      <c r="K10" s="7"/>
    </row>
    <row r="11" spans="1:22">
      <c r="A11" s="7"/>
      <c r="B11" s="134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4"/>
      <c r="J11" s="11"/>
      <c r="K11" s="7"/>
      <c r="M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1"/>
      <c r="K12" s="7"/>
    </row>
    <row r="13" spans="1:22">
      <c r="A13" s="7"/>
      <c r="B13" s="19" t="s">
        <v>584</v>
      </c>
      <c r="C13" s="66">
        <v>-0.52</v>
      </c>
      <c r="D13" s="66">
        <v>-6.0459399704221152E-3</v>
      </c>
      <c r="E13" s="66">
        <v>-0.43</v>
      </c>
      <c r="F13" s="66">
        <v>-5.9719893019510176E-3</v>
      </c>
      <c r="G13" s="66">
        <v>0.13</v>
      </c>
      <c r="H13" s="66">
        <v>6.3455437606370617E-4</v>
      </c>
      <c r="I13" s="106"/>
      <c r="J13" s="11"/>
      <c r="K13" s="7"/>
    </row>
    <row r="14" spans="1:22">
      <c r="A14" s="7"/>
      <c r="B14" s="9" t="s">
        <v>205</v>
      </c>
      <c r="C14" s="63">
        <v>-1.23</v>
      </c>
      <c r="D14" s="63">
        <v>-3.2136230098443789E-3</v>
      </c>
      <c r="E14" s="62">
        <v>-1.41</v>
      </c>
      <c r="F14" s="62">
        <v>-3.6449539095486194E-3</v>
      </c>
      <c r="G14" s="61">
        <v>0.51</v>
      </c>
      <c r="H14" s="63">
        <v>6.7655126471897369E-4</v>
      </c>
      <c r="I14" s="136"/>
      <c r="J14" s="11"/>
      <c r="K14" s="7"/>
    </row>
    <row r="15" spans="1:22">
      <c r="A15" s="7"/>
      <c r="B15" s="9" t="s">
        <v>603</v>
      </c>
      <c r="C15" s="61">
        <v>-0.56999999999999995</v>
      </c>
      <c r="D15" s="61">
        <v>-1.4255085667853695E-3</v>
      </c>
      <c r="E15" s="62">
        <v>-0.59</v>
      </c>
      <c r="F15" s="62">
        <v>-1.0789794942474586E-3</v>
      </c>
      <c r="G15" s="61">
        <v>-0.04</v>
      </c>
      <c r="H15" s="61">
        <v>-3.2527181022972805E-5</v>
      </c>
      <c r="I15" s="136"/>
      <c r="J15" s="11"/>
      <c r="K15" s="7"/>
    </row>
    <row r="16" spans="1:22" s="17" customFormat="1">
      <c r="A16" s="7"/>
      <c r="B16" s="9" t="s">
        <v>108</v>
      </c>
      <c r="C16" s="61">
        <v>-0.08</v>
      </c>
      <c r="D16" s="61">
        <v>-2.4539802729311679E-4</v>
      </c>
      <c r="E16" s="62">
        <v>-0.25</v>
      </c>
      <c r="F16" s="62">
        <v>-1.1728699287493626E-3</v>
      </c>
      <c r="G16" s="61">
        <v>0.12</v>
      </c>
      <c r="H16" s="61">
        <v>1.1798642294650584E-4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604</v>
      </c>
      <c r="C17" s="61">
        <v>-0.33</v>
      </c>
      <c r="D17" s="61">
        <v>-1.1372748545512385E-3</v>
      </c>
      <c r="E17" s="62">
        <v>-0.02</v>
      </c>
      <c r="F17" s="62">
        <v>-9.5678234635865642E-5</v>
      </c>
      <c r="G17" s="61">
        <v>-0.08</v>
      </c>
      <c r="H17" s="61">
        <v>-1.4065027148103167E-4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6" t="s">
        <v>154</v>
      </c>
      <c r="D20" s="166"/>
      <c r="E20" s="166" t="s">
        <v>155</v>
      </c>
      <c r="F20" s="166"/>
      <c r="G20" s="166" t="s">
        <v>156</v>
      </c>
      <c r="H20" s="16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34" t="s">
        <v>513</v>
      </c>
      <c r="C21" s="97" t="s">
        <v>64</v>
      </c>
      <c r="D21" s="97" t="s">
        <v>65</v>
      </c>
      <c r="E21" s="97" t="s">
        <v>64</v>
      </c>
      <c r="F21" s="97" t="s">
        <v>65</v>
      </c>
      <c r="G21" s="97" t="s">
        <v>64</v>
      </c>
      <c r="H21" s="97" t="s">
        <v>65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34"/>
      <c r="D22" s="134"/>
      <c r="E22" s="134"/>
      <c r="F22" s="134"/>
      <c r="G22" s="134"/>
      <c r="H22" s="134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205</v>
      </c>
      <c r="C23" s="66">
        <v>-1.23</v>
      </c>
      <c r="D23" s="66">
        <v>-3.2136230098443789E-3</v>
      </c>
      <c r="E23" s="66">
        <v>-1.41</v>
      </c>
      <c r="F23" s="66">
        <v>-3.6449539095486194E-3</v>
      </c>
      <c r="G23" s="66">
        <v>0.51</v>
      </c>
      <c r="H23" s="66">
        <v>6.7655126471897369E-4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205</v>
      </c>
      <c r="C24" s="63">
        <v>-1.23</v>
      </c>
      <c r="D24" s="63">
        <v>-3.2136230098443789E-3</v>
      </c>
      <c r="E24" s="62">
        <v>-1.41</v>
      </c>
      <c r="F24" s="62">
        <v>-3.6449539095486194E-3</v>
      </c>
      <c r="G24" s="61">
        <v>0.51</v>
      </c>
      <c r="H24" s="63">
        <v>6.7655126471897369E-4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6" t="s">
        <v>154</v>
      </c>
      <c r="D28" s="166"/>
      <c r="E28" s="166" t="s">
        <v>155</v>
      </c>
      <c r="F28" s="166"/>
      <c r="G28" s="166" t="s">
        <v>156</v>
      </c>
      <c r="H28" s="16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34" t="s">
        <v>513</v>
      </c>
      <c r="C29" s="97" t="s">
        <v>64</v>
      </c>
      <c r="D29" s="97" t="s">
        <v>65</v>
      </c>
      <c r="E29" s="97" t="s">
        <v>64</v>
      </c>
      <c r="F29" s="97" t="s">
        <v>65</v>
      </c>
      <c r="G29" s="97" t="s">
        <v>64</v>
      </c>
      <c r="H29" s="97" t="s">
        <v>65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34"/>
      <c r="D30" s="134"/>
      <c r="E30" s="134"/>
      <c r="F30" s="134"/>
      <c r="G30" s="134"/>
      <c r="H30" s="134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603</v>
      </c>
      <c r="C31" s="66">
        <v>-0.56999999999999995</v>
      </c>
      <c r="D31" s="66">
        <v>-1.4255085667853695E-3</v>
      </c>
      <c r="E31" s="66">
        <v>-0.59</v>
      </c>
      <c r="F31" s="66">
        <v>-1.0789794942474586E-3</v>
      </c>
      <c r="G31" s="66">
        <v>-0.04</v>
      </c>
      <c r="H31" s="66">
        <v>-3.2527181022972805E-5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603</v>
      </c>
      <c r="C32" s="63">
        <v>-0.56999999999999995</v>
      </c>
      <c r="D32" s="63">
        <v>-1.4255085667853695E-3</v>
      </c>
      <c r="E32" s="62">
        <v>-0.59</v>
      </c>
      <c r="F32" s="62">
        <v>-1.0789794942474584E-3</v>
      </c>
      <c r="G32" s="61">
        <v>-0.04</v>
      </c>
      <c r="H32" s="63">
        <v>-3.2527181022972805E-5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6" t="s">
        <v>154</v>
      </c>
      <c r="D35" s="166"/>
      <c r="E35" s="166" t="s">
        <v>155</v>
      </c>
      <c r="F35" s="166"/>
      <c r="G35" s="166" t="s">
        <v>156</v>
      </c>
      <c r="H35" s="16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34" t="s">
        <v>513</v>
      </c>
      <c r="C36" s="97" t="s">
        <v>64</v>
      </c>
      <c r="D36" s="97" t="s">
        <v>65</v>
      </c>
      <c r="E36" s="97" t="s">
        <v>64</v>
      </c>
      <c r="F36" s="97" t="s">
        <v>65</v>
      </c>
      <c r="G36" s="97" t="s">
        <v>64</v>
      </c>
      <c r="H36" s="97" t="s">
        <v>65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34"/>
      <c r="D37" s="134"/>
      <c r="E37" s="134"/>
      <c r="F37" s="134"/>
      <c r="G37" s="134"/>
      <c r="H37" s="13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108</v>
      </c>
      <c r="C38" s="66">
        <v>-0.08</v>
      </c>
      <c r="D38" s="66">
        <v>-2.4539802729311679E-4</v>
      </c>
      <c r="E38" s="66">
        <v>-0.25</v>
      </c>
      <c r="F38" s="66">
        <v>-1.1728699287493626E-3</v>
      </c>
      <c r="G38" s="66">
        <v>0.12</v>
      </c>
      <c r="H38" s="66">
        <v>1.1798642294650584E-4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108</v>
      </c>
      <c r="C39" s="63">
        <v>-0.08</v>
      </c>
      <c r="D39" s="63">
        <v>-2.4539802729311679E-4</v>
      </c>
      <c r="E39" s="62">
        <v>-0.25</v>
      </c>
      <c r="F39" s="62">
        <v>-1.1728699287493626E-3</v>
      </c>
      <c r="G39" s="61">
        <v>0.12</v>
      </c>
      <c r="H39" s="63">
        <v>1.1798642294650584E-4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66" t="s">
        <v>154</v>
      </c>
      <c r="D42" s="166"/>
      <c r="E42" s="166" t="s">
        <v>155</v>
      </c>
      <c r="F42" s="166"/>
      <c r="G42" s="166" t="s">
        <v>156</v>
      </c>
      <c r="H42" s="16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34" t="s">
        <v>513</v>
      </c>
      <c r="C43" s="97" t="s">
        <v>64</v>
      </c>
      <c r="D43" s="97" t="s">
        <v>65</v>
      </c>
      <c r="E43" s="97" t="s">
        <v>64</v>
      </c>
      <c r="F43" s="97" t="s">
        <v>65</v>
      </c>
      <c r="G43" s="97" t="s">
        <v>64</v>
      </c>
      <c r="H43" s="97" t="s">
        <v>65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34"/>
      <c r="D44" s="134"/>
      <c r="E44" s="134"/>
      <c r="F44" s="134"/>
      <c r="G44" s="134"/>
      <c r="H44" s="134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604</v>
      </c>
      <c r="C45" s="66">
        <v>-0.33</v>
      </c>
      <c r="D45" s="66">
        <v>-1.1372748545512385E-3</v>
      </c>
      <c r="E45" s="66">
        <v>-0.02</v>
      </c>
      <c r="F45" s="66">
        <v>-9.5678234635865642E-5</v>
      </c>
      <c r="G45" s="66">
        <v>-0.08</v>
      </c>
      <c r="H45" s="66">
        <v>-1.4065027148103167E-4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604</v>
      </c>
      <c r="C46" s="63">
        <v>-0.33</v>
      </c>
      <c r="D46" s="63">
        <v>-1.1372748545512388E-3</v>
      </c>
      <c r="E46" s="62">
        <v>-0.02</v>
      </c>
      <c r="F46" s="62">
        <v>-9.5678234635865642E-5</v>
      </c>
      <c r="G46" s="61">
        <v>-0.08</v>
      </c>
      <c r="H46" s="63">
        <v>-1.4065027148103167E-4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602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34"/>
      <c r="D9" s="134"/>
      <c r="E9" s="134"/>
      <c r="F9" s="134"/>
      <c r="G9" s="134"/>
      <c r="H9" s="134"/>
      <c r="I9" s="134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34"/>
      <c r="J10" s="11"/>
      <c r="K10" s="7"/>
    </row>
    <row r="11" spans="1:22">
      <c r="A11" s="7"/>
      <c r="B11" s="134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4"/>
      <c r="J11" s="11"/>
      <c r="K11" s="7"/>
      <c r="M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1"/>
      <c r="K12" s="7"/>
    </row>
    <row r="13" spans="1:22">
      <c r="A13" s="7"/>
      <c r="B13" s="19" t="s">
        <v>585</v>
      </c>
      <c r="C13" s="66">
        <v>-0.64</v>
      </c>
      <c r="D13" s="66">
        <v>-1.5560044850197723E-3</v>
      </c>
      <c r="E13" s="66">
        <v>0.28000000000000003</v>
      </c>
      <c r="F13" s="66">
        <v>5.6660699220502093E-4</v>
      </c>
      <c r="G13" s="66">
        <v>-1.1499999999999999</v>
      </c>
      <c r="H13" s="66">
        <v>-2.6175382489555029E-3</v>
      </c>
      <c r="I13" s="106"/>
      <c r="J13" s="11"/>
      <c r="K13" s="7"/>
    </row>
    <row r="14" spans="1:22">
      <c r="A14" s="7"/>
      <c r="B14" s="9" t="s">
        <v>605</v>
      </c>
      <c r="C14" s="63">
        <v>-0.79</v>
      </c>
      <c r="D14" s="63">
        <v>-1.6699132348056032E-3</v>
      </c>
      <c r="E14" s="62">
        <v>0.27</v>
      </c>
      <c r="F14" s="62">
        <v>4.4560676188014239E-4</v>
      </c>
      <c r="G14" s="61">
        <v>-1.27</v>
      </c>
      <c r="H14" s="63">
        <v>-2.6923203880609738E-3</v>
      </c>
      <c r="I14" s="136"/>
      <c r="J14" s="11"/>
      <c r="K14" s="7"/>
    </row>
    <row r="15" spans="1:22">
      <c r="A15" s="7"/>
      <c r="B15" s="9" t="s">
        <v>606</v>
      </c>
      <c r="C15" s="61">
        <v>0.31</v>
      </c>
      <c r="D15" s="61">
        <v>9.8388687047067507E-5</v>
      </c>
      <c r="E15" s="62">
        <v>0.32</v>
      </c>
      <c r="F15" s="62">
        <v>1.1945838658027431E-4</v>
      </c>
      <c r="G15" s="61">
        <v>0.42</v>
      </c>
      <c r="H15" s="61">
        <v>6.5610987025178539E-5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4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4"/>
      <c r="D20" s="134"/>
      <c r="E20" s="134"/>
      <c r="F20" s="134"/>
      <c r="G20" s="134"/>
      <c r="H20" s="13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605</v>
      </c>
      <c r="C21" s="66">
        <v>-0.79</v>
      </c>
      <c r="D21" s="66">
        <v>-1.6699132348056032E-3</v>
      </c>
      <c r="E21" s="66">
        <v>0.27</v>
      </c>
      <c r="F21" s="66">
        <v>4.4560676188014239E-4</v>
      </c>
      <c r="G21" s="66">
        <v>-1.27</v>
      </c>
      <c r="H21" s="66">
        <v>-2.6923203880609738E-3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259</v>
      </c>
      <c r="C22" s="63">
        <v>0.37</v>
      </c>
      <c r="D22" s="63">
        <v>1.3102434101406211E-4</v>
      </c>
      <c r="E22" s="62">
        <v>0</v>
      </c>
      <c r="F22" s="62">
        <v>0</v>
      </c>
      <c r="G22" s="61">
        <v>0.38</v>
      </c>
      <c r="H22" s="63">
        <v>1.5775041681853172E-4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109</v>
      </c>
      <c r="C23" s="63">
        <v>-1.02</v>
      </c>
      <c r="D23" s="63">
        <v>-1.7948077043147919E-3</v>
      </c>
      <c r="E23" s="62">
        <v>0.39</v>
      </c>
      <c r="F23" s="62">
        <v>4.5099150314313591E-4</v>
      </c>
      <c r="G23" s="61">
        <v>-1.67</v>
      </c>
      <c r="H23" s="63">
        <v>-2.8471271300384688E-3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4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4"/>
      <c r="D28" s="134"/>
      <c r="E28" s="134"/>
      <c r="F28" s="134"/>
      <c r="G28" s="134"/>
      <c r="H28" s="134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606</v>
      </c>
      <c r="C29" s="66">
        <v>0.31</v>
      </c>
      <c r="D29" s="66">
        <v>9.8388687047067507E-5</v>
      </c>
      <c r="E29" s="66">
        <v>0.32</v>
      </c>
      <c r="F29" s="66">
        <v>1.1945838658027431E-4</v>
      </c>
      <c r="G29" s="66">
        <v>0.42</v>
      </c>
      <c r="H29" s="66">
        <v>6.5610987025178539E-5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260</v>
      </c>
      <c r="C30" s="63">
        <v>0.31</v>
      </c>
      <c r="D30" s="63">
        <v>9.8388687047067507E-5</v>
      </c>
      <c r="E30" s="62">
        <v>0.32</v>
      </c>
      <c r="F30" s="62">
        <v>1.1945838658027431E-4</v>
      </c>
      <c r="G30" s="61">
        <v>0.42</v>
      </c>
      <c r="H30" s="63">
        <v>6.5610987025178539E-5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3"/>
      <c r="D33" s="173"/>
      <c r="E33" s="173"/>
      <c r="F33" s="173"/>
      <c r="G33" s="173"/>
      <c r="H33" s="17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9"/>
      <c r="C34" s="140"/>
      <c r="D34" s="140"/>
      <c r="E34" s="140"/>
      <c r="F34" s="140"/>
      <c r="G34" s="140"/>
      <c r="H34" s="14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39"/>
      <c r="D35" s="139"/>
      <c r="E35" s="139"/>
      <c r="F35" s="139"/>
      <c r="G35" s="139"/>
      <c r="H35" s="13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4"/>
      <c r="C36" s="106"/>
      <c r="D36" s="106"/>
      <c r="E36" s="106"/>
      <c r="F36" s="106"/>
      <c r="G36" s="106"/>
      <c r="H36" s="10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135"/>
      <c r="D37" s="135"/>
      <c r="E37" s="135"/>
      <c r="F37" s="135"/>
      <c r="G37" s="135"/>
      <c r="H37" s="135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73"/>
      <c r="D40" s="173"/>
      <c r="E40" s="173"/>
      <c r="F40" s="173"/>
      <c r="G40" s="173"/>
      <c r="H40" s="17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39"/>
      <c r="C41" s="140"/>
      <c r="D41" s="140"/>
      <c r="E41" s="140"/>
      <c r="F41" s="140"/>
      <c r="G41" s="140"/>
      <c r="H41" s="14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39"/>
      <c r="D42" s="139"/>
      <c r="E42" s="139"/>
      <c r="F42" s="139"/>
      <c r="G42" s="139"/>
      <c r="H42" s="13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4"/>
      <c r="C43" s="106"/>
      <c r="D43" s="106"/>
      <c r="E43" s="106"/>
      <c r="F43" s="106"/>
      <c r="G43" s="106"/>
      <c r="H43" s="106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452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>
      <c r="A13" s="7"/>
      <c r="B13" s="19" t="s">
        <v>57</v>
      </c>
      <c r="C13" s="66">
        <v>-0.06</v>
      </c>
      <c r="D13" s="66">
        <v>-2.7435497288356096E-3</v>
      </c>
      <c r="E13" s="66">
        <v>0.03</v>
      </c>
      <c r="F13" s="66">
        <v>1.6236248780673855E-3</v>
      </c>
      <c r="G13" s="66">
        <v>0.15</v>
      </c>
      <c r="H13" s="66">
        <v>4.7594628104840487E-3</v>
      </c>
      <c r="I13" s="103"/>
      <c r="J13" s="103"/>
      <c r="K13" s="103"/>
      <c r="L13" s="11"/>
      <c r="M13" s="7"/>
    </row>
    <row r="14" spans="1:22">
      <c r="A14" s="7"/>
      <c r="B14" s="9" t="s">
        <v>110</v>
      </c>
      <c r="C14" s="61">
        <v>3.51</v>
      </c>
      <c r="D14" s="61">
        <v>5.0626687018607355E-3</v>
      </c>
      <c r="E14" s="62">
        <v>4.08</v>
      </c>
      <c r="F14" s="62">
        <v>1.0054961680117682E-2</v>
      </c>
      <c r="G14" s="61">
        <v>1.1599999999999999</v>
      </c>
      <c r="H14" s="61">
        <v>8.4957049304533168E-4</v>
      </c>
      <c r="I14" s="98">
        <v>1</v>
      </c>
      <c r="J14" s="99">
        <v>1</v>
      </c>
      <c r="K14" s="98">
        <v>4</v>
      </c>
      <c r="L14" s="11"/>
      <c r="M14" s="7"/>
    </row>
    <row r="15" spans="1:22">
      <c r="A15" s="7"/>
      <c r="B15" s="9" t="s">
        <v>348</v>
      </c>
      <c r="C15" s="61">
        <v>0.36</v>
      </c>
      <c r="D15" s="61">
        <v>9.1540526068593084E-4</v>
      </c>
      <c r="E15" s="62">
        <v>0</v>
      </c>
      <c r="F15" s="62">
        <v>0</v>
      </c>
      <c r="G15" s="61">
        <v>1.67</v>
      </c>
      <c r="H15" s="61">
        <v>2.7547039266430972E-3</v>
      </c>
      <c r="I15" s="98">
        <v>2</v>
      </c>
      <c r="J15" s="99">
        <v>9</v>
      </c>
      <c r="K15" s="98">
        <v>1</v>
      </c>
      <c r="L15" s="11"/>
      <c r="M15" s="7"/>
      <c r="O15" s="53"/>
    </row>
    <row r="16" spans="1:22">
      <c r="A16" s="7"/>
      <c r="B16" s="9" t="s">
        <v>428</v>
      </c>
      <c r="C16" s="61">
        <v>0.25</v>
      </c>
      <c r="D16" s="61">
        <v>8.7112266114243323E-4</v>
      </c>
      <c r="E16" s="62">
        <v>0.44</v>
      </c>
      <c r="F16" s="62">
        <v>2.240652480521489E-3</v>
      </c>
      <c r="G16" s="61">
        <v>0</v>
      </c>
      <c r="H16" s="61">
        <v>0</v>
      </c>
      <c r="I16" s="98">
        <v>3</v>
      </c>
      <c r="J16" s="99">
        <v>2</v>
      </c>
      <c r="K16" s="98">
        <v>11</v>
      </c>
      <c r="L16" s="11"/>
      <c r="M16" s="7"/>
      <c r="O16" s="18"/>
    </row>
    <row r="17" spans="1:17">
      <c r="A17" s="7"/>
      <c r="B17" s="9" t="s">
        <v>344</v>
      </c>
      <c r="C17" s="61">
        <v>0.73</v>
      </c>
      <c r="D17" s="61">
        <v>6.4147230280987941E-4</v>
      </c>
      <c r="E17" s="62">
        <v>0.78</v>
      </c>
      <c r="F17" s="62">
        <v>8.6632407301886821E-4</v>
      </c>
      <c r="G17" s="61">
        <v>0</v>
      </c>
      <c r="H17" s="61">
        <v>0</v>
      </c>
      <c r="I17" s="98">
        <v>4</v>
      </c>
      <c r="J17" s="99">
        <v>3</v>
      </c>
      <c r="K17" s="98">
        <v>12</v>
      </c>
      <c r="L17" s="11"/>
      <c r="M17" s="7"/>
    </row>
    <row r="18" spans="1:17">
      <c r="A18" s="7"/>
      <c r="B18" s="9" t="s">
        <v>356</v>
      </c>
      <c r="C18" s="61">
        <v>0.28000000000000003</v>
      </c>
      <c r="D18" s="61">
        <v>6.2975656000393253E-4</v>
      </c>
      <c r="E18" s="62">
        <v>0.03</v>
      </c>
      <c r="F18" s="62">
        <v>9.9807932882466536E-5</v>
      </c>
      <c r="G18" s="61">
        <v>1.32</v>
      </c>
      <c r="H18" s="61">
        <v>2.2519625808907085E-3</v>
      </c>
      <c r="I18" s="98">
        <v>5</v>
      </c>
      <c r="J18" s="99">
        <v>8</v>
      </c>
      <c r="K18" s="98">
        <v>2</v>
      </c>
      <c r="L18" s="11"/>
      <c r="M18" s="7"/>
    </row>
    <row r="19" spans="1:17">
      <c r="A19" s="7"/>
      <c r="B19" s="9" t="s">
        <v>350</v>
      </c>
      <c r="C19" s="61">
        <v>0.12</v>
      </c>
      <c r="D19" s="61">
        <v>2.6920640276060863E-4</v>
      </c>
      <c r="E19" s="62">
        <v>0.18</v>
      </c>
      <c r="F19" s="62">
        <v>4.6859522979394926E-4</v>
      </c>
      <c r="G19" s="61">
        <v>0.18</v>
      </c>
      <c r="H19" s="61">
        <v>2.6887741707036039E-4</v>
      </c>
      <c r="I19" s="98">
        <v>6</v>
      </c>
      <c r="J19" s="99">
        <v>4</v>
      </c>
      <c r="K19" s="98">
        <v>6</v>
      </c>
      <c r="L19" s="11"/>
      <c r="M19" s="7"/>
    </row>
    <row r="20" spans="1:17">
      <c r="A20" s="7"/>
      <c r="B20" s="9" t="s">
        <v>345</v>
      </c>
      <c r="C20" s="61">
        <v>0.06</v>
      </c>
      <c r="D20" s="61">
        <v>2.5134793379284791E-4</v>
      </c>
      <c r="E20" s="62">
        <v>0.03</v>
      </c>
      <c r="F20" s="62">
        <v>1.1032523089010254E-4</v>
      </c>
      <c r="G20" s="61">
        <v>0</v>
      </c>
      <c r="H20" s="61">
        <v>0</v>
      </c>
      <c r="I20" s="98">
        <v>7</v>
      </c>
      <c r="J20" s="99">
        <v>7</v>
      </c>
      <c r="K20" s="98">
        <v>13</v>
      </c>
      <c r="L20" s="11"/>
      <c r="M20" s="7"/>
      <c r="P20" s="17"/>
      <c r="Q20" s="17"/>
    </row>
    <row r="21" spans="1:17">
      <c r="A21" s="7"/>
      <c r="B21" s="9" t="s">
        <v>354</v>
      </c>
      <c r="C21" s="61">
        <v>0.37</v>
      </c>
      <c r="D21" s="61">
        <v>1.3102434101406211E-4</v>
      </c>
      <c r="E21" s="62">
        <v>0</v>
      </c>
      <c r="F21" s="62">
        <v>0</v>
      </c>
      <c r="G21" s="61">
        <v>0.38</v>
      </c>
      <c r="H21" s="61">
        <v>1.5775041681853172E-4</v>
      </c>
      <c r="I21" s="98">
        <v>8</v>
      </c>
      <c r="J21" s="99">
        <v>10</v>
      </c>
      <c r="K21" s="98">
        <v>7</v>
      </c>
      <c r="L21" s="11"/>
      <c r="M21" s="7"/>
      <c r="O21" s="57"/>
      <c r="P21" s="57"/>
      <c r="Q21" s="57"/>
    </row>
    <row r="22" spans="1:17">
      <c r="A22" s="7"/>
      <c r="B22" s="9" t="s">
        <v>352</v>
      </c>
      <c r="C22" s="61">
        <v>0.31</v>
      </c>
      <c r="D22" s="61">
        <v>9.8388687047067507E-5</v>
      </c>
      <c r="E22" s="62">
        <v>0.32</v>
      </c>
      <c r="F22" s="62">
        <v>1.1945838658027431E-4</v>
      </c>
      <c r="G22" s="61">
        <v>0.42</v>
      </c>
      <c r="H22" s="61">
        <v>6.5610987025178539E-5</v>
      </c>
      <c r="I22" s="98">
        <v>9</v>
      </c>
      <c r="J22" s="99">
        <v>6</v>
      </c>
      <c r="K22" s="98">
        <v>9</v>
      </c>
      <c r="L22" s="11"/>
      <c r="M22" s="7"/>
      <c r="O22" s="57"/>
      <c r="P22" s="57"/>
      <c r="Q22" s="57"/>
    </row>
    <row r="23" spans="1:17">
      <c r="A23" s="7"/>
      <c r="B23" s="9" t="s">
        <v>349</v>
      </c>
      <c r="C23" s="61">
        <v>-0.01</v>
      </c>
      <c r="D23" s="61">
        <v>-2.370508788115019E-5</v>
      </c>
      <c r="E23" s="62">
        <v>-0.06</v>
      </c>
      <c r="F23" s="62">
        <v>-1.7759687684060547E-4</v>
      </c>
      <c r="G23" s="61">
        <v>0.01</v>
      </c>
      <c r="H23" s="61">
        <v>2.4439466732052869E-5</v>
      </c>
      <c r="I23" s="98">
        <v>10</v>
      </c>
      <c r="J23" s="99">
        <v>14</v>
      </c>
      <c r="K23" s="98">
        <v>10</v>
      </c>
      <c r="L23" s="11"/>
      <c r="M23" s="7"/>
      <c r="O23" s="57"/>
      <c r="P23" s="57"/>
      <c r="Q23" s="57"/>
    </row>
    <row r="24" spans="1:17">
      <c r="A24" s="7"/>
      <c r="B24" s="9" t="s">
        <v>351</v>
      </c>
      <c r="C24" s="61">
        <v>-0.02</v>
      </c>
      <c r="D24" s="61">
        <v>-3.22339361519718E-5</v>
      </c>
      <c r="E24" s="62">
        <v>-0.05</v>
      </c>
      <c r="F24" s="62">
        <v>-1.1228335937452143E-4</v>
      </c>
      <c r="G24" s="61">
        <v>-0.04</v>
      </c>
      <c r="H24" s="61">
        <v>-5.2249123491050137E-5</v>
      </c>
      <c r="I24" s="98">
        <v>11</v>
      </c>
      <c r="J24" s="99">
        <v>13</v>
      </c>
      <c r="K24" s="98">
        <v>18</v>
      </c>
      <c r="L24" s="11"/>
      <c r="M24" s="7"/>
    </row>
    <row r="25" spans="1:17">
      <c r="A25" s="7"/>
      <c r="B25" s="9" t="s">
        <v>343</v>
      </c>
      <c r="C25" s="61">
        <v>-0.18</v>
      </c>
      <c r="D25" s="61">
        <v>-6.1216525520989794E-5</v>
      </c>
      <c r="E25" s="62">
        <v>-0.13</v>
      </c>
      <c r="F25" s="62">
        <v>-8.1734381708921578E-5</v>
      </c>
      <c r="G25" s="61">
        <v>-0.48</v>
      </c>
      <c r="H25" s="61">
        <v>-4.4443601201923986E-5</v>
      </c>
      <c r="I25" s="98">
        <v>12</v>
      </c>
      <c r="J25" s="99">
        <v>11</v>
      </c>
      <c r="K25" s="98">
        <v>17</v>
      </c>
      <c r="L25" s="11"/>
      <c r="M25" s="7"/>
    </row>
    <row r="26" spans="1:17">
      <c r="A26" s="7"/>
      <c r="B26" s="9" t="s">
        <v>108</v>
      </c>
      <c r="C26" s="61">
        <v>-0.08</v>
      </c>
      <c r="D26" s="61">
        <v>-2.4539802729311679E-4</v>
      </c>
      <c r="E26" s="62">
        <v>-0.25</v>
      </c>
      <c r="F26" s="62">
        <v>-1.1728699287493626E-3</v>
      </c>
      <c r="G26" s="61">
        <v>0.12</v>
      </c>
      <c r="H26" s="61">
        <v>1.1798642294650584E-4</v>
      </c>
      <c r="I26" s="98">
        <v>13</v>
      </c>
      <c r="J26" s="99">
        <v>19</v>
      </c>
      <c r="K26" s="98">
        <v>8</v>
      </c>
      <c r="L26" s="11"/>
      <c r="M26" s="7"/>
    </row>
    <row r="27" spans="1:17">
      <c r="A27" s="7"/>
      <c r="B27" s="9" t="s">
        <v>362</v>
      </c>
      <c r="C27" s="61">
        <v>-0.16</v>
      </c>
      <c r="D27" s="61">
        <v>-4.6792737893917749E-4</v>
      </c>
      <c r="E27" s="62">
        <v>-0.17</v>
      </c>
      <c r="F27" s="62">
        <v>-6.4838659930599083E-4</v>
      </c>
      <c r="G27" s="61">
        <v>-0.02</v>
      </c>
      <c r="H27" s="61">
        <v>-2.5196056053598179E-5</v>
      </c>
      <c r="I27" s="98">
        <v>14</v>
      </c>
      <c r="J27" s="99">
        <v>17</v>
      </c>
      <c r="K27" s="98">
        <v>15</v>
      </c>
      <c r="L27" s="11"/>
      <c r="M27" s="7"/>
    </row>
    <row r="28" spans="1:17">
      <c r="A28" s="7"/>
      <c r="B28" s="79" t="s">
        <v>357</v>
      </c>
      <c r="C28" s="61">
        <v>-0.22</v>
      </c>
      <c r="D28" s="61">
        <v>-5.1867786783198915E-4</v>
      </c>
      <c r="E28" s="62">
        <v>-0.17</v>
      </c>
      <c r="F28" s="62">
        <v>-2.840500913550341E-4</v>
      </c>
      <c r="G28" s="61">
        <v>-0.35</v>
      </c>
      <c r="H28" s="61">
        <v>-1.0965537224045764E-3</v>
      </c>
      <c r="I28" s="98">
        <v>15</v>
      </c>
      <c r="J28" s="99">
        <v>15</v>
      </c>
      <c r="K28" s="98">
        <v>20</v>
      </c>
      <c r="L28" s="11"/>
      <c r="M28" s="7"/>
    </row>
    <row r="29" spans="1:17">
      <c r="A29" s="7"/>
      <c r="B29" s="9" t="s">
        <v>360</v>
      </c>
      <c r="C29" s="61">
        <v>-0.33</v>
      </c>
      <c r="D29" s="61">
        <v>-1.1372748545512388E-3</v>
      </c>
      <c r="E29" s="62">
        <v>-0.02</v>
      </c>
      <c r="F29" s="62">
        <v>-9.5678234635865642E-5</v>
      </c>
      <c r="G29" s="61">
        <v>-0.08</v>
      </c>
      <c r="H29" s="61">
        <v>-1.4065027148103167E-4</v>
      </c>
      <c r="I29" s="98">
        <v>16</v>
      </c>
      <c r="J29" s="99">
        <v>12</v>
      </c>
      <c r="K29" s="98">
        <v>19</v>
      </c>
      <c r="L29" s="11"/>
      <c r="M29" s="7"/>
    </row>
    <row r="30" spans="1:17">
      <c r="A30" s="7"/>
      <c r="B30" s="79" t="s">
        <v>347</v>
      </c>
      <c r="C30" s="61">
        <v>-0.45</v>
      </c>
      <c r="D30" s="61">
        <v>-1.2735383675018615E-3</v>
      </c>
      <c r="E30" s="62">
        <v>-1.7</v>
      </c>
      <c r="F30" s="62">
        <v>-4.9965929972397771E-3</v>
      </c>
      <c r="G30" s="61">
        <v>0.72</v>
      </c>
      <c r="H30" s="61">
        <v>1.9407371690109499E-3</v>
      </c>
      <c r="I30" s="98">
        <v>17</v>
      </c>
      <c r="J30" s="99">
        <v>21</v>
      </c>
      <c r="K30" s="98">
        <v>3</v>
      </c>
      <c r="L30" s="11"/>
      <c r="M30" s="7"/>
    </row>
    <row r="31" spans="1:17">
      <c r="A31" s="7"/>
      <c r="B31" s="9" t="s">
        <v>359</v>
      </c>
      <c r="C31" s="61">
        <v>-0.56999999999999995</v>
      </c>
      <c r="D31" s="61">
        <v>-1.4255085667853695E-3</v>
      </c>
      <c r="E31" s="62">
        <v>-0.59</v>
      </c>
      <c r="F31" s="62">
        <v>-1.0789794942474584E-3</v>
      </c>
      <c r="G31" s="61">
        <v>-0.04</v>
      </c>
      <c r="H31" s="61">
        <v>-3.2527181022972805E-5</v>
      </c>
      <c r="I31" s="98">
        <v>18</v>
      </c>
      <c r="J31" s="99">
        <v>18</v>
      </c>
      <c r="K31" s="98">
        <v>16</v>
      </c>
      <c r="L31" s="11"/>
      <c r="M31" s="7"/>
    </row>
    <row r="32" spans="1:17">
      <c r="A32" s="7"/>
      <c r="B32" s="9" t="s">
        <v>107</v>
      </c>
      <c r="C32" s="61">
        <v>-0.73</v>
      </c>
      <c r="D32" s="61">
        <v>-1.6093872475439188E-3</v>
      </c>
      <c r="E32" s="62">
        <v>-0.2</v>
      </c>
      <c r="F32" s="62">
        <v>-4.7885951195267312E-4</v>
      </c>
      <c r="G32" s="61">
        <v>0</v>
      </c>
      <c r="H32" s="61">
        <v>0</v>
      </c>
      <c r="I32" s="98">
        <v>19</v>
      </c>
      <c r="J32" s="99">
        <v>16</v>
      </c>
      <c r="K32" s="98">
        <v>14</v>
      </c>
      <c r="L32" s="11"/>
      <c r="M32" s="7"/>
    </row>
    <row r="33" spans="1:17">
      <c r="A33" s="7"/>
      <c r="B33" s="9" t="s">
        <v>109</v>
      </c>
      <c r="C33" s="61">
        <v>-1.02</v>
      </c>
      <c r="D33" s="61">
        <v>-1.7948077043147919E-3</v>
      </c>
      <c r="E33" s="62">
        <v>0.39</v>
      </c>
      <c r="F33" s="62">
        <v>4.5099150314313591E-4</v>
      </c>
      <c r="G33" s="61">
        <v>-1.67</v>
      </c>
      <c r="H33" s="61">
        <v>-2.8471271300384688E-3</v>
      </c>
      <c r="I33" s="98">
        <v>20</v>
      </c>
      <c r="J33" s="99">
        <v>5</v>
      </c>
      <c r="K33" s="98">
        <v>21</v>
      </c>
      <c r="L33" s="11"/>
      <c r="M33" s="7"/>
    </row>
    <row r="34" spans="1:17">
      <c r="A34" s="7"/>
      <c r="B34" s="9" t="s">
        <v>355</v>
      </c>
      <c r="C34" s="61">
        <v>-1.23</v>
      </c>
      <c r="D34" s="61">
        <v>-3.2136230098443789E-3</v>
      </c>
      <c r="E34" s="62">
        <v>-1.41</v>
      </c>
      <c r="F34" s="62">
        <v>-3.6449539095486194E-3</v>
      </c>
      <c r="G34" s="61">
        <v>0.51</v>
      </c>
      <c r="H34" s="61">
        <v>6.7655126471897369E-4</v>
      </c>
      <c r="I34" s="98">
        <v>21</v>
      </c>
      <c r="J34" s="99">
        <v>20</v>
      </c>
      <c r="K34" s="98">
        <v>5</v>
      </c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>
      <c r="A44" s="7"/>
      <c r="B44" s="9"/>
      <c r="C44" s="59"/>
      <c r="D44" s="59"/>
      <c r="E44" s="59"/>
      <c r="F44" s="59"/>
      <c r="G44" s="59"/>
      <c r="H44" s="59"/>
      <c r="I44" s="59"/>
      <c r="J44" s="59"/>
      <c r="K44" s="59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 t="s">
        <v>66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 t="s">
        <v>346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353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358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361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708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134" t="s">
        <v>511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>
      <c r="A13" s="7"/>
      <c r="B13" s="19" t="s">
        <v>55</v>
      </c>
      <c r="C13" s="66">
        <v>0.18</v>
      </c>
      <c r="D13" s="66">
        <v>5.4401907123606767E-3</v>
      </c>
      <c r="E13" s="66">
        <v>0.15</v>
      </c>
      <c r="F13" s="66">
        <v>3.596526073762592E-3</v>
      </c>
      <c r="G13" s="66">
        <v>0.12</v>
      </c>
      <c r="H13" s="66">
        <v>5.5613934673192523E-3</v>
      </c>
      <c r="I13" s="103"/>
      <c r="J13" s="103"/>
      <c r="K13" s="103"/>
      <c r="L13" s="11"/>
      <c r="M13" s="7"/>
    </row>
    <row r="14" spans="1:22">
      <c r="A14" s="7"/>
      <c r="B14" s="32" t="s">
        <v>608</v>
      </c>
      <c r="C14" s="61">
        <v>0.24</v>
      </c>
      <c r="D14" s="61">
        <v>3.8775740745663565E-3</v>
      </c>
      <c r="E14" s="62">
        <v>0.26</v>
      </c>
      <c r="F14" s="62">
        <v>4.0998065971376381E-3</v>
      </c>
      <c r="G14" s="61">
        <v>-0.03</v>
      </c>
      <c r="H14" s="61">
        <v>-8.0365202086829881E-4</v>
      </c>
      <c r="I14" s="98">
        <v>1</v>
      </c>
      <c r="J14" s="99">
        <v>1</v>
      </c>
      <c r="K14" s="98">
        <v>3</v>
      </c>
      <c r="L14" s="11"/>
      <c r="M14" s="7"/>
    </row>
    <row r="15" spans="1:22">
      <c r="A15" s="7"/>
      <c r="B15" s="138" t="s">
        <v>609</v>
      </c>
      <c r="C15" s="61">
        <v>0.38</v>
      </c>
      <c r="D15" s="61">
        <v>3.366497736776294E-3</v>
      </c>
      <c r="E15" s="62">
        <v>0.06</v>
      </c>
      <c r="F15" s="62">
        <v>2.9072960185265402E-4</v>
      </c>
      <c r="G15" s="61">
        <v>0.44</v>
      </c>
      <c r="H15" s="61">
        <v>6.2759159974872872E-3</v>
      </c>
      <c r="I15" s="98">
        <v>2</v>
      </c>
      <c r="J15" s="99">
        <v>2</v>
      </c>
      <c r="K15" s="98">
        <v>1</v>
      </c>
      <c r="L15" s="11"/>
      <c r="M15" s="7"/>
      <c r="O15" s="53"/>
    </row>
    <row r="16" spans="1:22">
      <c r="A16" s="7"/>
      <c r="B16" s="32" t="s">
        <v>607</v>
      </c>
      <c r="C16" s="61">
        <v>-0.35</v>
      </c>
      <c r="D16" s="61">
        <v>-1.8229225035120741E-3</v>
      </c>
      <c r="E16" s="62">
        <v>-0.24</v>
      </c>
      <c r="F16" s="62">
        <v>-8.0703054944458231E-4</v>
      </c>
      <c r="G16" s="61">
        <v>0</v>
      </c>
      <c r="H16" s="61">
        <v>0</v>
      </c>
      <c r="I16" s="98">
        <v>3</v>
      </c>
      <c r="J16" s="99">
        <v>3</v>
      </c>
      <c r="K16" s="98">
        <v>2</v>
      </c>
      <c r="L16" s="11"/>
      <c r="M16" s="7"/>
      <c r="O16" s="18"/>
    </row>
    <row r="17" spans="1:17">
      <c r="A17" s="7"/>
      <c r="B17" s="72"/>
      <c r="C17" s="73"/>
      <c r="D17" s="73"/>
      <c r="E17" s="73"/>
      <c r="F17" s="73"/>
      <c r="G17" s="141"/>
      <c r="H17" s="141"/>
      <c r="I17" s="141"/>
      <c r="J17" s="141"/>
      <c r="K17" s="73"/>
      <c r="L17" s="11"/>
      <c r="M17" s="7"/>
    </row>
    <row r="18" spans="1:17">
      <c r="A18" s="7"/>
      <c r="B18" s="72"/>
      <c r="C18" s="73"/>
      <c r="D18" s="73"/>
      <c r="E18" s="73"/>
      <c r="F18" s="73"/>
      <c r="G18" s="73"/>
      <c r="H18" s="73"/>
      <c r="I18" s="73"/>
      <c r="J18" s="73"/>
      <c r="K18" s="73"/>
      <c r="L18" s="11"/>
      <c r="M18" s="7"/>
    </row>
    <row r="19" spans="1:17">
      <c r="A19" s="7"/>
      <c r="B19" s="72"/>
      <c r="C19" s="73"/>
      <c r="D19" s="73"/>
      <c r="E19" s="73"/>
      <c r="F19" s="73"/>
      <c r="G19" s="73"/>
      <c r="H19" s="73"/>
      <c r="I19" s="73"/>
      <c r="J19" s="73"/>
      <c r="K19" s="73"/>
      <c r="L19" s="11"/>
      <c r="M19" s="7"/>
    </row>
    <row r="20" spans="1:17">
      <c r="A20" s="7"/>
      <c r="B20" s="72"/>
      <c r="C20" s="73"/>
      <c r="D20" s="73"/>
      <c r="E20" s="73"/>
      <c r="F20" s="73"/>
      <c r="G20" s="73"/>
      <c r="H20" s="73"/>
      <c r="I20" s="73"/>
      <c r="J20" s="73"/>
      <c r="K20" s="73"/>
      <c r="L20" s="11"/>
      <c r="M20" s="7"/>
      <c r="P20" s="17"/>
      <c r="Q20" s="17"/>
    </row>
    <row r="21" spans="1:17">
      <c r="A21" s="7"/>
      <c r="B21" s="72"/>
      <c r="C21" s="73"/>
      <c r="D21" s="73"/>
      <c r="E21" s="73"/>
      <c r="F21" s="73"/>
      <c r="G21" s="73"/>
      <c r="H21" s="73"/>
      <c r="I21" s="73"/>
      <c r="J21" s="73"/>
      <c r="K21" s="73"/>
      <c r="L21" s="11"/>
      <c r="M21" s="7"/>
      <c r="O21" s="57"/>
      <c r="P21" s="57"/>
      <c r="Q21" s="57"/>
    </row>
    <row r="22" spans="1:17">
      <c r="A22" s="7"/>
      <c r="B22" s="72"/>
      <c r="C22" s="73"/>
      <c r="D22" s="73"/>
      <c r="E22" s="73"/>
      <c r="F22" s="73"/>
      <c r="G22" s="73"/>
      <c r="H22" s="73"/>
      <c r="I22" s="73"/>
      <c r="J22" s="73"/>
      <c r="K22" s="73"/>
      <c r="L22" s="11"/>
      <c r="M22" s="7"/>
      <c r="O22" s="57"/>
      <c r="P22" s="57"/>
      <c r="Q22" s="57"/>
    </row>
    <row r="23" spans="1:17">
      <c r="A23" s="7"/>
      <c r="B23" s="72"/>
      <c r="C23" s="73"/>
      <c r="D23" s="73"/>
      <c r="E23" s="73"/>
      <c r="F23" s="73"/>
      <c r="G23" s="73"/>
      <c r="H23" s="73"/>
      <c r="I23" s="73"/>
      <c r="J23" s="73"/>
      <c r="K23" s="73"/>
      <c r="L23" s="11"/>
      <c r="M23" s="7"/>
      <c r="O23" s="57"/>
      <c r="P23" s="57"/>
      <c r="Q23" s="57"/>
    </row>
    <row r="24" spans="1:17">
      <c r="A24" s="7"/>
      <c r="B24" s="72"/>
      <c r="C24" s="73"/>
      <c r="D24" s="73"/>
      <c r="E24" s="73"/>
      <c r="F24" s="73"/>
      <c r="G24" s="73"/>
      <c r="H24" s="73"/>
      <c r="I24" s="73"/>
      <c r="J24" s="73"/>
      <c r="K24" s="73"/>
      <c r="L24" s="11"/>
      <c r="M24" s="7"/>
    </row>
    <row r="25" spans="1:17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L27" s="11"/>
      <c r="M27" s="7"/>
    </row>
    <row r="28" spans="1:17">
      <c r="A28" s="7"/>
      <c r="L28" s="11"/>
      <c r="M28" s="7"/>
      <c r="N28" s="72"/>
    </row>
    <row r="29" spans="1:17">
      <c r="A29" s="7"/>
      <c r="L29" s="11"/>
      <c r="M29" s="7"/>
    </row>
    <row r="30" spans="1:17">
      <c r="A30" s="7"/>
      <c r="L30" s="11"/>
      <c r="M30" s="7"/>
    </row>
    <row r="31" spans="1:17">
      <c r="A31" s="7"/>
      <c r="L31" s="11"/>
      <c r="M31" s="7"/>
    </row>
    <row r="32" spans="1:17">
      <c r="A32" s="7"/>
      <c r="L32" s="11"/>
      <c r="M32" s="7"/>
    </row>
    <row r="33" spans="1:17">
      <c r="A33" s="7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66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610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hyperlinks>
    <hyperlink ref="B16" location="'Servicios de Salud'!A1" display="Servicios de salud"/>
    <hyperlink ref="B14" location="'Bienes y Artículos'!A1" display="Bienes y artículos"/>
    <hyperlink ref="B15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611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34"/>
      <c r="D9" s="134"/>
      <c r="E9" s="134"/>
      <c r="F9" s="134"/>
      <c r="G9" s="134"/>
      <c r="H9" s="134"/>
      <c r="I9" s="134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34"/>
      <c r="J10" s="11"/>
      <c r="K10" s="7"/>
    </row>
    <row r="11" spans="1:22">
      <c r="A11" s="7"/>
      <c r="B11" s="134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4"/>
      <c r="J11" s="11"/>
      <c r="K11" s="7"/>
      <c r="M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1"/>
      <c r="K12" s="7"/>
    </row>
    <row r="13" spans="1:22">
      <c r="A13" s="7"/>
      <c r="B13" s="19" t="s">
        <v>607</v>
      </c>
      <c r="C13" s="66">
        <v>-0.35</v>
      </c>
      <c r="D13" s="66">
        <v>-1.8229225035120741E-3</v>
      </c>
      <c r="E13" s="66">
        <v>-0.24</v>
      </c>
      <c r="F13" s="66">
        <v>-8.0703054944458231E-4</v>
      </c>
      <c r="G13" s="66">
        <v>0</v>
      </c>
      <c r="H13" s="66">
        <v>0</v>
      </c>
      <c r="I13" s="106"/>
      <c r="J13" s="11"/>
      <c r="K13" s="7"/>
    </row>
    <row r="14" spans="1:22">
      <c r="A14" s="7"/>
      <c r="B14" s="9" t="s">
        <v>612</v>
      </c>
      <c r="C14" s="63">
        <v>-0.41</v>
      </c>
      <c r="D14" s="63">
        <v>-1.784150670924944E-3</v>
      </c>
      <c r="E14" s="62">
        <v>-0.3</v>
      </c>
      <c r="F14" s="62">
        <v>-7.4228178356263753E-4</v>
      </c>
      <c r="G14" s="61">
        <v>0</v>
      </c>
      <c r="H14" s="63">
        <v>0</v>
      </c>
      <c r="I14" s="136"/>
      <c r="J14" s="11"/>
      <c r="K14" s="7"/>
    </row>
    <row r="15" spans="1:22">
      <c r="A15" s="7"/>
      <c r="B15" s="9" t="s">
        <v>613</v>
      </c>
      <c r="C15" s="61">
        <v>-7.0000000000000007E-2</v>
      </c>
      <c r="D15" s="61">
        <v>-2.5787222067409213E-5</v>
      </c>
      <c r="E15" s="62">
        <v>-0.24</v>
      </c>
      <c r="F15" s="62">
        <v>-8.3088294584719101E-5</v>
      </c>
      <c r="G15" s="61">
        <v>0</v>
      </c>
      <c r="H15" s="61">
        <v>0</v>
      </c>
      <c r="I15" s="136"/>
      <c r="J15" s="11"/>
      <c r="K15" s="7"/>
    </row>
    <row r="16" spans="1:22" s="17" customFormat="1">
      <c r="A16" s="7"/>
      <c r="B16" s="9" t="s">
        <v>615</v>
      </c>
      <c r="C16" s="61">
        <v>0</v>
      </c>
      <c r="D16" s="61">
        <v>0</v>
      </c>
      <c r="E16" s="62">
        <v>0</v>
      </c>
      <c r="F16" s="62">
        <v>0</v>
      </c>
      <c r="G16" s="61">
        <v>0</v>
      </c>
      <c r="H16" s="61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4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4"/>
      <c r="D21" s="134"/>
      <c r="E21" s="134"/>
      <c r="F21" s="134"/>
      <c r="G21" s="134"/>
      <c r="H21" s="13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612</v>
      </c>
      <c r="C22" s="66">
        <v>-0.41</v>
      </c>
      <c r="D22" s="66">
        <v>-1.784150670924944E-3</v>
      </c>
      <c r="E22" s="66">
        <v>-0.3</v>
      </c>
      <c r="F22" s="66">
        <v>-7.4228178356263753E-4</v>
      </c>
      <c r="G22" s="66">
        <v>0</v>
      </c>
      <c r="H22" s="66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213</v>
      </c>
      <c r="C23" s="63">
        <v>0.16</v>
      </c>
      <c r="D23" s="63">
        <v>2.3401768712904617E-4</v>
      </c>
      <c r="E23" s="62">
        <v>0.48</v>
      </c>
      <c r="F23" s="62">
        <v>4.965430727430077E-4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222</v>
      </c>
      <c r="C24" s="63">
        <v>-0.69</v>
      </c>
      <c r="D24" s="63">
        <v>-1.9935169965237258E-3</v>
      </c>
      <c r="E24" s="62">
        <v>-0.85</v>
      </c>
      <c r="F24" s="62">
        <v>-1.2237464339556257E-3</v>
      </c>
      <c r="G24" s="61">
        <v>0</v>
      </c>
      <c r="H24" s="63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4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4"/>
      <c r="D29" s="134"/>
      <c r="E29" s="134"/>
      <c r="F29" s="134"/>
      <c r="G29" s="134"/>
      <c r="H29" s="13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613</v>
      </c>
      <c r="C30" s="66">
        <v>-7.0000000000000007E-2</v>
      </c>
      <c r="D30" s="66">
        <v>-2.5787222067409213E-5</v>
      </c>
      <c r="E30" s="66">
        <v>-0.24</v>
      </c>
      <c r="F30" s="66">
        <v>-8.3088294584719101E-5</v>
      </c>
      <c r="G30" s="66">
        <v>0</v>
      </c>
      <c r="H30" s="66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214</v>
      </c>
      <c r="C31" s="63">
        <v>0.03</v>
      </c>
      <c r="D31" s="63">
        <v>6.6325973972064961E-6</v>
      </c>
      <c r="E31" s="62">
        <v>0.26</v>
      </c>
      <c r="F31" s="62">
        <v>2.2601042190681446E-5</v>
      </c>
      <c r="G31" s="61">
        <v>0</v>
      </c>
      <c r="H31" s="63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616</v>
      </c>
      <c r="C32" s="63">
        <v>-0.23</v>
      </c>
      <c r="D32" s="63">
        <v>-3.3883627571184358E-5</v>
      </c>
      <c r="E32" s="62">
        <v>-0.41</v>
      </c>
      <c r="F32" s="62">
        <v>-1.0629610492243372E-4</v>
      </c>
      <c r="G32" s="61">
        <v>0</v>
      </c>
      <c r="H32" s="63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2"/>
      <c r="C34" s="173"/>
      <c r="D34" s="173"/>
      <c r="E34" s="173"/>
      <c r="F34" s="173"/>
      <c r="G34" s="173"/>
      <c r="H34" s="17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6" t="s">
        <v>154</v>
      </c>
      <c r="D35" s="166"/>
      <c r="E35" s="166" t="s">
        <v>155</v>
      </c>
      <c r="F35" s="166"/>
      <c r="G35" s="166" t="s">
        <v>156</v>
      </c>
      <c r="H35" s="16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34" t="s">
        <v>513</v>
      </c>
      <c r="C36" s="97" t="s">
        <v>64</v>
      </c>
      <c r="D36" s="97" t="s">
        <v>65</v>
      </c>
      <c r="E36" s="97" t="s">
        <v>64</v>
      </c>
      <c r="F36" s="97" t="s">
        <v>65</v>
      </c>
      <c r="G36" s="97" t="s">
        <v>64</v>
      </c>
      <c r="H36" s="97" t="s">
        <v>65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34"/>
      <c r="D37" s="134"/>
      <c r="E37" s="134"/>
      <c r="F37" s="134"/>
      <c r="G37" s="134"/>
      <c r="H37" s="13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615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615</v>
      </c>
      <c r="C39" s="63">
        <v>0</v>
      </c>
      <c r="D39" s="63">
        <v>0</v>
      </c>
      <c r="E39" s="62">
        <v>0</v>
      </c>
      <c r="F39" s="62">
        <v>0</v>
      </c>
      <c r="G39" s="61">
        <v>0</v>
      </c>
      <c r="H39" s="63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37"/>
      <c r="D40" s="137"/>
      <c r="E40" s="137"/>
      <c r="F40" s="137"/>
      <c r="G40" s="137"/>
      <c r="H40" s="13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73"/>
      <c r="D41" s="173"/>
      <c r="E41" s="173"/>
      <c r="F41" s="173"/>
      <c r="G41" s="173"/>
      <c r="H41" s="17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9"/>
      <c r="C42" s="140"/>
      <c r="D42" s="140"/>
      <c r="E42" s="140"/>
      <c r="F42" s="140"/>
      <c r="G42" s="140"/>
      <c r="H42" s="14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39"/>
      <c r="D43" s="139"/>
      <c r="E43" s="139"/>
      <c r="F43" s="139"/>
      <c r="G43" s="139"/>
      <c r="H43" s="13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614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611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34"/>
      <c r="D9" s="134"/>
      <c r="E9" s="134"/>
      <c r="F9" s="134"/>
      <c r="G9" s="134"/>
      <c r="H9" s="134"/>
      <c r="I9" s="134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34"/>
      <c r="J10" s="11"/>
      <c r="K10" s="7"/>
    </row>
    <row r="11" spans="1:22">
      <c r="A11" s="7"/>
      <c r="B11" s="134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4"/>
      <c r="J11" s="11"/>
      <c r="K11" s="7"/>
      <c r="M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1"/>
      <c r="K12" s="7"/>
    </row>
    <row r="13" spans="1:22">
      <c r="A13" s="7"/>
      <c r="B13" s="19" t="s">
        <v>608</v>
      </c>
      <c r="C13" s="66">
        <v>0.24</v>
      </c>
      <c r="D13" s="66">
        <v>3.8775740745663565E-3</v>
      </c>
      <c r="E13" s="66">
        <v>0.26</v>
      </c>
      <c r="F13" s="66">
        <v>4.0998065971376381E-3</v>
      </c>
      <c r="G13" s="66">
        <v>-0.03</v>
      </c>
      <c r="H13" s="66">
        <v>-8.0365202086829881E-4</v>
      </c>
      <c r="I13" s="106"/>
      <c r="J13" s="11"/>
      <c r="K13" s="7"/>
    </row>
    <row r="14" spans="1:22">
      <c r="A14" s="7"/>
      <c r="B14" s="9" t="s">
        <v>619</v>
      </c>
      <c r="C14" s="63">
        <v>0.26</v>
      </c>
      <c r="D14" s="63">
        <v>4.0635126183715181E-3</v>
      </c>
      <c r="E14" s="62">
        <v>0.27</v>
      </c>
      <c r="F14" s="62">
        <v>4.1324099551105827E-3</v>
      </c>
      <c r="G14" s="61">
        <v>-0.02</v>
      </c>
      <c r="H14" s="63">
        <v>-5.2592557086161211E-4</v>
      </c>
      <c r="I14" s="136"/>
      <c r="J14" s="11"/>
      <c r="K14" s="7"/>
    </row>
    <row r="15" spans="1:22">
      <c r="A15" s="7"/>
      <c r="B15" s="9" t="s">
        <v>617</v>
      </c>
      <c r="C15" s="61">
        <v>-0.31</v>
      </c>
      <c r="D15" s="61">
        <v>-1.6343379707539954E-4</v>
      </c>
      <c r="E15" s="62">
        <v>0</v>
      </c>
      <c r="F15" s="62">
        <v>0</v>
      </c>
      <c r="G15" s="61">
        <v>-0.61</v>
      </c>
      <c r="H15" s="61">
        <v>-2.9918170469095401E-4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4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4"/>
      <c r="D20" s="134"/>
      <c r="E20" s="134"/>
      <c r="F20" s="134"/>
      <c r="G20" s="134"/>
      <c r="H20" s="13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619</v>
      </c>
      <c r="C21" s="66">
        <v>0.26</v>
      </c>
      <c r="D21" s="66">
        <v>4.0635126183715181E-3</v>
      </c>
      <c r="E21" s="66">
        <v>0.27</v>
      </c>
      <c r="F21" s="66">
        <v>4.1324099551105827E-3</v>
      </c>
      <c r="G21" s="66">
        <v>-0.02</v>
      </c>
      <c r="H21" s="66">
        <v>-5.2592557086161211E-4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111</v>
      </c>
      <c r="C22" s="63">
        <v>0.36</v>
      </c>
      <c r="D22" s="63">
        <v>4.02860928324474E-3</v>
      </c>
      <c r="E22" s="62">
        <v>0.3</v>
      </c>
      <c r="F22" s="62">
        <v>3.3684022235755018E-3</v>
      </c>
      <c r="G22" s="61">
        <v>0.03</v>
      </c>
      <c r="H22" s="63">
        <v>6.2081671995762265E-4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620</v>
      </c>
      <c r="C23" s="63">
        <v>-0.01</v>
      </c>
      <c r="D23" s="63">
        <v>-4.4383576740387231E-5</v>
      </c>
      <c r="E23" s="62">
        <v>0.17</v>
      </c>
      <c r="F23" s="62">
        <v>6.9311964391626608E-4</v>
      </c>
      <c r="G23" s="61">
        <v>-0.22</v>
      </c>
      <c r="H23" s="63">
        <v>-1.2328915359963615E-3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4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4"/>
      <c r="D28" s="134"/>
      <c r="E28" s="134"/>
      <c r="F28" s="134"/>
      <c r="G28" s="134"/>
      <c r="H28" s="134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617</v>
      </c>
      <c r="C29" s="66">
        <v>-0.31</v>
      </c>
      <c r="D29" s="66">
        <v>-1.6343379707539954E-4</v>
      </c>
      <c r="E29" s="66">
        <v>0</v>
      </c>
      <c r="F29" s="66">
        <v>0</v>
      </c>
      <c r="G29" s="66">
        <v>-0.61</v>
      </c>
      <c r="H29" s="66">
        <v>-2.9918170469095401E-4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617</v>
      </c>
      <c r="C30" s="63">
        <v>-0.31</v>
      </c>
      <c r="D30" s="63">
        <v>-1.6343379707539954E-4</v>
      </c>
      <c r="E30" s="62">
        <v>0</v>
      </c>
      <c r="F30" s="62">
        <v>0</v>
      </c>
      <c r="G30" s="61">
        <v>-0.61</v>
      </c>
      <c r="H30" s="63">
        <v>-2.9918170469095401E-4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3"/>
      <c r="D32" s="173"/>
      <c r="E32" s="173"/>
      <c r="F32" s="173"/>
      <c r="G32" s="173"/>
      <c r="H32" s="17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5"/>
      <c r="D33" s="165"/>
      <c r="E33" s="165"/>
      <c r="F33" s="165"/>
      <c r="G33" s="165"/>
      <c r="H33" s="16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4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4"/>
      <c r="D35" s="134"/>
      <c r="E35" s="134"/>
      <c r="F35" s="134"/>
      <c r="G35" s="134"/>
      <c r="H35" s="13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3"/>
      <c r="D39" s="173"/>
      <c r="E39" s="173"/>
      <c r="F39" s="173"/>
      <c r="G39" s="173"/>
      <c r="H39" s="17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9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39"/>
      <c r="D41" s="139"/>
      <c r="E41" s="139"/>
      <c r="F41" s="139"/>
      <c r="G41" s="139"/>
      <c r="H41" s="13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618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611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34"/>
      <c r="D9" s="134"/>
      <c r="E9" s="134"/>
      <c r="F9" s="134"/>
      <c r="G9" s="134"/>
      <c r="H9" s="134"/>
      <c r="I9" s="134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34"/>
      <c r="J10" s="11"/>
      <c r="K10" s="7"/>
    </row>
    <row r="11" spans="1:22">
      <c r="A11" s="7"/>
      <c r="B11" s="134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4"/>
      <c r="J11" s="11"/>
      <c r="K11" s="7"/>
      <c r="M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1"/>
      <c r="K12" s="7"/>
    </row>
    <row r="13" spans="1:22">
      <c r="A13" s="7"/>
      <c r="B13" s="19" t="s">
        <v>621</v>
      </c>
      <c r="C13" s="66">
        <v>0.38</v>
      </c>
      <c r="D13" s="66">
        <v>3.366497736776294E-3</v>
      </c>
      <c r="E13" s="66">
        <v>0.06</v>
      </c>
      <c r="F13" s="66">
        <v>2.9072960185265402E-4</v>
      </c>
      <c r="G13" s="66">
        <v>0.44</v>
      </c>
      <c r="H13" s="66">
        <v>6.2759159974872872E-3</v>
      </c>
      <c r="I13" s="106"/>
      <c r="J13" s="11"/>
      <c r="K13" s="7"/>
    </row>
    <row r="14" spans="1:22">
      <c r="A14" s="7"/>
      <c r="B14" s="9" t="s">
        <v>622</v>
      </c>
      <c r="C14" s="63">
        <v>0.48</v>
      </c>
      <c r="D14" s="63">
        <v>3.3369544578764005E-3</v>
      </c>
      <c r="E14" s="62">
        <v>0.11</v>
      </c>
      <c r="F14" s="62">
        <v>2.9255339612889068E-4</v>
      </c>
      <c r="G14" s="61">
        <v>0.52</v>
      </c>
      <c r="H14" s="63">
        <v>6.180409233558188E-3</v>
      </c>
      <c r="I14" s="136"/>
      <c r="J14" s="11"/>
      <c r="K14" s="7"/>
    </row>
    <row r="15" spans="1:22">
      <c r="A15" s="7"/>
      <c r="B15" s="9" t="s">
        <v>623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4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4"/>
      <c r="D20" s="134"/>
      <c r="E20" s="134"/>
      <c r="F20" s="134"/>
      <c r="G20" s="134"/>
      <c r="H20" s="13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621</v>
      </c>
      <c r="C21" s="66">
        <v>0.48</v>
      </c>
      <c r="D21" s="66">
        <v>3.3369544578764005E-3</v>
      </c>
      <c r="E21" s="66">
        <v>0.11</v>
      </c>
      <c r="F21" s="66">
        <v>2.9255339612889068E-4</v>
      </c>
      <c r="G21" s="66">
        <v>0.52</v>
      </c>
      <c r="H21" s="66">
        <v>6.180409233558188E-3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212</v>
      </c>
      <c r="C22" s="63">
        <v>0.28000000000000003</v>
      </c>
      <c r="D22" s="63">
        <v>1.2363567816376373E-3</v>
      </c>
      <c r="E22" s="62">
        <v>0.55000000000000004</v>
      </c>
      <c r="F22" s="62">
        <v>2.8774289975290696E-4</v>
      </c>
      <c r="G22" s="61">
        <v>0.27</v>
      </c>
      <c r="H22" s="63">
        <v>2.8274630993411353E-3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737</v>
      </c>
      <c r="C23" s="63">
        <v>0.83</v>
      </c>
      <c r="D23" s="63">
        <v>2.1054071281830004E-3</v>
      </c>
      <c r="E23" s="62">
        <v>0</v>
      </c>
      <c r="F23" s="62">
        <v>0</v>
      </c>
      <c r="G23" s="61">
        <v>2.37</v>
      </c>
      <c r="H23" s="63">
        <v>3.3496503163781394E-3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4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4"/>
      <c r="D28" s="134"/>
      <c r="E28" s="134"/>
      <c r="F28" s="134"/>
      <c r="G28" s="134"/>
      <c r="H28" s="134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623</v>
      </c>
      <c r="C29" s="66">
        <v>0</v>
      </c>
      <c r="D29" s="66">
        <v>0</v>
      </c>
      <c r="E29" s="66">
        <v>0</v>
      </c>
      <c r="F29" s="66">
        <v>0</v>
      </c>
      <c r="G29" s="66">
        <v>0</v>
      </c>
      <c r="H29" s="66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216</v>
      </c>
      <c r="C30" s="63">
        <v>0</v>
      </c>
      <c r="D30" s="63">
        <v>0</v>
      </c>
      <c r="E30" s="62">
        <v>0</v>
      </c>
      <c r="F30" s="62">
        <v>0</v>
      </c>
      <c r="G30" s="61">
        <v>0</v>
      </c>
      <c r="H30" s="63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3"/>
      <c r="D32" s="173"/>
      <c r="E32" s="173"/>
      <c r="F32" s="173"/>
      <c r="G32" s="173"/>
      <c r="H32" s="17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5"/>
      <c r="D33" s="165"/>
      <c r="E33" s="165"/>
      <c r="F33" s="165"/>
      <c r="G33" s="165"/>
      <c r="H33" s="16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4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4"/>
      <c r="D35" s="134"/>
      <c r="E35" s="134"/>
      <c r="F35" s="134"/>
      <c r="G35" s="134"/>
      <c r="H35" s="13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3"/>
      <c r="D39" s="173"/>
      <c r="E39" s="173"/>
      <c r="F39" s="173"/>
      <c r="G39" s="173"/>
      <c r="H39" s="17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9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2"/>
      <c r="C41" s="135"/>
      <c r="D41" s="135"/>
      <c r="E41" s="135"/>
      <c r="F41" s="135"/>
      <c r="G41" s="135"/>
      <c r="H41" s="135"/>
      <c r="I41" s="20"/>
      <c r="J41" s="11"/>
      <c r="K41" s="7"/>
    </row>
    <row r="42" spans="1:20">
      <c r="A42" s="7"/>
      <c r="B42" s="72"/>
      <c r="C42" s="137"/>
      <c r="D42" s="137"/>
      <c r="E42" s="137"/>
      <c r="F42" s="137"/>
      <c r="G42" s="137"/>
      <c r="H42" s="137"/>
      <c r="I42" s="20"/>
      <c r="J42" s="11"/>
      <c r="K42" s="7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66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739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738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736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>
      <c r="A13" s="7"/>
      <c r="B13" s="19" t="s">
        <v>55</v>
      </c>
      <c r="C13" s="66">
        <v>0.18</v>
      </c>
      <c r="D13" s="66">
        <v>5.4401907123606767E-3</v>
      </c>
      <c r="E13" s="66">
        <v>0.15</v>
      </c>
      <c r="F13" s="66">
        <v>3.596526073762592E-3</v>
      </c>
      <c r="G13" s="66">
        <v>0.12</v>
      </c>
      <c r="H13" s="66">
        <v>5.5613934673192523E-3</v>
      </c>
      <c r="I13" s="103"/>
      <c r="J13" s="103"/>
      <c r="K13" s="103"/>
      <c r="L13" s="11"/>
      <c r="M13" s="7"/>
    </row>
    <row r="14" spans="1:22">
      <c r="A14" s="7"/>
      <c r="B14" s="9" t="s">
        <v>111</v>
      </c>
      <c r="C14" s="61">
        <v>0.36</v>
      </c>
      <c r="D14" s="61">
        <v>4.02860928324474E-3</v>
      </c>
      <c r="E14" s="62">
        <v>0.3</v>
      </c>
      <c r="F14" s="62">
        <v>3.3684022235755018E-3</v>
      </c>
      <c r="G14" s="61">
        <v>0.03</v>
      </c>
      <c r="H14" s="61">
        <v>6.2081671995762265E-4</v>
      </c>
      <c r="I14" s="98">
        <v>1</v>
      </c>
      <c r="J14" s="99">
        <v>1</v>
      </c>
      <c r="K14" s="98">
        <v>3</v>
      </c>
      <c r="L14" s="11"/>
      <c r="M14" s="7"/>
    </row>
    <row r="15" spans="1:22">
      <c r="A15" s="7"/>
      <c r="B15" s="9" t="s">
        <v>338</v>
      </c>
      <c r="C15" s="61">
        <v>0.83</v>
      </c>
      <c r="D15" s="61">
        <v>2.1054071281830004E-3</v>
      </c>
      <c r="E15" s="62">
        <v>0</v>
      </c>
      <c r="F15" s="62">
        <v>0</v>
      </c>
      <c r="G15" s="61">
        <v>2.37</v>
      </c>
      <c r="H15" s="61">
        <v>3.3496503163781394E-3</v>
      </c>
      <c r="I15" s="98">
        <v>2</v>
      </c>
      <c r="J15" s="99">
        <v>6</v>
      </c>
      <c r="K15" s="98">
        <v>1</v>
      </c>
      <c r="L15" s="11"/>
      <c r="M15" s="7"/>
      <c r="O15" s="53"/>
    </row>
    <row r="16" spans="1:22">
      <c r="A16" s="7"/>
      <c r="B16" s="9" t="s">
        <v>339</v>
      </c>
      <c r="C16" s="61">
        <v>0.28000000000000003</v>
      </c>
      <c r="D16" s="61">
        <v>1.2363567816376373E-3</v>
      </c>
      <c r="E16" s="62">
        <v>0.55000000000000004</v>
      </c>
      <c r="F16" s="62">
        <v>2.8774289975290696E-4</v>
      </c>
      <c r="G16" s="61">
        <v>0.27</v>
      </c>
      <c r="H16" s="61">
        <v>2.8274630993411353E-3</v>
      </c>
      <c r="I16" s="98">
        <v>3</v>
      </c>
      <c r="J16" s="99">
        <v>4</v>
      </c>
      <c r="K16" s="98">
        <v>2</v>
      </c>
      <c r="L16" s="11"/>
      <c r="M16" s="7"/>
      <c r="O16" s="18"/>
    </row>
    <row r="17" spans="1:17">
      <c r="A17" s="7"/>
      <c r="B17" s="9" t="s">
        <v>332</v>
      </c>
      <c r="C17" s="61">
        <v>0.16</v>
      </c>
      <c r="D17" s="61">
        <v>2.3401768712904617E-4</v>
      </c>
      <c r="E17" s="62">
        <v>0.48</v>
      </c>
      <c r="F17" s="62">
        <v>4.965430727430077E-4</v>
      </c>
      <c r="G17" s="61">
        <v>0</v>
      </c>
      <c r="H17" s="61">
        <v>0</v>
      </c>
      <c r="I17" s="98">
        <v>4</v>
      </c>
      <c r="J17" s="99">
        <v>3</v>
      </c>
      <c r="K17" s="98">
        <v>4</v>
      </c>
      <c r="L17" s="11"/>
      <c r="M17" s="7"/>
    </row>
    <row r="18" spans="1:17">
      <c r="A18" s="7"/>
      <c r="B18" s="9" t="s">
        <v>333</v>
      </c>
      <c r="C18" s="61">
        <v>0.03</v>
      </c>
      <c r="D18" s="61">
        <v>6.6325973972064961E-6</v>
      </c>
      <c r="E18" s="62">
        <v>0.26</v>
      </c>
      <c r="F18" s="62">
        <v>2.2601042190681446E-5</v>
      </c>
      <c r="G18" s="61">
        <v>0</v>
      </c>
      <c r="H18" s="61">
        <v>0</v>
      </c>
      <c r="I18" s="98">
        <v>5</v>
      </c>
      <c r="J18" s="99">
        <v>5</v>
      </c>
      <c r="K18" s="98">
        <v>5</v>
      </c>
      <c r="L18" s="11"/>
      <c r="M18" s="7"/>
    </row>
    <row r="19" spans="1:17">
      <c r="A19" s="7"/>
      <c r="B19" s="9" t="s">
        <v>342</v>
      </c>
      <c r="C19" s="61">
        <v>0</v>
      </c>
      <c r="D19" s="61">
        <v>0</v>
      </c>
      <c r="E19" s="62">
        <v>0</v>
      </c>
      <c r="F19" s="62">
        <v>0</v>
      </c>
      <c r="G19" s="61">
        <v>0</v>
      </c>
      <c r="H19" s="61">
        <v>0</v>
      </c>
      <c r="I19" s="98">
        <v>6</v>
      </c>
      <c r="J19" s="99">
        <v>7</v>
      </c>
      <c r="K19" s="98">
        <v>6</v>
      </c>
      <c r="L19" s="11"/>
      <c r="M19" s="7"/>
    </row>
    <row r="20" spans="1:17">
      <c r="A20" s="7"/>
      <c r="B20" s="9" t="s">
        <v>336</v>
      </c>
      <c r="C20" s="61">
        <v>0</v>
      </c>
      <c r="D20" s="61">
        <v>0</v>
      </c>
      <c r="E20" s="62">
        <v>0</v>
      </c>
      <c r="F20" s="62">
        <v>0</v>
      </c>
      <c r="G20" s="61">
        <v>0</v>
      </c>
      <c r="H20" s="61">
        <v>0</v>
      </c>
      <c r="I20" s="98">
        <v>7</v>
      </c>
      <c r="J20" s="99">
        <v>8</v>
      </c>
      <c r="K20" s="98">
        <v>7</v>
      </c>
      <c r="L20" s="11"/>
      <c r="M20" s="7"/>
      <c r="P20" s="17"/>
      <c r="Q20" s="17"/>
    </row>
    <row r="21" spans="1:17">
      <c r="A21" s="7"/>
      <c r="B21" s="9" t="s">
        <v>340</v>
      </c>
      <c r="C21" s="61">
        <v>-0.23</v>
      </c>
      <c r="D21" s="61">
        <v>-3.3883627571184358E-5</v>
      </c>
      <c r="E21" s="62">
        <v>-0.41</v>
      </c>
      <c r="F21" s="62">
        <v>-1.0629610492243372E-4</v>
      </c>
      <c r="G21" s="61">
        <v>0</v>
      </c>
      <c r="H21" s="61">
        <v>0</v>
      </c>
      <c r="I21" s="98">
        <v>8</v>
      </c>
      <c r="J21" s="99">
        <v>10</v>
      </c>
      <c r="K21" s="98">
        <v>8</v>
      </c>
      <c r="L21" s="11"/>
      <c r="M21" s="7"/>
      <c r="O21" s="57"/>
      <c r="P21" s="57"/>
      <c r="Q21" s="57"/>
    </row>
    <row r="22" spans="1:17">
      <c r="A22" s="7"/>
      <c r="B22" s="9" t="s">
        <v>335</v>
      </c>
      <c r="C22" s="61">
        <v>-0.01</v>
      </c>
      <c r="D22" s="61">
        <v>-4.4383576740387231E-5</v>
      </c>
      <c r="E22" s="62">
        <v>0.17</v>
      </c>
      <c r="F22" s="62">
        <v>6.9311964391626608E-4</v>
      </c>
      <c r="G22" s="61">
        <v>-0.22</v>
      </c>
      <c r="H22" s="61">
        <v>-1.2328915359963615E-3</v>
      </c>
      <c r="I22" s="98">
        <v>9</v>
      </c>
      <c r="J22" s="99">
        <v>2</v>
      </c>
      <c r="K22" s="98">
        <v>11</v>
      </c>
      <c r="L22" s="11"/>
      <c r="M22" s="7"/>
      <c r="O22" s="57"/>
      <c r="P22" s="57"/>
      <c r="Q22" s="57"/>
    </row>
    <row r="23" spans="1:17">
      <c r="A23" s="7"/>
      <c r="B23" s="9" t="s">
        <v>331</v>
      </c>
      <c r="C23" s="61">
        <v>-0.31</v>
      </c>
      <c r="D23" s="61">
        <v>-1.6343379707539954E-4</v>
      </c>
      <c r="E23" s="62">
        <v>0</v>
      </c>
      <c r="F23" s="62">
        <v>0</v>
      </c>
      <c r="G23" s="61">
        <v>-0.61</v>
      </c>
      <c r="H23" s="61">
        <v>-2.9918170469095401E-4</v>
      </c>
      <c r="I23" s="98">
        <v>10</v>
      </c>
      <c r="J23" s="99">
        <v>9</v>
      </c>
      <c r="K23" s="98">
        <v>10</v>
      </c>
      <c r="L23" s="11"/>
      <c r="M23" s="7"/>
      <c r="O23" s="57"/>
      <c r="P23" s="57"/>
      <c r="Q23" s="57"/>
    </row>
    <row r="24" spans="1:17">
      <c r="A24" s="7"/>
      <c r="B24" s="9" t="s">
        <v>341</v>
      </c>
      <c r="C24" s="61">
        <v>-0.69</v>
      </c>
      <c r="D24" s="61">
        <v>-1.9935169965237258E-3</v>
      </c>
      <c r="E24" s="62">
        <v>-0.85</v>
      </c>
      <c r="F24" s="62">
        <v>-1.2237464339556257E-3</v>
      </c>
      <c r="G24" s="61">
        <v>0</v>
      </c>
      <c r="H24" s="61">
        <v>0</v>
      </c>
      <c r="I24" s="98">
        <v>11</v>
      </c>
      <c r="J24" s="99">
        <v>11</v>
      </c>
      <c r="K24" s="98">
        <v>9</v>
      </c>
      <c r="L24" s="11"/>
      <c r="M24" s="7"/>
    </row>
    <row r="25" spans="1:17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17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 t="s">
        <v>66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334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337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157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707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145" t="s">
        <v>511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>
      <c r="A13" s="7"/>
      <c r="B13" s="19" t="s">
        <v>53</v>
      </c>
      <c r="C13" s="66">
        <v>0</v>
      </c>
      <c r="D13" s="66">
        <v>0</v>
      </c>
      <c r="E13" s="66">
        <v>0</v>
      </c>
      <c r="F13" s="66">
        <v>0</v>
      </c>
      <c r="G13" s="66">
        <v>0</v>
      </c>
      <c r="H13" s="66">
        <v>0</v>
      </c>
      <c r="I13" s="103"/>
      <c r="J13" s="103"/>
      <c r="K13" s="103"/>
      <c r="L13" s="11"/>
      <c r="M13" s="7"/>
    </row>
    <row r="14" spans="1:22">
      <c r="A14" s="7"/>
      <c r="B14" s="138" t="s">
        <v>632</v>
      </c>
      <c r="C14" s="61">
        <v>0.01</v>
      </c>
      <c r="D14" s="61">
        <v>1.1289550976767363E-4</v>
      </c>
      <c r="E14" s="62">
        <v>-0.02</v>
      </c>
      <c r="F14" s="62">
        <v>-2.2371130224918716E-4</v>
      </c>
      <c r="G14" s="61">
        <v>-0.06</v>
      </c>
      <c r="H14" s="61">
        <v>-3.8592677268894086E-4</v>
      </c>
      <c r="I14" s="98">
        <v>1</v>
      </c>
      <c r="J14" s="99">
        <v>2</v>
      </c>
      <c r="K14" s="98">
        <v>2</v>
      </c>
      <c r="L14" s="11"/>
      <c r="M14" s="7"/>
    </row>
    <row r="15" spans="1:22">
      <c r="A15" s="7"/>
      <c r="B15" s="138" t="s">
        <v>630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98">
        <v>2</v>
      </c>
      <c r="J15" s="99">
        <v>1</v>
      </c>
      <c r="K15" s="98">
        <v>1</v>
      </c>
      <c r="L15" s="11"/>
      <c r="M15" s="7"/>
      <c r="O15" s="53"/>
    </row>
    <row r="16" spans="1:22">
      <c r="A16" s="7"/>
      <c r="L16" s="11"/>
      <c r="M16" s="7"/>
      <c r="O16" s="18"/>
    </row>
    <row r="17" spans="1:22">
      <c r="A17" s="7"/>
      <c r="L17" s="11"/>
      <c r="M17" s="7"/>
    </row>
    <row r="18" spans="1:22">
      <c r="A18" s="7"/>
      <c r="L18" s="11"/>
      <c r="M18" s="7"/>
    </row>
    <row r="19" spans="1:22">
      <c r="A19" s="7"/>
      <c r="L19" s="11"/>
      <c r="M19" s="7"/>
    </row>
    <row r="20" spans="1:22">
      <c r="A20" s="7"/>
      <c r="L20" s="11"/>
      <c r="M20" s="7"/>
      <c r="P20" s="17"/>
      <c r="Q20" s="17"/>
    </row>
    <row r="21" spans="1:22">
      <c r="A21" s="7"/>
      <c r="L21" s="11"/>
      <c r="M21" s="7"/>
      <c r="O21" s="57"/>
      <c r="P21" s="57"/>
      <c r="Q21" s="57"/>
    </row>
    <row r="22" spans="1:22">
      <c r="A22" s="7"/>
      <c r="L22" s="11"/>
      <c r="M22" s="7"/>
      <c r="O22" s="57"/>
      <c r="P22" s="57"/>
      <c r="Q22" s="57"/>
    </row>
    <row r="23" spans="1:22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22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22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22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22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22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22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22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tr">
        <f>IF(J42="","",1)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 t="s">
        <v>66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631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6">
    <mergeCell ref="C7:K7"/>
    <mergeCell ref="C8:K8"/>
    <mergeCell ref="C10:D10"/>
    <mergeCell ref="E10:F10"/>
    <mergeCell ref="G10:H10"/>
    <mergeCell ref="I10:K10"/>
  </mergeCells>
  <hyperlinks>
    <hyperlink ref="B15" location="'Instrucción y Enseñanza'!A1" display="Instrucción *"/>
    <hyperlink ref="B14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611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34"/>
      <c r="D9" s="134"/>
      <c r="E9" s="134"/>
      <c r="F9" s="134"/>
      <c r="G9" s="134"/>
      <c r="H9" s="134"/>
      <c r="I9" s="134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34"/>
      <c r="J10" s="11"/>
      <c r="K10" s="7"/>
    </row>
    <row r="11" spans="1:22">
      <c r="A11" s="7"/>
      <c r="B11" s="134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4"/>
      <c r="J11" s="11"/>
      <c r="K11" s="7"/>
      <c r="M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1"/>
      <c r="K12" s="7"/>
    </row>
    <row r="13" spans="1:22">
      <c r="A13" s="7"/>
      <c r="B13" s="19" t="s">
        <v>624</v>
      </c>
      <c r="C13" s="66">
        <v>0</v>
      </c>
      <c r="D13" s="66">
        <v>0</v>
      </c>
      <c r="E13" s="66">
        <v>0</v>
      </c>
      <c r="F13" s="66">
        <v>0</v>
      </c>
      <c r="G13" s="66">
        <v>0</v>
      </c>
      <c r="H13" s="66">
        <v>0</v>
      </c>
      <c r="I13" s="106"/>
      <c r="J13" s="11"/>
      <c r="K13" s="7"/>
    </row>
    <row r="14" spans="1:22">
      <c r="A14" s="7"/>
      <c r="B14" s="9" t="s">
        <v>625</v>
      </c>
      <c r="C14" s="63">
        <v>0</v>
      </c>
      <c r="D14" s="63">
        <v>0</v>
      </c>
      <c r="E14" s="62">
        <v>0</v>
      </c>
      <c r="F14" s="62">
        <v>0</v>
      </c>
      <c r="G14" s="61">
        <v>0</v>
      </c>
      <c r="H14" s="63">
        <v>0</v>
      </c>
      <c r="I14" s="136"/>
      <c r="J14" s="11"/>
      <c r="K14" s="7"/>
    </row>
    <row r="15" spans="1:22">
      <c r="A15" s="7"/>
      <c r="B15" s="9" t="s">
        <v>626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136"/>
      <c r="J15" s="11"/>
      <c r="K15" s="7"/>
    </row>
    <row r="16" spans="1:22" s="17" customFormat="1">
      <c r="A16" s="7"/>
      <c r="B16" s="9" t="s">
        <v>215</v>
      </c>
      <c r="C16" s="61">
        <v>0</v>
      </c>
      <c r="D16" s="61">
        <v>0</v>
      </c>
      <c r="E16" s="62">
        <v>0</v>
      </c>
      <c r="F16" s="62">
        <v>0</v>
      </c>
      <c r="G16" s="61">
        <v>0</v>
      </c>
      <c r="H16" s="61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4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4"/>
      <c r="D21" s="134"/>
      <c r="E21" s="134"/>
      <c r="F21" s="134"/>
      <c r="G21" s="134"/>
      <c r="H21" s="13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625</v>
      </c>
      <c r="C22" s="66">
        <v>0</v>
      </c>
      <c r="D22" s="66">
        <v>0</v>
      </c>
      <c r="E22" s="66">
        <v>0</v>
      </c>
      <c r="F22" s="66">
        <v>0</v>
      </c>
      <c r="G22" s="66">
        <v>0</v>
      </c>
      <c r="H22" s="66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627</v>
      </c>
      <c r="C23" s="63">
        <v>0</v>
      </c>
      <c r="D23" s="63">
        <v>0</v>
      </c>
      <c r="E23" s="62">
        <v>0</v>
      </c>
      <c r="F23" s="62">
        <v>0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113</v>
      </c>
      <c r="C24" s="63">
        <v>0</v>
      </c>
      <c r="D24" s="63">
        <v>0</v>
      </c>
      <c r="E24" s="62">
        <v>0</v>
      </c>
      <c r="F24" s="62">
        <v>0</v>
      </c>
      <c r="G24" s="61">
        <v>0</v>
      </c>
      <c r="H24" s="63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4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4"/>
      <c r="D29" s="134"/>
      <c r="E29" s="134"/>
      <c r="F29" s="134"/>
      <c r="G29" s="134"/>
      <c r="H29" s="13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626</v>
      </c>
      <c r="C30" s="66">
        <v>0</v>
      </c>
      <c r="D30" s="66">
        <v>0</v>
      </c>
      <c r="E30" s="66">
        <v>0</v>
      </c>
      <c r="F30" s="66">
        <v>0</v>
      </c>
      <c r="G30" s="66">
        <v>0</v>
      </c>
      <c r="H30" s="66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626</v>
      </c>
      <c r="C31" s="63">
        <v>0</v>
      </c>
      <c r="D31" s="63">
        <v>0</v>
      </c>
      <c r="E31" s="62">
        <v>0</v>
      </c>
      <c r="F31" s="62">
        <v>0</v>
      </c>
      <c r="G31" s="61">
        <v>0</v>
      </c>
      <c r="H31" s="63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3"/>
      <c r="D33" s="173"/>
      <c r="E33" s="173"/>
      <c r="F33" s="173"/>
      <c r="G33" s="173"/>
      <c r="H33" s="17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6" t="s">
        <v>154</v>
      </c>
      <c r="D34" s="166"/>
      <c r="E34" s="166" t="s">
        <v>155</v>
      </c>
      <c r="F34" s="166"/>
      <c r="G34" s="166" t="s">
        <v>156</v>
      </c>
      <c r="H34" s="16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4" t="s">
        <v>513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4"/>
      <c r="D36" s="134"/>
      <c r="E36" s="134"/>
      <c r="F36" s="134"/>
      <c r="G36" s="134"/>
      <c r="H36" s="13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215</v>
      </c>
      <c r="C37" s="66">
        <v>0</v>
      </c>
      <c r="D37" s="66">
        <v>0</v>
      </c>
      <c r="E37" s="66">
        <v>0</v>
      </c>
      <c r="F37" s="66">
        <v>0</v>
      </c>
      <c r="G37" s="66">
        <v>0</v>
      </c>
      <c r="H37" s="66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215</v>
      </c>
      <c r="C38" s="63">
        <v>0</v>
      </c>
      <c r="D38" s="63">
        <v>0</v>
      </c>
      <c r="E38" s="62">
        <v>0</v>
      </c>
      <c r="F38" s="62">
        <v>0</v>
      </c>
      <c r="G38" s="61">
        <v>0</v>
      </c>
      <c r="H38" s="63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3"/>
      <c r="D39" s="173"/>
      <c r="E39" s="173"/>
      <c r="F39" s="173"/>
      <c r="G39" s="173"/>
      <c r="H39" s="17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9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39"/>
      <c r="D41" s="139"/>
      <c r="E41" s="139"/>
      <c r="F41" s="139"/>
      <c r="G41" s="139"/>
      <c r="H41" s="13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66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628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611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34"/>
      <c r="D9" s="134"/>
      <c r="E9" s="134"/>
      <c r="F9" s="134"/>
      <c r="G9" s="134"/>
      <c r="H9" s="134"/>
      <c r="I9" s="134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34"/>
      <c r="J10" s="11"/>
      <c r="K10" s="7"/>
    </row>
    <row r="11" spans="1:22">
      <c r="A11" s="7"/>
      <c r="B11" s="153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34"/>
      <c r="J11" s="11"/>
      <c r="K11" s="7"/>
      <c r="M11" s="49"/>
    </row>
    <row r="12" spans="1:22" ht="12" customHeight="1">
      <c r="A12" s="7"/>
      <c r="B12" s="9"/>
      <c r="C12" s="153"/>
      <c r="D12" s="153"/>
      <c r="E12" s="153"/>
      <c r="F12" s="153"/>
      <c r="G12" s="153"/>
      <c r="H12" s="153"/>
      <c r="I12" s="134"/>
      <c r="J12" s="11"/>
      <c r="K12" s="7"/>
    </row>
    <row r="13" spans="1:22">
      <c r="A13" s="7"/>
      <c r="B13" s="19" t="s">
        <v>633</v>
      </c>
      <c r="C13" s="66">
        <v>0.01</v>
      </c>
      <c r="D13" s="66">
        <v>1.1289550976767363E-4</v>
      </c>
      <c r="E13" s="66">
        <v>-0.02</v>
      </c>
      <c r="F13" s="66">
        <v>-2.2371130224918716E-4</v>
      </c>
      <c r="G13" s="66">
        <v>-0.06</v>
      </c>
      <c r="H13" s="66">
        <v>-3.8592677268894086E-4</v>
      </c>
      <c r="I13" s="106"/>
      <c r="J13" s="11"/>
      <c r="K13" s="7"/>
    </row>
    <row r="14" spans="1:22">
      <c r="A14" s="7"/>
      <c r="B14" s="9" t="s">
        <v>756</v>
      </c>
      <c r="C14" s="63">
        <v>0.05</v>
      </c>
      <c r="D14" s="63">
        <v>4.8152099896053586E-4</v>
      </c>
      <c r="E14" s="62">
        <v>0.03</v>
      </c>
      <c r="F14" s="62">
        <v>2.8926441053322744E-4</v>
      </c>
      <c r="G14" s="61">
        <v>0.04</v>
      </c>
      <c r="H14" s="63">
        <v>1.8695501957947635E-4</v>
      </c>
      <c r="I14" s="136"/>
      <c r="J14" s="11"/>
      <c r="K14" s="7"/>
    </row>
    <row r="15" spans="1:22">
      <c r="A15" s="7"/>
      <c r="B15" s="9" t="s">
        <v>757</v>
      </c>
      <c r="C15" s="61">
        <v>-0.24</v>
      </c>
      <c r="D15" s="61">
        <v>-3.9813929049642871E-4</v>
      </c>
      <c r="E15" s="62">
        <v>-0.34</v>
      </c>
      <c r="F15" s="62">
        <v>-5.2494517070271484E-4</v>
      </c>
      <c r="G15" s="61">
        <v>-0.32</v>
      </c>
      <c r="H15" s="61">
        <v>-5.6271527020095838E-4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53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53"/>
      <c r="D20" s="153"/>
      <c r="E20" s="153"/>
      <c r="F20" s="153"/>
      <c r="G20" s="153"/>
      <c r="H20" s="153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756</v>
      </c>
      <c r="C21" s="66">
        <v>0.05</v>
      </c>
      <c r="D21" s="66">
        <v>4.8152099896053586E-4</v>
      </c>
      <c r="E21" s="66">
        <v>0.03</v>
      </c>
      <c r="F21" s="66">
        <v>2.8926441053322744E-4</v>
      </c>
      <c r="G21" s="66">
        <v>0.04</v>
      </c>
      <c r="H21" s="66">
        <v>1.8695501957947635E-4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114</v>
      </c>
      <c r="C22" s="63">
        <v>0</v>
      </c>
      <c r="D22" s="63">
        <v>0</v>
      </c>
      <c r="E22" s="62">
        <v>0</v>
      </c>
      <c r="F22" s="62">
        <v>0</v>
      </c>
      <c r="G22" s="61">
        <v>0</v>
      </c>
      <c r="H22" s="63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112</v>
      </c>
      <c r="C23" s="63">
        <v>0.11</v>
      </c>
      <c r="D23" s="63">
        <v>1.8620547916228534E-4</v>
      </c>
      <c r="E23" s="62">
        <v>0.01</v>
      </c>
      <c r="F23" s="62">
        <v>2.6157007283941554E-5</v>
      </c>
      <c r="G23" s="61">
        <v>0.01</v>
      </c>
      <c r="H23" s="63">
        <v>1.0184798987019235E-6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758</v>
      </c>
      <c r="C24" s="63">
        <v>0.24</v>
      </c>
      <c r="D24" s="63">
        <v>3.2382405589590949E-4</v>
      </c>
      <c r="E24" s="62">
        <v>0.15</v>
      </c>
      <c r="F24" s="62">
        <v>2.4326705258801475E-4</v>
      </c>
      <c r="G24" s="61">
        <v>0.25</v>
      </c>
      <c r="H24" s="63">
        <v>1.9829908264642294E-4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53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53"/>
      <c r="D29" s="153"/>
      <c r="E29" s="153"/>
      <c r="F29" s="153"/>
      <c r="G29" s="153"/>
      <c r="H29" s="15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757</v>
      </c>
      <c r="C30" s="66">
        <v>-0.24</v>
      </c>
      <c r="D30" s="66">
        <v>-3.9813929049642871E-4</v>
      </c>
      <c r="E30" s="66">
        <v>-0.34</v>
      </c>
      <c r="F30" s="66">
        <v>-5.2494517070271484E-4</v>
      </c>
      <c r="G30" s="66">
        <v>-0.32</v>
      </c>
      <c r="H30" s="66">
        <v>-5.6271527020095838E-4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757</v>
      </c>
      <c r="C31" s="63">
        <v>-0.24</v>
      </c>
      <c r="D31" s="63">
        <v>-3.9813929049642871E-4</v>
      </c>
      <c r="E31" s="62">
        <v>-0.34</v>
      </c>
      <c r="F31" s="62">
        <v>-5.2494517070271484E-4</v>
      </c>
      <c r="G31" s="61">
        <v>-0.32</v>
      </c>
      <c r="H31" s="63">
        <v>-5.6271527020095838E-4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3"/>
      <c r="D33" s="173"/>
      <c r="E33" s="173"/>
      <c r="F33" s="173"/>
      <c r="G33" s="173"/>
      <c r="H33" s="17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5"/>
      <c r="D34" s="165"/>
      <c r="E34" s="165"/>
      <c r="F34" s="165"/>
      <c r="G34" s="165"/>
      <c r="H34" s="16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53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53"/>
      <c r="D36" s="153"/>
      <c r="E36" s="153"/>
      <c r="F36" s="153"/>
      <c r="G36" s="153"/>
      <c r="H36" s="15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5"/>
      <c r="D37" s="165"/>
      <c r="E37" s="165"/>
      <c r="F37" s="165"/>
      <c r="G37" s="165"/>
      <c r="H37" s="165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54"/>
      <c r="C38" s="140"/>
      <c r="D38" s="140"/>
      <c r="E38" s="140"/>
      <c r="F38" s="140"/>
      <c r="G38" s="140"/>
      <c r="H38" s="14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54"/>
      <c r="D39" s="154"/>
      <c r="E39" s="154"/>
      <c r="F39" s="154"/>
      <c r="G39" s="154"/>
      <c r="H39" s="154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4"/>
      <c r="C40" s="106"/>
      <c r="D40" s="106"/>
      <c r="E40" s="106"/>
      <c r="F40" s="106"/>
      <c r="G40" s="106"/>
      <c r="H40" s="10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35"/>
      <c r="D41" s="135"/>
      <c r="E41" s="135"/>
      <c r="F41" s="135"/>
      <c r="G41" s="135"/>
      <c r="H41" s="13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37"/>
      <c r="D42" s="137"/>
      <c r="E42" s="137"/>
      <c r="F42" s="137"/>
      <c r="G42" s="137"/>
      <c r="H42" s="13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7:I7"/>
    <mergeCell ref="C8:I8"/>
    <mergeCell ref="C10:D10"/>
    <mergeCell ref="E10:F10"/>
    <mergeCell ref="G10:H10"/>
    <mergeCell ref="C18:D18"/>
    <mergeCell ref="E18:F18"/>
    <mergeCell ref="G18:H18"/>
    <mergeCell ref="C27:D27"/>
    <mergeCell ref="E27:F27"/>
    <mergeCell ref="G27:H27"/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734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735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>
      <c r="A13" s="7"/>
      <c r="B13" s="19" t="s">
        <v>53</v>
      </c>
      <c r="C13" s="66">
        <v>0</v>
      </c>
      <c r="D13" s="66">
        <v>0</v>
      </c>
      <c r="E13" s="66">
        <v>0</v>
      </c>
      <c r="F13" s="66">
        <v>0</v>
      </c>
      <c r="G13" s="66">
        <v>0</v>
      </c>
      <c r="H13" s="66">
        <v>0</v>
      </c>
      <c r="I13" s="103"/>
      <c r="J13" s="103"/>
      <c r="K13" s="103"/>
      <c r="L13" s="11"/>
      <c r="M13" s="7"/>
    </row>
    <row r="14" spans="1:22">
      <c r="A14" s="7"/>
      <c r="B14" s="9" t="s">
        <v>328</v>
      </c>
      <c r="C14" s="61">
        <v>0.24</v>
      </c>
      <c r="D14" s="61">
        <v>3.2382405589590949E-4</v>
      </c>
      <c r="E14" s="62">
        <v>0.15</v>
      </c>
      <c r="F14" s="62">
        <v>2.4326705258801475E-4</v>
      </c>
      <c r="G14" s="61">
        <v>0.25</v>
      </c>
      <c r="H14" s="61">
        <v>1.9829908264642294E-4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9" t="s">
        <v>112</v>
      </c>
      <c r="C15" s="61">
        <v>0.11</v>
      </c>
      <c r="D15" s="61">
        <v>1.8620547916228534E-4</v>
      </c>
      <c r="E15" s="62">
        <v>0.01</v>
      </c>
      <c r="F15" s="62">
        <v>2.6157007283941554E-5</v>
      </c>
      <c r="G15" s="61">
        <v>0.01</v>
      </c>
      <c r="H15" s="61">
        <v>1.0184798987019235E-6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9" t="s">
        <v>326</v>
      </c>
      <c r="C16" s="61">
        <v>0</v>
      </c>
      <c r="D16" s="61">
        <v>0</v>
      </c>
      <c r="E16" s="62">
        <v>0</v>
      </c>
      <c r="F16" s="62">
        <v>0</v>
      </c>
      <c r="G16" s="61">
        <v>0</v>
      </c>
      <c r="H16" s="61">
        <v>0</v>
      </c>
      <c r="I16" s="98">
        <v>3</v>
      </c>
      <c r="J16" s="99">
        <v>3</v>
      </c>
      <c r="K16" s="98">
        <v>3</v>
      </c>
      <c r="L16" s="11"/>
      <c r="M16" s="7"/>
      <c r="O16" s="18"/>
    </row>
    <row r="17" spans="1:22">
      <c r="A17" s="7"/>
      <c r="B17" s="9" t="s">
        <v>327</v>
      </c>
      <c r="C17" s="61">
        <v>0</v>
      </c>
      <c r="D17" s="61">
        <v>0</v>
      </c>
      <c r="E17" s="62">
        <v>0</v>
      </c>
      <c r="F17" s="62">
        <v>0</v>
      </c>
      <c r="G17" s="61">
        <v>0</v>
      </c>
      <c r="H17" s="61">
        <v>0</v>
      </c>
      <c r="I17" s="98">
        <v>4</v>
      </c>
      <c r="J17" s="99">
        <v>4</v>
      </c>
      <c r="K17" s="98">
        <v>4</v>
      </c>
      <c r="L17" s="11"/>
      <c r="M17" s="7"/>
    </row>
    <row r="18" spans="1:22">
      <c r="A18" s="7"/>
      <c r="B18" s="9" t="s">
        <v>329</v>
      </c>
      <c r="C18" s="61">
        <v>0</v>
      </c>
      <c r="D18" s="61">
        <v>0</v>
      </c>
      <c r="E18" s="62">
        <v>0</v>
      </c>
      <c r="F18" s="62">
        <v>0</v>
      </c>
      <c r="G18" s="61">
        <v>0</v>
      </c>
      <c r="H18" s="61">
        <v>0</v>
      </c>
      <c r="I18" s="98">
        <v>5</v>
      </c>
      <c r="J18" s="99">
        <v>5</v>
      </c>
      <c r="K18" s="98">
        <v>5</v>
      </c>
      <c r="L18" s="11"/>
      <c r="M18" s="7"/>
    </row>
    <row r="19" spans="1:22">
      <c r="A19" s="7"/>
      <c r="B19" s="9" t="s">
        <v>113</v>
      </c>
      <c r="C19" s="61">
        <v>0</v>
      </c>
      <c r="D19" s="61">
        <v>0</v>
      </c>
      <c r="E19" s="62">
        <v>0</v>
      </c>
      <c r="F19" s="62">
        <v>0</v>
      </c>
      <c r="G19" s="61">
        <v>0</v>
      </c>
      <c r="H19" s="61">
        <v>0</v>
      </c>
      <c r="I19" s="98">
        <v>6</v>
      </c>
      <c r="J19" s="99">
        <v>6</v>
      </c>
      <c r="K19" s="98">
        <v>6</v>
      </c>
      <c r="L19" s="11"/>
      <c r="M19" s="7"/>
    </row>
    <row r="20" spans="1:22">
      <c r="A20" s="7"/>
      <c r="B20" s="9" t="s">
        <v>114</v>
      </c>
      <c r="C20" s="61">
        <v>0</v>
      </c>
      <c r="D20" s="61">
        <v>0</v>
      </c>
      <c r="E20" s="62">
        <v>0</v>
      </c>
      <c r="F20" s="62">
        <v>0</v>
      </c>
      <c r="G20" s="61">
        <v>0</v>
      </c>
      <c r="H20" s="61">
        <v>0</v>
      </c>
      <c r="I20" s="98">
        <v>7</v>
      </c>
      <c r="J20" s="99">
        <v>7</v>
      </c>
      <c r="K20" s="98">
        <v>7</v>
      </c>
      <c r="L20" s="11"/>
      <c r="M20" s="7"/>
      <c r="P20" s="17"/>
      <c r="Q20" s="17"/>
    </row>
    <row r="21" spans="1:22">
      <c r="A21" s="7"/>
      <c r="B21" s="9" t="s">
        <v>330</v>
      </c>
      <c r="C21" s="61">
        <v>-0.24</v>
      </c>
      <c r="D21" s="61">
        <v>-3.9813929049642871E-4</v>
      </c>
      <c r="E21" s="62">
        <v>-0.34</v>
      </c>
      <c r="F21" s="62">
        <v>-5.2494517070271484E-4</v>
      </c>
      <c r="G21" s="61">
        <v>-0.32</v>
      </c>
      <c r="H21" s="61">
        <v>-5.6271527020095838E-4</v>
      </c>
      <c r="I21" s="98">
        <v>8</v>
      </c>
      <c r="J21" s="99">
        <v>8</v>
      </c>
      <c r="K21" s="98">
        <v>8</v>
      </c>
      <c r="L21" s="11"/>
      <c r="M21" s="7"/>
      <c r="O21" s="57"/>
      <c r="P21" s="57"/>
      <c r="Q21" s="57"/>
    </row>
    <row r="22" spans="1:22">
      <c r="A22" s="7"/>
      <c r="L22" s="11"/>
      <c r="M22" s="7"/>
      <c r="O22" s="57"/>
      <c r="P22" s="57"/>
      <c r="Q22" s="57"/>
    </row>
    <row r="23" spans="1:22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22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22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22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22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22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22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22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tr">
        <f>IF(J42="","",1)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 t="s">
        <v>66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8" t="s">
        <v>158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159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706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145" t="s">
        <v>511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>
      <c r="A13" s="7"/>
      <c r="B13" s="19" t="s">
        <v>52</v>
      </c>
      <c r="C13" s="66">
        <v>5.42</v>
      </c>
      <c r="D13" s="66">
        <v>0.18000825940356149</v>
      </c>
      <c r="E13" s="66">
        <v>-0.31</v>
      </c>
      <c r="F13" s="66">
        <v>-7.4495192820621297E-3</v>
      </c>
      <c r="G13" s="66">
        <v>2.66</v>
      </c>
      <c r="H13" s="66">
        <v>0.13804621015694579</v>
      </c>
      <c r="I13" s="103"/>
      <c r="J13" s="103"/>
      <c r="K13" s="103"/>
      <c r="L13" s="11"/>
      <c r="M13" s="7"/>
    </row>
    <row r="14" spans="1:22">
      <c r="A14" s="7"/>
      <c r="B14" s="138" t="s">
        <v>307</v>
      </c>
      <c r="C14" s="61">
        <v>8.81</v>
      </c>
      <c r="D14" s="61">
        <v>0.18461883262491122</v>
      </c>
      <c r="E14" s="62">
        <v>-0.01</v>
      </c>
      <c r="F14" s="62">
        <v>-1.1553996396730946E-4</v>
      </c>
      <c r="G14" s="61">
        <v>3.69</v>
      </c>
      <c r="H14" s="61">
        <v>0.13826895867415637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138" t="s">
        <v>634</v>
      </c>
      <c r="C15" s="61">
        <v>-0.1</v>
      </c>
      <c r="D15" s="61">
        <v>-6.5560183937345747E-4</v>
      </c>
      <c r="E15" s="62">
        <v>-0.55000000000000004</v>
      </c>
      <c r="F15" s="62">
        <v>-3.024156861508373E-3</v>
      </c>
      <c r="G15" s="61">
        <v>0.45</v>
      </c>
      <c r="H15" s="61">
        <v>3.8266121355472506E-3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138" t="s">
        <v>635</v>
      </c>
      <c r="C16" s="61">
        <v>-0.66</v>
      </c>
      <c r="D16" s="61">
        <v>-3.7633769971501534E-3</v>
      </c>
      <c r="E16" s="62">
        <v>-0.61</v>
      </c>
      <c r="F16" s="62">
        <v>-4.2567420791182059E-3</v>
      </c>
      <c r="G16" s="61">
        <v>-0.65</v>
      </c>
      <c r="H16" s="61">
        <v>-3.8487734260906807E-3</v>
      </c>
      <c r="I16" s="98">
        <v>3</v>
      </c>
      <c r="J16" s="99">
        <v>3</v>
      </c>
      <c r="K16" s="98">
        <v>3</v>
      </c>
      <c r="L16" s="11"/>
      <c r="M16" s="7"/>
      <c r="O16" s="18"/>
    </row>
    <row r="17" spans="1:17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17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17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17">
      <c r="A20" s="7"/>
      <c r="B20" s="9"/>
      <c r="C20" s="89"/>
      <c r="D20" s="89"/>
      <c r="E20" s="89"/>
      <c r="F20" s="89"/>
      <c r="G20" s="89"/>
      <c r="H20" s="89"/>
      <c r="I20" s="114"/>
      <c r="J20" s="114"/>
      <c r="K20" s="114"/>
      <c r="L20" s="11"/>
      <c r="M20" s="7"/>
      <c r="P20" s="17"/>
      <c r="Q20" s="17"/>
    </row>
    <row r="21" spans="1:17">
      <c r="A21" s="7"/>
      <c r="B21" s="9"/>
      <c r="C21" s="89"/>
      <c r="D21" s="89"/>
      <c r="E21" s="89"/>
      <c r="F21" s="89"/>
      <c r="G21" s="89"/>
      <c r="H21" s="89"/>
      <c r="I21" s="114"/>
      <c r="J21" s="114"/>
      <c r="K21" s="114"/>
      <c r="L21" s="11"/>
      <c r="M21" s="7"/>
      <c r="O21" s="57"/>
      <c r="P21" s="57"/>
      <c r="Q21" s="57"/>
    </row>
    <row r="22" spans="1:17">
      <c r="A22" s="7"/>
      <c r="B22" s="9"/>
      <c r="C22" s="89"/>
      <c r="D22" s="89"/>
      <c r="E22" s="89"/>
      <c r="F22" s="89"/>
      <c r="G22" s="89"/>
      <c r="H22" s="89"/>
      <c r="I22" s="114"/>
      <c r="J22" s="114"/>
      <c r="K22" s="114"/>
      <c r="L22" s="11"/>
      <c r="M22" s="7"/>
      <c r="O22" s="57"/>
      <c r="P22" s="57"/>
      <c r="Q22" s="57"/>
    </row>
    <row r="23" spans="1:17">
      <c r="A23" s="7"/>
      <c r="B23" s="9"/>
      <c r="C23" s="89"/>
      <c r="D23" s="89"/>
      <c r="E23" s="89"/>
      <c r="F23" s="89"/>
      <c r="G23" s="89"/>
      <c r="H23" s="89"/>
      <c r="I23" s="114"/>
      <c r="J23" s="114"/>
      <c r="K23" s="114"/>
      <c r="L23" s="11"/>
      <c r="M23" s="7"/>
      <c r="O23" s="57"/>
      <c r="P23" s="57"/>
      <c r="Q23" s="57"/>
    </row>
    <row r="24" spans="1:17">
      <c r="A24" s="7"/>
      <c r="B24" s="9"/>
      <c r="C24" s="89"/>
      <c r="D24" s="89"/>
      <c r="E24" s="89"/>
      <c r="F24" s="89"/>
      <c r="G24" s="89"/>
      <c r="H24" s="89"/>
      <c r="I24" s="114"/>
      <c r="J24" s="114"/>
      <c r="K24" s="114"/>
      <c r="L24" s="11"/>
      <c r="M24" s="7"/>
    </row>
    <row r="25" spans="1:17">
      <c r="A25" s="7"/>
      <c r="B25" s="9"/>
      <c r="C25" s="89"/>
      <c r="D25" s="89"/>
      <c r="E25" s="89"/>
      <c r="F25" s="89"/>
      <c r="G25" s="89"/>
      <c r="H25" s="89"/>
      <c r="I25" s="114"/>
      <c r="J25" s="114"/>
      <c r="K25" s="114"/>
      <c r="L25" s="11"/>
      <c r="M25" s="7"/>
    </row>
    <row r="26" spans="1:17">
      <c r="A26" s="7"/>
      <c r="B26" s="9"/>
      <c r="C26" s="89"/>
      <c r="D26" s="89"/>
      <c r="E26" s="89"/>
      <c r="F26" s="89"/>
      <c r="G26" s="89"/>
      <c r="H26" s="89"/>
      <c r="I26" s="114"/>
      <c r="J26" s="114"/>
      <c r="K26" s="114"/>
      <c r="L26" s="11"/>
      <c r="M26" s="7"/>
    </row>
    <row r="27" spans="1:17">
      <c r="A27" s="7"/>
      <c r="B27" s="9"/>
      <c r="C27" s="89"/>
      <c r="D27" s="89"/>
      <c r="E27" s="89"/>
      <c r="F27" s="89"/>
      <c r="G27" s="89"/>
      <c r="H27" s="89"/>
      <c r="I27" s="114"/>
      <c r="J27" s="114"/>
      <c r="K27" s="114"/>
      <c r="L27" s="11"/>
      <c r="M27" s="7"/>
    </row>
    <row r="28" spans="1:17">
      <c r="A28" s="7"/>
      <c r="B28" s="9"/>
      <c r="C28" s="89"/>
      <c r="D28" s="89"/>
      <c r="E28" s="89"/>
      <c r="F28" s="89"/>
      <c r="G28" s="89"/>
      <c r="H28" s="89"/>
      <c r="I28" s="114"/>
      <c r="J28" s="114"/>
      <c r="K28" s="114"/>
      <c r="L28" s="11"/>
      <c r="M28" s="7"/>
      <c r="N28" s="72"/>
    </row>
    <row r="29" spans="1:17">
      <c r="A29" s="7"/>
      <c r="B29" s="9"/>
      <c r="C29" s="89"/>
      <c r="D29" s="89"/>
      <c r="E29" s="89"/>
      <c r="F29" s="89"/>
      <c r="G29" s="89"/>
      <c r="H29" s="89"/>
      <c r="I29" s="114"/>
      <c r="J29" s="114"/>
      <c r="K29" s="114"/>
      <c r="L29" s="11"/>
      <c r="M29" s="7"/>
    </row>
    <row r="30" spans="1:17">
      <c r="A30" s="7"/>
      <c r="B30" s="9"/>
      <c r="C30" s="89"/>
      <c r="D30" s="89"/>
      <c r="E30" s="89"/>
      <c r="F30" s="89"/>
      <c r="G30" s="89"/>
      <c r="H30" s="89"/>
      <c r="I30" s="114"/>
      <c r="J30" s="114"/>
      <c r="K30" s="114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tr">
        <f>IF(J42="","",1)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66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636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hyperlinks>
    <hyperlink ref="B15" location="'Artículos Culturales y Otros'!A1" display="Artículos *"/>
    <hyperlink ref="B16" location="'Aparatos Diversión y Esparcimie'!A1" display="Aparatos §"/>
    <hyperlink ref="B14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662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5"/>
      <c r="J10" s="11"/>
      <c r="K10" s="7"/>
    </row>
    <row r="11" spans="1:22">
      <c r="A11" s="7"/>
      <c r="B11" s="145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5"/>
      <c r="J11" s="11"/>
      <c r="K11" s="7"/>
      <c r="M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1"/>
      <c r="K12" s="7"/>
    </row>
    <row r="13" spans="1:22">
      <c r="A13" s="7"/>
      <c r="B13" s="19" t="s">
        <v>640</v>
      </c>
      <c r="C13" s="66">
        <v>-0.1</v>
      </c>
      <c r="D13" s="66">
        <v>-6.5560183937345747E-4</v>
      </c>
      <c r="E13" s="66">
        <v>-0.55000000000000004</v>
      </c>
      <c r="F13" s="66">
        <v>-3.024156861508373E-3</v>
      </c>
      <c r="G13" s="66">
        <v>0.45</v>
      </c>
      <c r="H13" s="66">
        <v>3.8266121355472506E-3</v>
      </c>
      <c r="I13" s="106"/>
      <c r="J13" s="11"/>
      <c r="K13" s="7"/>
    </row>
    <row r="14" spans="1:22">
      <c r="A14" s="7"/>
      <c r="B14" s="9" t="s">
        <v>643</v>
      </c>
      <c r="C14" s="63">
        <v>0</v>
      </c>
      <c r="D14" s="63">
        <v>0</v>
      </c>
      <c r="E14" s="62">
        <v>0</v>
      </c>
      <c r="F14" s="62">
        <v>0</v>
      </c>
      <c r="G14" s="61">
        <v>0</v>
      </c>
      <c r="H14" s="63">
        <v>0</v>
      </c>
      <c r="I14" s="136"/>
      <c r="J14" s="11"/>
      <c r="K14" s="7"/>
    </row>
    <row r="15" spans="1:22">
      <c r="A15" s="7"/>
      <c r="B15" s="9" t="s">
        <v>650</v>
      </c>
      <c r="C15" s="61">
        <v>-0.16</v>
      </c>
      <c r="D15" s="61">
        <v>-4.9198704845634185E-4</v>
      </c>
      <c r="E15" s="62">
        <v>-0.53</v>
      </c>
      <c r="F15" s="62">
        <v>-2.1156869732598506E-3</v>
      </c>
      <c r="G15" s="61">
        <v>0.69</v>
      </c>
      <c r="H15" s="61">
        <v>1.8786880675004615E-3</v>
      </c>
      <c r="I15" s="136"/>
      <c r="J15" s="11"/>
      <c r="K15" s="7"/>
    </row>
    <row r="16" spans="1:22" s="17" customFormat="1">
      <c r="A16" s="7"/>
      <c r="B16" s="9" t="s">
        <v>652</v>
      </c>
      <c r="C16" s="61">
        <v>-0.54</v>
      </c>
      <c r="D16" s="61">
        <v>-5.0295314041797824E-4</v>
      </c>
      <c r="E16" s="62">
        <v>-1.92</v>
      </c>
      <c r="F16" s="62">
        <v>-7.5910864209083578E-4</v>
      </c>
      <c r="G16" s="61">
        <v>0.18</v>
      </c>
      <c r="H16" s="61">
        <v>3.1112421533866348E-4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644</v>
      </c>
      <c r="C17" s="61">
        <v>0.25</v>
      </c>
      <c r="D17" s="61">
        <v>3.0445072169722791E-4</v>
      </c>
      <c r="E17" s="62">
        <v>-0.35</v>
      </c>
      <c r="F17" s="62">
        <v>-1.5567291133255698E-4</v>
      </c>
      <c r="G17" s="61">
        <v>1.38</v>
      </c>
      <c r="H17" s="61">
        <v>1.6230914268618199E-3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6" t="s">
        <v>154</v>
      </c>
      <c r="D20" s="166"/>
      <c r="E20" s="166" t="s">
        <v>155</v>
      </c>
      <c r="F20" s="166"/>
      <c r="G20" s="166" t="s">
        <v>156</v>
      </c>
      <c r="H20" s="16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5" t="s">
        <v>513</v>
      </c>
      <c r="C21" s="97" t="s">
        <v>64</v>
      </c>
      <c r="D21" s="97" t="s">
        <v>65</v>
      </c>
      <c r="E21" s="97" t="s">
        <v>64</v>
      </c>
      <c r="F21" s="97" t="s">
        <v>65</v>
      </c>
      <c r="G21" s="97" t="s">
        <v>64</v>
      </c>
      <c r="H21" s="97" t="s">
        <v>65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5"/>
      <c r="D22" s="145"/>
      <c r="E22" s="145"/>
      <c r="F22" s="145"/>
      <c r="G22" s="145"/>
      <c r="H22" s="145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643</v>
      </c>
      <c r="C23" s="66">
        <v>0</v>
      </c>
      <c r="D23" s="66">
        <v>0</v>
      </c>
      <c r="E23" s="66">
        <v>0</v>
      </c>
      <c r="F23" s="66">
        <v>0</v>
      </c>
      <c r="G23" s="66">
        <v>0</v>
      </c>
      <c r="H23" s="66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118</v>
      </c>
      <c r="C24" s="63">
        <v>0</v>
      </c>
      <c r="D24" s="63">
        <v>0</v>
      </c>
      <c r="E24" s="62">
        <v>0.01</v>
      </c>
      <c r="F24" s="62">
        <v>3.6004577474985037E-6</v>
      </c>
      <c r="G24" s="61">
        <v>0</v>
      </c>
      <c r="H24" s="63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120</v>
      </c>
      <c r="C25" s="63">
        <v>0</v>
      </c>
      <c r="D25" s="63">
        <v>0</v>
      </c>
      <c r="E25" s="62">
        <v>0</v>
      </c>
      <c r="F25" s="62">
        <v>0</v>
      </c>
      <c r="G25" s="61">
        <v>0</v>
      </c>
      <c r="H25" s="63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119</v>
      </c>
      <c r="C26" s="63">
        <v>0</v>
      </c>
      <c r="D26" s="63">
        <v>0</v>
      </c>
      <c r="E26" s="62">
        <v>0</v>
      </c>
      <c r="F26" s="62">
        <v>0</v>
      </c>
      <c r="G26" s="61">
        <v>0</v>
      </c>
      <c r="H26" s="63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6" t="s">
        <v>154</v>
      </c>
      <c r="D29" s="166"/>
      <c r="E29" s="166" t="s">
        <v>155</v>
      </c>
      <c r="F29" s="166"/>
      <c r="G29" s="166" t="s">
        <v>156</v>
      </c>
      <c r="H29" s="16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5" t="s">
        <v>513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5"/>
      <c r="D31" s="145"/>
      <c r="E31" s="145"/>
      <c r="F31" s="145"/>
      <c r="G31" s="145"/>
      <c r="H31" s="14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650</v>
      </c>
      <c r="C32" s="66">
        <v>-0.16</v>
      </c>
      <c r="D32" s="66">
        <v>-4.9198704845634185E-4</v>
      </c>
      <c r="E32" s="66">
        <v>-0.53</v>
      </c>
      <c r="F32" s="66">
        <v>-2.1156869732598506E-3</v>
      </c>
      <c r="G32" s="66">
        <v>0.69</v>
      </c>
      <c r="H32" s="66">
        <v>1.8786880675004615E-3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650</v>
      </c>
      <c r="C33" s="63">
        <v>-0.16</v>
      </c>
      <c r="D33" s="63">
        <v>-4.9198704845634185E-4</v>
      </c>
      <c r="E33" s="62">
        <v>-0.53</v>
      </c>
      <c r="F33" s="62">
        <v>-2.1156869732598506E-3</v>
      </c>
      <c r="G33" s="61">
        <v>0.69</v>
      </c>
      <c r="H33" s="63">
        <v>1.8786880675004615E-3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3"/>
      <c r="D35" s="173"/>
      <c r="E35" s="173"/>
      <c r="F35" s="173"/>
      <c r="G35" s="173"/>
      <c r="H35" s="17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6" t="s">
        <v>154</v>
      </c>
      <c r="D36" s="166"/>
      <c r="E36" s="166" t="s">
        <v>155</v>
      </c>
      <c r="F36" s="166"/>
      <c r="G36" s="166" t="s">
        <v>156</v>
      </c>
      <c r="H36" s="16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5" t="s">
        <v>513</v>
      </c>
      <c r="C37" s="97" t="s">
        <v>64</v>
      </c>
      <c r="D37" s="97" t="s">
        <v>65</v>
      </c>
      <c r="E37" s="97" t="s">
        <v>64</v>
      </c>
      <c r="F37" s="97" t="s">
        <v>65</v>
      </c>
      <c r="G37" s="97" t="s">
        <v>64</v>
      </c>
      <c r="H37" s="97" t="s">
        <v>65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5"/>
      <c r="D38" s="145"/>
      <c r="E38" s="145"/>
      <c r="F38" s="145"/>
      <c r="G38" s="145"/>
      <c r="H38" s="14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652</v>
      </c>
      <c r="C39" s="66">
        <v>-0.54</v>
      </c>
      <c r="D39" s="66">
        <v>-5.0295314041797824E-4</v>
      </c>
      <c r="E39" s="66">
        <v>-1.92</v>
      </c>
      <c r="F39" s="66">
        <v>-7.5910864209083578E-4</v>
      </c>
      <c r="G39" s="66">
        <v>0.18</v>
      </c>
      <c r="H39" s="66">
        <v>3.1112421533866348E-4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652</v>
      </c>
      <c r="C40" s="63">
        <v>-0.54</v>
      </c>
      <c r="D40" s="63">
        <v>-5.0295314041797824E-4</v>
      </c>
      <c r="E40" s="62">
        <v>-1.92</v>
      </c>
      <c r="F40" s="62">
        <v>-7.5910864209083578E-4</v>
      </c>
      <c r="G40" s="61">
        <v>0.18</v>
      </c>
      <c r="H40" s="63">
        <v>3.1112421533866348E-4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73"/>
      <c r="D41" s="173"/>
      <c r="E41" s="173"/>
      <c r="F41" s="173"/>
      <c r="G41" s="173"/>
      <c r="H41" s="17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6"/>
      <c r="C42" s="140"/>
      <c r="D42" s="140"/>
      <c r="E42" s="140"/>
      <c r="F42" s="140"/>
      <c r="G42" s="140"/>
      <c r="H42" s="14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66" t="s">
        <v>154</v>
      </c>
      <c r="D43" s="166"/>
      <c r="E43" s="166" t="s">
        <v>155</v>
      </c>
      <c r="F43" s="166"/>
      <c r="G43" s="166" t="s">
        <v>156</v>
      </c>
      <c r="H43" s="166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5" t="s">
        <v>513</v>
      </c>
      <c r="C44" s="97" t="s">
        <v>64</v>
      </c>
      <c r="D44" s="97" t="s">
        <v>65</v>
      </c>
      <c r="E44" s="97" t="s">
        <v>64</v>
      </c>
      <c r="F44" s="97" t="s">
        <v>65</v>
      </c>
      <c r="G44" s="97" t="s">
        <v>64</v>
      </c>
      <c r="H44" s="97" t="s">
        <v>65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5"/>
      <c r="D45" s="145"/>
      <c r="E45" s="145"/>
      <c r="F45" s="145"/>
      <c r="G45" s="145"/>
      <c r="H45" s="145"/>
      <c r="I45" s="20"/>
      <c r="J45" s="11"/>
      <c r="K45" s="7"/>
    </row>
    <row r="46" spans="1:20">
      <c r="A46" s="7"/>
      <c r="B46" s="19" t="s">
        <v>644</v>
      </c>
      <c r="C46" s="66">
        <v>0.25</v>
      </c>
      <c r="D46" s="66">
        <v>3.0445072169722791E-4</v>
      </c>
      <c r="E46" s="66">
        <v>-0.35</v>
      </c>
      <c r="F46" s="66">
        <v>-1.5567291133255698E-4</v>
      </c>
      <c r="G46" s="66">
        <v>1.38</v>
      </c>
      <c r="H46" s="66">
        <v>1.6230914268618199E-3</v>
      </c>
      <c r="I46" s="20"/>
      <c r="J46" s="11"/>
      <c r="K46" s="7"/>
    </row>
    <row r="47" spans="1:20">
      <c r="A47" s="7"/>
      <c r="B47" s="9" t="s">
        <v>115</v>
      </c>
      <c r="C47" s="63">
        <v>-0.42</v>
      </c>
      <c r="D47" s="63">
        <v>-1.5069914037959788E-4</v>
      </c>
      <c r="E47" s="62">
        <v>-0.86</v>
      </c>
      <c r="F47" s="62">
        <v>-1.5498288721665522E-4</v>
      </c>
      <c r="G47" s="61">
        <v>0</v>
      </c>
      <c r="H47" s="63">
        <v>0</v>
      </c>
      <c r="I47" s="20"/>
      <c r="J47" s="11"/>
      <c r="K47" s="7"/>
    </row>
    <row r="48" spans="1:20">
      <c r="A48" s="7"/>
      <c r="B48" s="6" t="s">
        <v>261</v>
      </c>
      <c r="C48" s="63">
        <v>0.53</v>
      </c>
      <c r="D48" s="63">
        <v>4.5529088191927894E-4</v>
      </c>
      <c r="E48" s="62">
        <v>0</v>
      </c>
      <c r="F48" s="62">
        <v>0</v>
      </c>
      <c r="G48" s="61">
        <v>2.88</v>
      </c>
      <c r="H48" s="63">
        <v>1.6283413054937082E-3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66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649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651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662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5"/>
      <c r="J10" s="11"/>
      <c r="K10" s="7"/>
    </row>
    <row r="11" spans="1:22">
      <c r="A11" s="7"/>
      <c r="B11" s="145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5"/>
      <c r="J11" s="11"/>
      <c r="K11" s="7"/>
      <c r="M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1"/>
      <c r="K12" s="7"/>
    </row>
    <row r="13" spans="1:22">
      <c r="A13" s="7"/>
      <c r="B13" s="19" t="s">
        <v>641</v>
      </c>
      <c r="C13" s="66">
        <v>-0.66</v>
      </c>
      <c r="D13" s="66">
        <v>-3.7633769971501534E-3</v>
      </c>
      <c r="E13" s="66">
        <v>-0.61</v>
      </c>
      <c r="F13" s="66">
        <v>-4.2567420791182059E-3</v>
      </c>
      <c r="G13" s="66">
        <v>-0.65</v>
      </c>
      <c r="H13" s="66">
        <v>-3.8487734260906807E-3</v>
      </c>
      <c r="I13" s="106"/>
      <c r="J13" s="11"/>
      <c r="K13" s="7"/>
    </row>
    <row r="14" spans="1:22">
      <c r="A14" s="7"/>
      <c r="B14" s="9" t="s">
        <v>645</v>
      </c>
      <c r="C14" s="63">
        <v>-0.42</v>
      </c>
      <c r="D14" s="63">
        <v>-1.1837837605284682E-3</v>
      </c>
      <c r="E14" s="62">
        <v>-0.5</v>
      </c>
      <c r="F14" s="62">
        <v>-1.6641883155185989E-3</v>
      </c>
      <c r="G14" s="61">
        <v>-0.13</v>
      </c>
      <c r="H14" s="63">
        <v>-2.9077591800292043E-4</v>
      </c>
      <c r="I14" s="136"/>
      <c r="J14" s="11"/>
      <c r="K14" s="7"/>
    </row>
    <row r="15" spans="1:22">
      <c r="A15" s="7"/>
      <c r="B15" s="9" t="s">
        <v>646</v>
      </c>
      <c r="C15" s="61">
        <v>0.39</v>
      </c>
      <c r="D15" s="61">
        <v>2.6431470218849765E-4</v>
      </c>
      <c r="E15" s="62">
        <v>0.28999999999999998</v>
      </c>
      <c r="F15" s="62">
        <v>4.3104143205463329E-4</v>
      </c>
      <c r="G15" s="61">
        <v>-1.29</v>
      </c>
      <c r="H15" s="61">
        <v>-1.1828023487333561E-4</v>
      </c>
      <c r="I15" s="136"/>
      <c r="J15" s="11"/>
      <c r="K15" s="7"/>
    </row>
    <row r="16" spans="1:22" s="17" customFormat="1">
      <c r="A16" s="7"/>
      <c r="B16" s="9" t="s">
        <v>653</v>
      </c>
      <c r="C16" s="61">
        <v>-1.29</v>
      </c>
      <c r="D16" s="61">
        <v>-2.8452982692973865E-3</v>
      </c>
      <c r="E16" s="62">
        <v>-1.39</v>
      </c>
      <c r="F16" s="62">
        <v>-3.0071994084857594E-3</v>
      </c>
      <c r="G16" s="61">
        <v>-0.96</v>
      </c>
      <c r="H16" s="61">
        <v>-3.4488581708701201E-3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5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5"/>
      <c r="D21" s="145"/>
      <c r="E21" s="145"/>
      <c r="F21" s="145"/>
      <c r="G21" s="145"/>
      <c r="H21" s="145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645</v>
      </c>
      <c r="C22" s="66">
        <v>-0.42</v>
      </c>
      <c r="D22" s="66">
        <v>-1.1837837605284682E-3</v>
      </c>
      <c r="E22" s="66">
        <v>-0.5</v>
      </c>
      <c r="F22" s="66">
        <v>-1.6641883155185989E-3</v>
      </c>
      <c r="G22" s="66">
        <v>-0.13</v>
      </c>
      <c r="H22" s="66">
        <v>-2.9077591800292043E-4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122</v>
      </c>
      <c r="C23" s="63">
        <v>-0.48</v>
      </c>
      <c r="D23" s="63">
        <v>-9.5158124297428279E-4</v>
      </c>
      <c r="E23" s="62">
        <v>-0.66</v>
      </c>
      <c r="F23" s="62">
        <v>-1.5880507286176032E-3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647</v>
      </c>
      <c r="C24" s="63">
        <v>-0.28999999999999998</v>
      </c>
      <c r="D24" s="63">
        <v>-2.4249732727942358E-4</v>
      </c>
      <c r="E24" s="62">
        <v>-0.09</v>
      </c>
      <c r="F24" s="62">
        <v>-8.3011675065304948E-5</v>
      </c>
      <c r="G24" s="61">
        <v>-0.73</v>
      </c>
      <c r="H24" s="63">
        <v>-2.9252330239505674E-4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5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5"/>
      <c r="D29" s="145"/>
      <c r="E29" s="145"/>
      <c r="F29" s="145"/>
      <c r="G29" s="145"/>
      <c r="H29" s="14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646</v>
      </c>
      <c r="C30" s="66">
        <v>0.39</v>
      </c>
      <c r="D30" s="66">
        <v>2.6431470218849765E-4</v>
      </c>
      <c r="E30" s="66">
        <v>0.28999999999999998</v>
      </c>
      <c r="F30" s="66">
        <v>4.3104143205463329E-4</v>
      </c>
      <c r="G30" s="66">
        <v>-1.29</v>
      </c>
      <c r="H30" s="66">
        <v>-1.1828023487333561E-4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116</v>
      </c>
      <c r="C31" s="63">
        <v>0.39</v>
      </c>
      <c r="D31" s="63">
        <v>2.6431470218849765E-4</v>
      </c>
      <c r="E31" s="62">
        <v>0.28999999999999998</v>
      </c>
      <c r="F31" s="62">
        <v>4.3104143205463329E-4</v>
      </c>
      <c r="G31" s="61">
        <v>-1.29</v>
      </c>
      <c r="H31" s="63">
        <v>-1.1828023487333561E-4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3"/>
      <c r="D33" s="173"/>
      <c r="E33" s="173"/>
      <c r="F33" s="173"/>
      <c r="G33" s="173"/>
      <c r="H33" s="17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6" t="s">
        <v>154</v>
      </c>
      <c r="D34" s="166"/>
      <c r="E34" s="166" t="s">
        <v>155</v>
      </c>
      <c r="F34" s="166"/>
      <c r="G34" s="166" t="s">
        <v>156</v>
      </c>
      <c r="H34" s="16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5" t="s">
        <v>513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5"/>
      <c r="D36" s="145"/>
      <c r="E36" s="145"/>
      <c r="F36" s="145"/>
      <c r="G36" s="145"/>
      <c r="H36" s="145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653</v>
      </c>
      <c r="C37" s="66">
        <v>-1.29</v>
      </c>
      <c r="D37" s="66">
        <v>-2.8452982692973865E-3</v>
      </c>
      <c r="E37" s="66">
        <v>-1.39</v>
      </c>
      <c r="F37" s="66">
        <v>-3.0071994084857594E-3</v>
      </c>
      <c r="G37" s="66">
        <v>-0.96</v>
      </c>
      <c r="H37" s="66">
        <v>-3.4488581708701201E-3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654</v>
      </c>
      <c r="C38" s="63">
        <v>-1.29</v>
      </c>
      <c r="D38" s="63">
        <v>-2.8452982692973861E-3</v>
      </c>
      <c r="E38" s="62">
        <v>-1.39</v>
      </c>
      <c r="F38" s="62">
        <v>-3.0071994084857594E-3</v>
      </c>
      <c r="G38" s="61">
        <v>-0.96</v>
      </c>
      <c r="H38" s="63">
        <v>-3.4488581708701201E-3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3"/>
      <c r="D39" s="173"/>
      <c r="E39" s="173"/>
      <c r="F39" s="173"/>
      <c r="G39" s="173"/>
      <c r="H39" s="17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6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6"/>
      <c r="D41" s="146"/>
      <c r="E41" s="146"/>
      <c r="F41" s="146"/>
      <c r="G41" s="146"/>
      <c r="H41" s="14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66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656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662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5"/>
      <c r="J10" s="11"/>
      <c r="K10" s="7"/>
    </row>
    <row r="11" spans="1:22">
      <c r="A11" s="7"/>
      <c r="B11" s="145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5"/>
      <c r="J11" s="11"/>
      <c r="K11" s="7"/>
      <c r="M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1"/>
      <c r="K12" s="7"/>
    </row>
    <row r="13" spans="1:22">
      <c r="A13" s="7"/>
      <c r="B13" s="19" t="s">
        <v>642</v>
      </c>
      <c r="C13" s="66">
        <v>8.81</v>
      </c>
      <c r="D13" s="66">
        <v>0.18461883262491122</v>
      </c>
      <c r="E13" s="66">
        <v>-0.01</v>
      </c>
      <c r="F13" s="66">
        <v>-1.1553996396730946E-4</v>
      </c>
      <c r="G13" s="66">
        <v>3.69</v>
      </c>
      <c r="H13" s="66">
        <v>0.13826895867415637</v>
      </c>
      <c r="I13" s="106"/>
      <c r="J13" s="11"/>
      <c r="K13" s="7"/>
    </row>
    <row r="14" spans="1:22">
      <c r="A14" s="7"/>
      <c r="B14" s="9" t="s">
        <v>657</v>
      </c>
      <c r="C14" s="63">
        <v>10.49</v>
      </c>
      <c r="D14" s="63">
        <v>0.18451447826020798</v>
      </c>
      <c r="E14" s="62">
        <v>-0.01</v>
      </c>
      <c r="F14" s="62">
        <v>-9.5757244553849785E-5</v>
      </c>
      <c r="G14" s="61">
        <v>4.66</v>
      </c>
      <c r="H14" s="63">
        <v>0.13826413085882777</v>
      </c>
      <c r="I14" s="136"/>
      <c r="J14" s="11"/>
      <c r="K14" s="7"/>
    </row>
    <row r="15" spans="1:22">
      <c r="A15" s="7"/>
      <c r="B15" s="9" t="s">
        <v>658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136"/>
      <c r="J15" s="11"/>
      <c r="K15" s="7"/>
    </row>
    <row r="16" spans="1:22" s="17" customFormat="1">
      <c r="A16" s="7"/>
      <c r="B16" s="9" t="s">
        <v>219</v>
      </c>
      <c r="C16" s="61">
        <v>0</v>
      </c>
      <c r="D16" s="61">
        <v>0</v>
      </c>
      <c r="E16" s="62">
        <v>0</v>
      </c>
      <c r="F16" s="62">
        <v>0</v>
      </c>
      <c r="G16" s="61">
        <v>0</v>
      </c>
      <c r="H16" s="61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5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5"/>
      <c r="D21" s="145"/>
      <c r="E21" s="145"/>
      <c r="F21" s="145"/>
      <c r="G21" s="145"/>
      <c r="H21" s="145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657</v>
      </c>
      <c r="C22" s="66">
        <v>10.49</v>
      </c>
      <c r="D22" s="66">
        <v>0.18451447826020798</v>
      </c>
      <c r="E22" s="66">
        <v>-0.01</v>
      </c>
      <c r="F22" s="66">
        <v>-9.5757244553849785E-5</v>
      </c>
      <c r="G22" s="66">
        <v>4.66</v>
      </c>
      <c r="H22" s="66">
        <v>0.13826413085882777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121</v>
      </c>
      <c r="C23" s="63">
        <v>0</v>
      </c>
      <c r="D23" s="63">
        <v>0</v>
      </c>
      <c r="E23" s="62">
        <v>0</v>
      </c>
      <c r="F23" s="62">
        <v>0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123</v>
      </c>
      <c r="C24" s="63">
        <v>2.37</v>
      </c>
      <c r="D24" s="63">
        <v>1.0308623061511778E-2</v>
      </c>
      <c r="E24" s="62">
        <v>0.21</v>
      </c>
      <c r="F24" s="62">
        <v>1.0933438805560307E-4</v>
      </c>
      <c r="G24" s="61">
        <v>3.05</v>
      </c>
      <c r="H24" s="63">
        <v>4.2643519368254279E-2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661</v>
      </c>
      <c r="C25" s="63">
        <v>36.090000000000003</v>
      </c>
      <c r="D25" s="63">
        <v>0.17431208282354807</v>
      </c>
      <c r="E25" s="62">
        <v>0</v>
      </c>
      <c r="F25" s="62">
        <v>0</v>
      </c>
      <c r="G25" s="61">
        <v>14.89</v>
      </c>
      <c r="H25" s="63">
        <v>9.5505384504440544E-2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648</v>
      </c>
      <c r="C26" s="63">
        <v>-0.05</v>
      </c>
      <c r="D26" s="63">
        <v>-1.0497355136651631E-4</v>
      </c>
      <c r="E26" s="62">
        <v>-0.17</v>
      </c>
      <c r="F26" s="62">
        <v>-2.3073060003280354E-4</v>
      </c>
      <c r="G26" s="61">
        <v>0</v>
      </c>
      <c r="H26" s="63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6" t="s">
        <v>154</v>
      </c>
      <c r="D29" s="166"/>
      <c r="E29" s="166" t="s">
        <v>155</v>
      </c>
      <c r="F29" s="166"/>
      <c r="G29" s="166" t="s">
        <v>156</v>
      </c>
      <c r="H29" s="16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5" t="s">
        <v>513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5"/>
      <c r="D31" s="145"/>
      <c r="E31" s="145"/>
      <c r="F31" s="145"/>
      <c r="G31" s="145"/>
      <c r="H31" s="14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658</v>
      </c>
      <c r="C32" s="66">
        <v>0</v>
      </c>
      <c r="D32" s="66">
        <v>0</v>
      </c>
      <c r="E32" s="66">
        <v>0</v>
      </c>
      <c r="F32" s="66">
        <v>0</v>
      </c>
      <c r="G32" s="66">
        <v>0</v>
      </c>
      <c r="H32" s="66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117</v>
      </c>
      <c r="C33" s="63">
        <v>0</v>
      </c>
      <c r="D33" s="63">
        <v>0</v>
      </c>
      <c r="E33" s="62">
        <v>0</v>
      </c>
      <c r="F33" s="62">
        <v>0</v>
      </c>
      <c r="G33" s="61">
        <v>0</v>
      </c>
      <c r="H33" s="63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3"/>
      <c r="D35" s="173"/>
      <c r="E35" s="173"/>
      <c r="F35" s="173"/>
      <c r="G35" s="173"/>
      <c r="H35" s="17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6" t="s">
        <v>154</v>
      </c>
      <c r="D36" s="166"/>
      <c r="E36" s="166" t="s">
        <v>155</v>
      </c>
      <c r="F36" s="166"/>
      <c r="G36" s="166" t="s">
        <v>156</v>
      </c>
      <c r="H36" s="16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5" t="s">
        <v>513</v>
      </c>
      <c r="C37" s="97" t="s">
        <v>64</v>
      </c>
      <c r="D37" s="97" t="s">
        <v>65</v>
      </c>
      <c r="E37" s="97" t="s">
        <v>64</v>
      </c>
      <c r="F37" s="97" t="s">
        <v>65</v>
      </c>
      <c r="G37" s="97" t="s">
        <v>64</v>
      </c>
      <c r="H37" s="97" t="s">
        <v>65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5"/>
      <c r="D38" s="145"/>
      <c r="E38" s="145"/>
      <c r="F38" s="145"/>
      <c r="G38" s="145"/>
      <c r="H38" s="14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219</v>
      </c>
      <c r="C39" s="66">
        <v>0</v>
      </c>
      <c r="D39" s="66">
        <v>0</v>
      </c>
      <c r="E39" s="66">
        <v>0</v>
      </c>
      <c r="F39" s="66">
        <v>0</v>
      </c>
      <c r="G39" s="66">
        <v>0</v>
      </c>
      <c r="H39" s="66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219</v>
      </c>
      <c r="C40" s="63">
        <v>0</v>
      </c>
      <c r="D40" s="63">
        <v>0</v>
      </c>
      <c r="E40" s="62">
        <v>0</v>
      </c>
      <c r="F40" s="62">
        <v>0</v>
      </c>
      <c r="G40" s="61">
        <v>0</v>
      </c>
      <c r="H40" s="63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73"/>
      <c r="D41" s="173"/>
      <c r="E41" s="173"/>
      <c r="F41" s="173"/>
      <c r="G41" s="173"/>
      <c r="H41" s="17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6"/>
      <c r="C42" s="140"/>
      <c r="D42" s="140"/>
      <c r="E42" s="140"/>
      <c r="F42" s="140"/>
      <c r="G42" s="140"/>
      <c r="H42" s="14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46"/>
      <c r="D43" s="146"/>
      <c r="E43" s="146"/>
      <c r="F43" s="146"/>
      <c r="G43" s="146"/>
      <c r="H43" s="146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66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660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659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451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>
      <c r="A13" s="7"/>
      <c r="B13" s="19" t="s">
        <v>52</v>
      </c>
      <c r="C13" s="66">
        <v>5.42</v>
      </c>
      <c r="D13" s="66">
        <v>0.18000825940356149</v>
      </c>
      <c r="E13" s="66">
        <v>-0.31</v>
      </c>
      <c r="F13" s="66">
        <v>-7.4495192820621297E-3</v>
      </c>
      <c r="G13" s="66">
        <v>2.66</v>
      </c>
      <c r="H13" s="66">
        <v>0.13804621015694579</v>
      </c>
      <c r="I13" s="103"/>
      <c r="J13" s="103"/>
      <c r="K13" s="103"/>
      <c r="L13" s="11"/>
      <c r="M13" s="7"/>
    </row>
    <row r="14" spans="1:22">
      <c r="A14" s="7"/>
      <c r="B14" s="9" t="s">
        <v>320</v>
      </c>
      <c r="C14" s="61">
        <v>36.090000000000003</v>
      </c>
      <c r="D14" s="61">
        <v>0.17431208282354807</v>
      </c>
      <c r="E14" s="62">
        <v>0</v>
      </c>
      <c r="F14" s="62">
        <v>0</v>
      </c>
      <c r="G14" s="61">
        <v>14.89</v>
      </c>
      <c r="H14" s="61">
        <v>9.5505384504440544E-2</v>
      </c>
      <c r="I14" s="98">
        <v>1</v>
      </c>
      <c r="J14" s="99">
        <v>4</v>
      </c>
      <c r="K14" s="98">
        <v>1</v>
      </c>
      <c r="L14" s="11"/>
      <c r="M14" s="7"/>
    </row>
    <row r="15" spans="1:22">
      <c r="A15" s="7"/>
      <c r="B15" s="9" t="s">
        <v>123</v>
      </c>
      <c r="C15" s="61">
        <v>2.37</v>
      </c>
      <c r="D15" s="61">
        <v>1.0308623061511778E-2</v>
      </c>
      <c r="E15" s="62">
        <v>0.21</v>
      </c>
      <c r="F15" s="62">
        <v>1.0933438805560307E-4</v>
      </c>
      <c r="G15" s="61">
        <v>3.05</v>
      </c>
      <c r="H15" s="61">
        <v>4.2643519368254279E-2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9" t="s">
        <v>321</v>
      </c>
      <c r="C16" s="61">
        <v>0.53</v>
      </c>
      <c r="D16" s="61">
        <v>4.5529088191927894E-4</v>
      </c>
      <c r="E16" s="62">
        <v>0</v>
      </c>
      <c r="F16" s="62">
        <v>0</v>
      </c>
      <c r="G16" s="61">
        <v>2.88</v>
      </c>
      <c r="H16" s="61">
        <v>1.6283413054937082E-3</v>
      </c>
      <c r="I16" s="98">
        <v>3</v>
      </c>
      <c r="J16" s="99">
        <v>5</v>
      </c>
      <c r="K16" s="98">
        <v>4</v>
      </c>
      <c r="L16" s="11"/>
      <c r="M16" s="7"/>
      <c r="O16" s="18"/>
    </row>
    <row r="17" spans="1:17">
      <c r="A17" s="7"/>
      <c r="B17" s="9" t="s">
        <v>116</v>
      </c>
      <c r="C17" s="61">
        <v>0.39</v>
      </c>
      <c r="D17" s="61">
        <v>2.6431470218849765E-4</v>
      </c>
      <c r="E17" s="62">
        <v>0.28999999999999998</v>
      </c>
      <c r="F17" s="62">
        <v>4.3104143205463329E-4</v>
      </c>
      <c r="G17" s="61">
        <v>-1.29</v>
      </c>
      <c r="H17" s="61">
        <v>-1.1828023487333561E-4</v>
      </c>
      <c r="I17" s="98">
        <v>4</v>
      </c>
      <c r="J17" s="99">
        <v>1</v>
      </c>
      <c r="K17" s="98">
        <v>15</v>
      </c>
      <c r="L17" s="11"/>
      <c r="M17" s="7"/>
    </row>
    <row r="18" spans="1:17">
      <c r="A18" s="7"/>
      <c r="B18" s="9" t="s">
        <v>118</v>
      </c>
      <c r="C18" s="61">
        <v>0</v>
      </c>
      <c r="D18" s="61">
        <v>0</v>
      </c>
      <c r="E18" s="62">
        <v>0.01</v>
      </c>
      <c r="F18" s="62">
        <v>3.6004577474985037E-6</v>
      </c>
      <c r="G18" s="61">
        <v>0</v>
      </c>
      <c r="H18" s="61">
        <v>0</v>
      </c>
      <c r="I18" s="98">
        <v>6</v>
      </c>
      <c r="J18" s="99">
        <v>3</v>
      </c>
      <c r="K18" s="98">
        <v>6</v>
      </c>
      <c r="L18" s="11"/>
      <c r="M18" s="7"/>
    </row>
    <row r="19" spans="1:17">
      <c r="A19" s="7"/>
      <c r="B19" s="9" t="s">
        <v>117</v>
      </c>
      <c r="C19" s="61">
        <v>0</v>
      </c>
      <c r="D19" s="61">
        <v>0</v>
      </c>
      <c r="E19" s="62">
        <v>0</v>
      </c>
      <c r="F19" s="62">
        <v>0</v>
      </c>
      <c r="G19" s="61">
        <v>0</v>
      </c>
      <c r="H19" s="61">
        <v>0</v>
      </c>
      <c r="I19" s="98">
        <v>5</v>
      </c>
      <c r="J19" s="99">
        <v>6</v>
      </c>
      <c r="K19" s="98">
        <v>7</v>
      </c>
      <c r="L19" s="11"/>
      <c r="M19" s="7"/>
    </row>
    <row r="20" spans="1:17">
      <c r="A20" s="7"/>
      <c r="B20" s="9" t="s">
        <v>119</v>
      </c>
      <c r="C20" s="61">
        <v>0</v>
      </c>
      <c r="D20" s="61">
        <v>0</v>
      </c>
      <c r="E20" s="62">
        <v>0</v>
      </c>
      <c r="F20" s="62">
        <v>0</v>
      </c>
      <c r="G20" s="61">
        <v>0</v>
      </c>
      <c r="H20" s="61">
        <v>0</v>
      </c>
      <c r="I20" s="98">
        <v>7</v>
      </c>
      <c r="J20" s="99">
        <v>7</v>
      </c>
      <c r="K20" s="98">
        <v>8</v>
      </c>
      <c r="L20" s="11"/>
      <c r="M20" s="7"/>
      <c r="P20" s="17"/>
      <c r="Q20" s="17"/>
    </row>
    <row r="21" spans="1:17">
      <c r="A21" s="7"/>
      <c r="B21" s="9" t="s">
        <v>120</v>
      </c>
      <c r="C21" s="61">
        <v>0</v>
      </c>
      <c r="D21" s="61">
        <v>0</v>
      </c>
      <c r="E21" s="62">
        <v>0</v>
      </c>
      <c r="F21" s="62">
        <v>0</v>
      </c>
      <c r="G21" s="61">
        <v>0</v>
      </c>
      <c r="H21" s="61">
        <v>0</v>
      </c>
      <c r="I21" s="98">
        <v>8</v>
      </c>
      <c r="J21" s="99">
        <v>8</v>
      </c>
      <c r="K21" s="98">
        <v>9</v>
      </c>
      <c r="L21" s="11"/>
      <c r="M21" s="7"/>
      <c r="O21" s="57"/>
      <c r="P21" s="57"/>
      <c r="Q21" s="57"/>
    </row>
    <row r="22" spans="1:17">
      <c r="A22" s="7"/>
      <c r="B22" s="9" t="s">
        <v>318</v>
      </c>
      <c r="C22" s="61">
        <v>0</v>
      </c>
      <c r="D22" s="61">
        <v>0</v>
      </c>
      <c r="E22" s="62">
        <v>0</v>
      </c>
      <c r="F22" s="62">
        <v>0</v>
      </c>
      <c r="G22" s="61">
        <v>0</v>
      </c>
      <c r="H22" s="61">
        <v>0</v>
      </c>
      <c r="I22" s="98">
        <v>9</v>
      </c>
      <c r="J22" s="99">
        <v>9</v>
      </c>
      <c r="K22" s="98">
        <v>10</v>
      </c>
      <c r="L22" s="11"/>
      <c r="M22" s="7"/>
      <c r="O22" s="57"/>
      <c r="P22" s="57"/>
      <c r="Q22" s="57"/>
    </row>
    <row r="23" spans="1:17">
      <c r="A23" s="7"/>
      <c r="B23" s="9" t="s">
        <v>121</v>
      </c>
      <c r="C23" s="61">
        <v>0</v>
      </c>
      <c r="D23" s="61">
        <v>0</v>
      </c>
      <c r="E23" s="62">
        <v>0</v>
      </c>
      <c r="F23" s="62">
        <v>0</v>
      </c>
      <c r="G23" s="61">
        <v>0</v>
      </c>
      <c r="H23" s="61">
        <v>0</v>
      </c>
      <c r="I23" s="98">
        <v>10</v>
      </c>
      <c r="J23" s="99">
        <v>10</v>
      </c>
      <c r="K23" s="98">
        <v>11</v>
      </c>
      <c r="L23" s="11"/>
      <c r="M23" s="7"/>
      <c r="O23" s="57"/>
      <c r="P23" s="57"/>
      <c r="Q23" s="57"/>
    </row>
    <row r="24" spans="1:17">
      <c r="A24" s="7"/>
      <c r="B24" s="79" t="s">
        <v>325</v>
      </c>
      <c r="C24" s="61">
        <v>-0.05</v>
      </c>
      <c r="D24" s="61">
        <v>-1.0497355136651631E-4</v>
      </c>
      <c r="E24" s="62">
        <v>-0.17</v>
      </c>
      <c r="F24" s="62">
        <v>-2.3073060003280354E-4</v>
      </c>
      <c r="G24" s="61">
        <v>0</v>
      </c>
      <c r="H24" s="61">
        <v>0</v>
      </c>
      <c r="I24" s="98">
        <v>11</v>
      </c>
      <c r="J24" s="99">
        <v>13</v>
      </c>
      <c r="K24" s="98">
        <v>13</v>
      </c>
      <c r="L24" s="11"/>
      <c r="M24" s="7"/>
    </row>
    <row r="25" spans="1:17">
      <c r="A25" s="7"/>
      <c r="B25" s="9" t="s">
        <v>115</v>
      </c>
      <c r="C25" s="61">
        <v>-0.42</v>
      </c>
      <c r="D25" s="61">
        <v>-1.5069914037959788E-4</v>
      </c>
      <c r="E25" s="62">
        <v>-0.86</v>
      </c>
      <c r="F25" s="62">
        <v>-1.5498288721665522E-4</v>
      </c>
      <c r="G25" s="61">
        <v>0</v>
      </c>
      <c r="H25" s="61">
        <v>0</v>
      </c>
      <c r="I25" s="98">
        <v>12</v>
      </c>
      <c r="J25" s="99">
        <v>12</v>
      </c>
      <c r="K25" s="98">
        <v>12</v>
      </c>
      <c r="L25" s="11"/>
      <c r="M25" s="7"/>
    </row>
    <row r="26" spans="1:17">
      <c r="A26" s="7"/>
      <c r="B26" s="9" t="s">
        <v>319</v>
      </c>
      <c r="C26" s="61">
        <v>-0.28999999999999998</v>
      </c>
      <c r="D26" s="61">
        <v>-2.4249732727942358E-4</v>
      </c>
      <c r="E26" s="62">
        <v>-0.09</v>
      </c>
      <c r="F26" s="62">
        <v>-8.3011675065304948E-5</v>
      </c>
      <c r="G26" s="61">
        <v>-0.73</v>
      </c>
      <c r="H26" s="61">
        <v>-2.9252330239505674E-4</v>
      </c>
      <c r="I26" s="98">
        <v>13</v>
      </c>
      <c r="J26" s="99">
        <v>11</v>
      </c>
      <c r="K26" s="98">
        <v>16</v>
      </c>
      <c r="L26" s="11"/>
      <c r="M26" s="7"/>
    </row>
    <row r="27" spans="1:17">
      <c r="A27" s="7"/>
      <c r="B27" s="9" t="s">
        <v>317</v>
      </c>
      <c r="C27" s="61">
        <v>-0.16</v>
      </c>
      <c r="D27" s="61">
        <v>-4.9198704845634185E-4</v>
      </c>
      <c r="E27" s="62">
        <v>-0.53</v>
      </c>
      <c r="F27" s="62">
        <v>-2.1156869732598506E-3</v>
      </c>
      <c r="G27" s="61">
        <v>0.69</v>
      </c>
      <c r="H27" s="61">
        <v>1.8786880675004615E-3</v>
      </c>
      <c r="I27" s="98">
        <v>14</v>
      </c>
      <c r="J27" s="99">
        <v>16</v>
      </c>
      <c r="K27" s="98">
        <v>3</v>
      </c>
      <c r="L27" s="11"/>
      <c r="M27" s="7"/>
    </row>
    <row r="28" spans="1:17">
      <c r="A28" s="7"/>
      <c r="B28" s="9" t="s">
        <v>316</v>
      </c>
      <c r="C28" s="61">
        <v>-0.54</v>
      </c>
      <c r="D28" s="61">
        <v>-5.0295314041797824E-4</v>
      </c>
      <c r="E28" s="62">
        <v>-1.92</v>
      </c>
      <c r="F28" s="62">
        <v>-7.5910864209083578E-4</v>
      </c>
      <c r="G28" s="61">
        <v>0.18</v>
      </c>
      <c r="H28" s="61">
        <v>3.1112421533866348E-4</v>
      </c>
      <c r="I28" s="98">
        <v>15</v>
      </c>
      <c r="J28" s="99">
        <v>14</v>
      </c>
      <c r="K28" s="98">
        <v>5</v>
      </c>
      <c r="L28" s="11"/>
      <c r="M28" s="7"/>
      <c r="N28" s="72"/>
    </row>
    <row r="29" spans="1:17">
      <c r="A29" s="7"/>
      <c r="B29" s="79" t="s">
        <v>122</v>
      </c>
      <c r="C29" s="61">
        <v>-0.48</v>
      </c>
      <c r="D29" s="61">
        <v>-9.5158124297428279E-4</v>
      </c>
      <c r="E29" s="62">
        <v>-0.66</v>
      </c>
      <c r="F29" s="62">
        <v>-1.5880507286176032E-3</v>
      </c>
      <c r="G29" s="61">
        <v>0</v>
      </c>
      <c r="H29" s="61">
        <v>0</v>
      </c>
      <c r="I29" s="98">
        <v>16</v>
      </c>
      <c r="J29" s="99">
        <v>15</v>
      </c>
      <c r="K29" s="98">
        <v>14</v>
      </c>
      <c r="L29" s="11"/>
      <c r="M29" s="7"/>
    </row>
    <row r="30" spans="1:17">
      <c r="A30" s="7"/>
      <c r="B30" s="9" t="s">
        <v>323</v>
      </c>
      <c r="C30" s="61">
        <v>-1.29</v>
      </c>
      <c r="D30" s="61">
        <v>-2.8452982692973861E-3</v>
      </c>
      <c r="E30" s="62">
        <v>-1.39</v>
      </c>
      <c r="F30" s="62">
        <v>-3.0071994084857594E-3</v>
      </c>
      <c r="G30" s="61">
        <v>-0.96</v>
      </c>
      <c r="H30" s="61">
        <v>-3.4488581708701201E-3</v>
      </c>
      <c r="I30" s="98">
        <v>17</v>
      </c>
      <c r="J30" s="99">
        <v>17</v>
      </c>
      <c r="K30" s="98">
        <v>17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tr">
        <f>IF(J42="","",1)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 t="s">
        <v>66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160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322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324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705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145" t="s">
        <v>511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>
      <c r="A13" s="7"/>
      <c r="B13" s="19" t="s">
        <v>56</v>
      </c>
      <c r="C13" s="66">
        <v>-0.1</v>
      </c>
      <c r="D13" s="66">
        <v>-1.510606585256986E-2</v>
      </c>
      <c r="E13" s="66">
        <v>0</v>
      </c>
      <c r="F13" s="66">
        <v>0</v>
      </c>
      <c r="G13" s="66">
        <v>-0.19</v>
      </c>
      <c r="H13" s="66">
        <v>-3.7952190861411869E-2</v>
      </c>
      <c r="I13" s="103"/>
      <c r="J13" s="103"/>
      <c r="K13" s="103"/>
      <c r="L13" s="11"/>
      <c r="M13" s="7"/>
    </row>
    <row r="14" spans="1:22">
      <c r="A14" s="7"/>
      <c r="B14" s="32" t="s">
        <v>664</v>
      </c>
      <c r="C14" s="61">
        <v>-0.05</v>
      </c>
      <c r="D14" s="61">
        <v>-3.1936968383628811E-3</v>
      </c>
      <c r="E14" s="62">
        <v>0</v>
      </c>
      <c r="F14" s="62">
        <v>0</v>
      </c>
      <c r="G14" s="61">
        <v>-0.1</v>
      </c>
      <c r="H14" s="61">
        <v>-4.2549565954821261E-3</v>
      </c>
      <c r="I14" s="98">
        <v>1</v>
      </c>
      <c r="J14" s="99">
        <v>2</v>
      </c>
      <c r="K14" s="98">
        <v>1</v>
      </c>
      <c r="L14" s="11"/>
      <c r="M14" s="7"/>
    </row>
    <row r="15" spans="1:22">
      <c r="A15" s="7"/>
      <c r="B15" s="32" t="s">
        <v>663</v>
      </c>
      <c r="C15" s="61">
        <v>-0.14000000000000001</v>
      </c>
      <c r="D15" s="61">
        <v>-1.2206351470424469E-2</v>
      </c>
      <c r="E15" s="62">
        <v>0.01</v>
      </c>
      <c r="F15" s="62">
        <v>4.3850406047461174E-4</v>
      </c>
      <c r="G15" s="61">
        <v>-0.21</v>
      </c>
      <c r="H15" s="61">
        <v>-3.3011787008364261E-2</v>
      </c>
      <c r="I15" s="98">
        <v>2</v>
      </c>
      <c r="J15" s="99">
        <v>1</v>
      </c>
      <c r="K15" s="98">
        <v>2</v>
      </c>
      <c r="L15" s="11"/>
      <c r="M15" s="7"/>
      <c r="O15" s="53"/>
    </row>
    <row r="16" spans="1:22">
      <c r="A16" s="7"/>
      <c r="B16" s="9"/>
      <c r="C16" s="89"/>
      <c r="D16" s="89"/>
      <c r="E16" s="89"/>
      <c r="F16" s="89"/>
      <c r="G16" s="89"/>
      <c r="H16" s="89"/>
      <c r="I16" s="114"/>
      <c r="J16" s="114"/>
      <c r="K16" s="114"/>
      <c r="L16" s="11"/>
      <c r="M16" s="7"/>
      <c r="O16" s="18"/>
    </row>
    <row r="17" spans="1:17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17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17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17">
      <c r="A20" s="7"/>
      <c r="B20" s="9"/>
      <c r="C20" s="89"/>
      <c r="D20" s="89"/>
      <c r="E20" s="89"/>
      <c r="F20" s="89"/>
      <c r="G20" s="89"/>
      <c r="H20" s="89"/>
      <c r="I20" s="114"/>
      <c r="J20" s="114"/>
      <c r="K20" s="114"/>
      <c r="L20" s="11"/>
      <c r="M20" s="7"/>
      <c r="P20" s="17"/>
      <c r="Q20" s="17"/>
    </row>
    <row r="21" spans="1:17">
      <c r="A21" s="7"/>
      <c r="B21" s="9"/>
      <c r="C21" s="89"/>
      <c r="D21" s="89"/>
      <c r="E21" s="89"/>
      <c r="F21" s="89"/>
      <c r="G21" s="89"/>
      <c r="H21" s="89"/>
      <c r="I21" s="114"/>
      <c r="J21" s="114"/>
      <c r="K21" s="114"/>
      <c r="L21" s="11"/>
      <c r="M21" s="7"/>
      <c r="O21" s="57"/>
      <c r="P21" s="57"/>
      <c r="Q21" s="57"/>
    </row>
    <row r="22" spans="1:17">
      <c r="A22" s="7"/>
      <c r="B22" s="9"/>
      <c r="C22" s="89"/>
      <c r="D22" s="89"/>
      <c r="E22" s="89"/>
      <c r="F22" s="89"/>
      <c r="G22" s="89"/>
      <c r="H22" s="89"/>
      <c r="I22" s="114"/>
      <c r="J22" s="114"/>
      <c r="K22" s="114"/>
      <c r="L22" s="11"/>
      <c r="M22" s="7"/>
      <c r="O22" s="57"/>
      <c r="P22" s="57"/>
      <c r="Q22" s="57"/>
    </row>
    <row r="23" spans="1:17">
      <c r="A23" s="7"/>
      <c r="B23" s="9"/>
      <c r="C23" s="89"/>
      <c r="D23" s="89"/>
      <c r="E23" s="89"/>
      <c r="F23" s="89"/>
      <c r="G23" s="89"/>
      <c r="H23" s="89"/>
      <c r="I23" s="114"/>
      <c r="J23" s="114"/>
      <c r="K23" s="114"/>
      <c r="L23" s="11"/>
      <c r="M23" s="7"/>
      <c r="O23" s="57"/>
      <c r="P23" s="57"/>
      <c r="Q23" s="57"/>
    </row>
    <row r="24" spans="1:17">
      <c r="A24" s="7"/>
      <c r="B24" s="9"/>
      <c r="C24" s="89"/>
      <c r="D24" s="89"/>
      <c r="E24" s="89"/>
      <c r="F24" s="89"/>
      <c r="G24" s="89"/>
      <c r="H24" s="89"/>
      <c r="I24" s="114"/>
      <c r="J24" s="114"/>
      <c r="K24" s="114"/>
      <c r="L24" s="11"/>
      <c r="M24" s="7"/>
    </row>
    <row r="25" spans="1:17">
      <c r="A25" s="7"/>
      <c r="B25" s="9"/>
      <c r="C25" s="89"/>
      <c r="D25" s="89"/>
      <c r="E25" s="89"/>
      <c r="F25" s="89"/>
      <c r="G25" s="89"/>
      <c r="H25" s="89"/>
      <c r="I25" s="114"/>
      <c r="J25" s="114"/>
      <c r="K25" s="114"/>
      <c r="L25" s="11"/>
      <c r="M25" s="7"/>
    </row>
    <row r="26" spans="1:17">
      <c r="A26" s="7"/>
      <c r="B26" s="9"/>
      <c r="C26" s="89"/>
      <c r="D26" s="89"/>
      <c r="E26" s="89"/>
      <c r="F26" s="89"/>
      <c r="G26" s="89"/>
      <c r="H26" s="89"/>
      <c r="I26" s="114"/>
      <c r="J26" s="114"/>
      <c r="K26" s="114"/>
      <c r="L26" s="11"/>
      <c r="M26" s="7"/>
    </row>
    <row r="27" spans="1:17">
      <c r="A27" s="7"/>
      <c r="B27" s="9"/>
      <c r="C27" s="89"/>
      <c r="D27" s="89"/>
      <c r="E27" s="89"/>
      <c r="F27" s="89"/>
      <c r="G27" s="89"/>
      <c r="H27" s="89"/>
      <c r="I27" s="114"/>
      <c r="J27" s="114"/>
      <c r="K27" s="114"/>
      <c r="L27" s="11"/>
      <c r="M27" s="7"/>
    </row>
    <row r="28" spans="1:17">
      <c r="A28" s="7"/>
      <c r="B28" s="9"/>
      <c r="C28" s="89"/>
      <c r="D28" s="89"/>
      <c r="E28" s="89"/>
      <c r="F28" s="89"/>
      <c r="G28" s="89"/>
      <c r="H28" s="89"/>
      <c r="I28" s="114"/>
      <c r="J28" s="114"/>
      <c r="K28" s="114"/>
      <c r="L28" s="11"/>
      <c r="M28" s="7"/>
      <c r="N28" s="72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tr">
        <f>IF(J51="","",1)</f>
        <v/>
      </c>
      <c r="P51" s="6"/>
      <c r="Q51" s="6"/>
    </row>
    <row r="52" spans="1:17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6">
    <mergeCell ref="C7:K7"/>
    <mergeCell ref="C8:K8"/>
    <mergeCell ref="C10:D10"/>
    <mergeCell ref="E10:F10"/>
    <mergeCell ref="G10:H10"/>
    <mergeCell ref="I10:K10"/>
  </mergeCells>
  <hyperlinks>
    <hyperlink ref="B15" location="'Transporte Personal'!A1" display="Transporte personal"/>
    <hyperlink ref="B14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662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5"/>
      <c r="J10" s="11"/>
      <c r="K10" s="7"/>
    </row>
    <row r="11" spans="1:22">
      <c r="A11" s="7"/>
      <c r="B11" s="145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5"/>
      <c r="J11" s="11"/>
      <c r="K11" s="7"/>
      <c r="M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1"/>
      <c r="K12" s="7"/>
    </row>
    <row r="13" spans="1:22">
      <c r="A13" s="7"/>
      <c r="B13" s="19" t="s">
        <v>663</v>
      </c>
      <c r="C13" s="66">
        <v>-0.14000000000000001</v>
      </c>
      <c r="D13" s="66">
        <v>-1.2206351470424469E-2</v>
      </c>
      <c r="E13" s="66">
        <v>0.01</v>
      </c>
      <c r="F13" s="66">
        <v>4.3850406047461174E-4</v>
      </c>
      <c r="G13" s="66">
        <v>-0.21</v>
      </c>
      <c r="H13" s="66">
        <v>-3.3011787008364261E-2</v>
      </c>
      <c r="I13" s="106"/>
      <c r="J13" s="11"/>
      <c r="K13" s="7"/>
    </row>
    <row r="14" spans="1:22">
      <c r="A14" s="7"/>
      <c r="B14" s="9" t="s">
        <v>730</v>
      </c>
      <c r="C14" s="63">
        <v>-0.56999999999999995</v>
      </c>
      <c r="D14" s="63">
        <v>-3.0316728988243835E-2</v>
      </c>
      <c r="E14" s="62">
        <v>-0.41</v>
      </c>
      <c r="F14" s="62">
        <v>-9.2097324304315307E-3</v>
      </c>
      <c r="G14" s="61">
        <v>-0.6</v>
      </c>
      <c r="H14" s="63">
        <v>-6.5046522717214589E-2</v>
      </c>
      <c r="I14" s="136"/>
      <c r="J14" s="11"/>
      <c r="K14" s="7"/>
    </row>
    <row r="15" spans="1:22">
      <c r="A15" s="7"/>
      <c r="B15" s="9" t="s">
        <v>731</v>
      </c>
      <c r="C15" s="61">
        <v>0.53</v>
      </c>
      <c r="D15" s="61">
        <v>1.8020422857755986E-2</v>
      </c>
      <c r="E15" s="62">
        <v>0.45</v>
      </c>
      <c r="F15" s="62">
        <v>9.6241564171891114E-3</v>
      </c>
      <c r="G15" s="61">
        <v>0.65</v>
      </c>
      <c r="H15" s="61">
        <v>3.1716956426380463E-2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5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5"/>
      <c r="D20" s="145"/>
      <c r="E20" s="145"/>
      <c r="F20" s="145"/>
      <c r="G20" s="145"/>
      <c r="H20" s="14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730</v>
      </c>
      <c r="C21" s="66">
        <v>-0.56999999999999995</v>
      </c>
      <c r="D21" s="66">
        <v>-3.0316728988243835E-2</v>
      </c>
      <c r="E21" s="66">
        <v>-0.41</v>
      </c>
      <c r="F21" s="66">
        <v>-9.2097324304315307E-3</v>
      </c>
      <c r="G21" s="66">
        <v>-0.6</v>
      </c>
      <c r="H21" s="66">
        <v>-6.5046522717214589E-2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132</v>
      </c>
      <c r="C22" s="63">
        <v>-0.6</v>
      </c>
      <c r="D22" s="63">
        <v>-3.0383671708283076E-2</v>
      </c>
      <c r="E22" s="62">
        <v>-0.6</v>
      </c>
      <c r="F22" s="62">
        <v>-9.6669769182183111E-3</v>
      </c>
      <c r="G22" s="61">
        <v>-0.6</v>
      </c>
      <c r="H22" s="63">
        <v>-6.5000724274983324E-2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668</v>
      </c>
      <c r="C23" s="63">
        <v>7.0000000000000007E-2</v>
      </c>
      <c r="D23" s="63">
        <v>1.7864773837793726E-4</v>
      </c>
      <c r="E23" s="62">
        <v>0.08</v>
      </c>
      <c r="F23" s="62">
        <v>5.0813625845212999E-4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5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5"/>
      <c r="D28" s="145"/>
      <c r="E28" s="145"/>
      <c r="F28" s="145"/>
      <c r="G28" s="145"/>
      <c r="H28" s="145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732</v>
      </c>
      <c r="C29" s="66">
        <v>0.53</v>
      </c>
      <c r="D29" s="66">
        <v>1.8020422857755986E-2</v>
      </c>
      <c r="E29" s="66">
        <v>0.45</v>
      </c>
      <c r="F29" s="66">
        <v>9.6241564171891114E-3</v>
      </c>
      <c r="G29" s="66">
        <v>0.65</v>
      </c>
      <c r="H29" s="66">
        <v>3.1716956426380463E-2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669</v>
      </c>
      <c r="C30" s="63">
        <v>0.41</v>
      </c>
      <c r="D30" s="63">
        <v>1.0372101326134362E-2</v>
      </c>
      <c r="E30" s="62">
        <v>0.41</v>
      </c>
      <c r="F30" s="62">
        <v>6.1708875592313616E-3</v>
      </c>
      <c r="G30" s="61">
        <v>0.41</v>
      </c>
      <c r="H30" s="63">
        <v>1.2997650518643662E-2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180</v>
      </c>
      <c r="C31" s="63">
        <v>2.4900000000000002</v>
      </c>
      <c r="D31" s="63">
        <v>3.5579976951433142E-3</v>
      </c>
      <c r="E31" s="62">
        <v>2.5299999999999998</v>
      </c>
      <c r="F31" s="62">
        <v>2.3398551929773945E-3</v>
      </c>
      <c r="G31" s="61">
        <v>2.23</v>
      </c>
      <c r="H31" s="63">
        <v>5.4543307211893871E-3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51" t="s">
        <v>209</v>
      </c>
      <c r="C32" s="63">
        <v>0.6</v>
      </c>
      <c r="D32" s="63">
        <v>2.1021783273867155E-3</v>
      </c>
      <c r="E32" s="62">
        <v>0</v>
      </c>
      <c r="F32" s="62">
        <v>0</v>
      </c>
      <c r="G32" s="61">
        <v>1.31</v>
      </c>
      <c r="H32" s="63">
        <v>8.518748985929676E-3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51" t="s">
        <v>262</v>
      </c>
      <c r="C33" s="63">
        <v>0.53</v>
      </c>
      <c r="D33" s="63">
        <v>1.602082483762799E-3</v>
      </c>
      <c r="E33" s="62">
        <v>0.37</v>
      </c>
      <c r="F33" s="62">
        <v>8.0543656364531204E-4</v>
      </c>
      <c r="G33" s="61">
        <v>0.71</v>
      </c>
      <c r="H33" s="63">
        <v>5.3154356519132867E-3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51" t="s">
        <v>124</v>
      </c>
      <c r="C34" s="63">
        <v>-0.56000000000000005</v>
      </c>
      <c r="D34" s="63">
        <v>-2.3392048424487763E-4</v>
      </c>
      <c r="E34" s="62">
        <v>-0.31</v>
      </c>
      <c r="F34" s="62">
        <v>-1.295121657378955E-4</v>
      </c>
      <c r="G34" s="61">
        <v>-0.92</v>
      </c>
      <c r="H34" s="63">
        <v>-6.0308115047046768E-4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51" t="s">
        <v>128</v>
      </c>
      <c r="C35" s="63">
        <v>2.2000000000000002</v>
      </c>
      <c r="D35" s="63">
        <v>7.2376148113734509E-4</v>
      </c>
      <c r="E35" s="62">
        <v>2.38</v>
      </c>
      <c r="F35" s="62">
        <v>4.6109747241058352E-4</v>
      </c>
      <c r="G35" s="61">
        <v>0</v>
      </c>
      <c r="H35" s="63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73"/>
      <c r="D38" s="173"/>
      <c r="E38" s="173"/>
      <c r="F38" s="173"/>
      <c r="G38" s="173"/>
      <c r="H38" s="17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6"/>
      <c r="C39" s="140"/>
      <c r="D39" s="140"/>
      <c r="E39" s="140"/>
      <c r="F39" s="140"/>
      <c r="G39" s="140"/>
      <c r="H39" s="14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6"/>
      <c r="D40" s="146"/>
      <c r="E40" s="146"/>
      <c r="F40" s="146"/>
      <c r="G40" s="146"/>
      <c r="H40" s="14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733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8:D38"/>
    <mergeCell ref="E38:F38"/>
    <mergeCell ref="G38:H38"/>
    <mergeCell ref="C26:D26"/>
    <mergeCell ref="E26:F26"/>
    <mergeCell ref="G26:H26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662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5"/>
      <c r="J10" s="11"/>
      <c r="K10" s="7"/>
    </row>
    <row r="11" spans="1:22">
      <c r="A11" s="7"/>
      <c r="B11" s="145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5"/>
      <c r="J11" s="11"/>
      <c r="K11" s="7"/>
      <c r="M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1"/>
      <c r="K12" s="7"/>
    </row>
    <row r="13" spans="1:22">
      <c r="A13" s="7"/>
      <c r="B13" s="19" t="s">
        <v>664</v>
      </c>
      <c r="C13" s="66">
        <v>-0.05</v>
      </c>
      <c r="D13" s="66">
        <v>-3.1936968383628811E-3</v>
      </c>
      <c r="E13" s="66">
        <v>0</v>
      </c>
      <c r="F13" s="66">
        <v>0</v>
      </c>
      <c r="G13" s="66">
        <v>-0.1</v>
      </c>
      <c r="H13" s="66">
        <v>-4.2549565954821261E-3</v>
      </c>
      <c r="I13" s="106"/>
      <c r="J13" s="11"/>
      <c r="K13" s="7"/>
    </row>
    <row r="14" spans="1:22">
      <c r="A14" s="7"/>
      <c r="B14" s="9" t="s">
        <v>665</v>
      </c>
      <c r="C14" s="63">
        <v>0</v>
      </c>
      <c r="D14" s="63">
        <v>0</v>
      </c>
      <c r="E14" s="62">
        <v>0</v>
      </c>
      <c r="F14" s="62">
        <v>0</v>
      </c>
      <c r="G14" s="61">
        <v>0</v>
      </c>
      <c r="H14" s="63">
        <v>0</v>
      </c>
      <c r="I14" s="136"/>
      <c r="J14" s="11"/>
      <c r="K14" s="7"/>
    </row>
    <row r="15" spans="1:22">
      <c r="A15" s="7"/>
      <c r="B15" s="9" t="s">
        <v>666</v>
      </c>
      <c r="C15" s="61">
        <v>-0.46</v>
      </c>
      <c r="D15" s="61">
        <v>-2.5272239142496438E-3</v>
      </c>
      <c r="E15" s="62">
        <v>0</v>
      </c>
      <c r="F15" s="62">
        <v>0</v>
      </c>
      <c r="G15" s="61">
        <v>-0.37</v>
      </c>
      <c r="H15" s="61">
        <v>-9.418140101404806E-4</v>
      </c>
      <c r="I15" s="136"/>
      <c r="J15" s="11"/>
      <c r="K15" s="7"/>
    </row>
    <row r="16" spans="1:22" s="17" customFormat="1">
      <c r="A16" s="7"/>
      <c r="B16" s="9" t="s">
        <v>667</v>
      </c>
      <c r="C16" s="61">
        <v>-0.17</v>
      </c>
      <c r="D16" s="61">
        <v>-8.2361918409406978E-4</v>
      </c>
      <c r="E16" s="62">
        <v>-0.17</v>
      </c>
      <c r="F16" s="62">
        <v>-3.9559530738251367E-5</v>
      </c>
      <c r="G16" s="61">
        <v>-0.17</v>
      </c>
      <c r="H16" s="61">
        <v>-3.3726303414637025E-3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5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5"/>
      <c r="D21" s="145"/>
      <c r="E21" s="145"/>
      <c r="F21" s="145"/>
      <c r="G21" s="145"/>
      <c r="H21" s="145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665</v>
      </c>
      <c r="C22" s="66">
        <v>0</v>
      </c>
      <c r="D22" s="66">
        <v>0</v>
      </c>
      <c r="E22" s="66">
        <v>0</v>
      </c>
      <c r="F22" s="66">
        <v>0</v>
      </c>
      <c r="G22" s="66">
        <v>0</v>
      </c>
      <c r="H22" s="66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125</v>
      </c>
      <c r="C23" s="63">
        <v>0</v>
      </c>
      <c r="D23" s="63">
        <v>0</v>
      </c>
      <c r="E23" s="62">
        <v>0</v>
      </c>
      <c r="F23" s="62">
        <v>0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127</v>
      </c>
      <c r="C24" s="63">
        <v>0</v>
      </c>
      <c r="D24" s="63">
        <v>0</v>
      </c>
      <c r="E24" s="62">
        <v>0</v>
      </c>
      <c r="F24" s="62">
        <v>0</v>
      </c>
      <c r="G24" s="61">
        <v>0</v>
      </c>
      <c r="H24" s="63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131</v>
      </c>
      <c r="C25" s="63">
        <v>0</v>
      </c>
      <c r="D25" s="63">
        <v>0</v>
      </c>
      <c r="E25" s="62">
        <v>0</v>
      </c>
      <c r="F25" s="62">
        <v>0</v>
      </c>
      <c r="G25" s="61">
        <v>0</v>
      </c>
      <c r="H25" s="63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729</v>
      </c>
      <c r="C26" s="63">
        <v>0</v>
      </c>
      <c r="D26" s="63">
        <v>0</v>
      </c>
      <c r="E26" s="62">
        <v>0</v>
      </c>
      <c r="F26" s="62">
        <v>0</v>
      </c>
      <c r="G26" s="61">
        <v>0</v>
      </c>
      <c r="H26" s="63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6" t="s">
        <v>154</v>
      </c>
      <c r="D29" s="166"/>
      <c r="E29" s="166" t="s">
        <v>155</v>
      </c>
      <c r="F29" s="166"/>
      <c r="G29" s="166" t="s">
        <v>156</v>
      </c>
      <c r="H29" s="16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5" t="s">
        <v>513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5"/>
      <c r="D31" s="145"/>
      <c r="E31" s="145"/>
      <c r="F31" s="145"/>
      <c r="G31" s="145"/>
      <c r="H31" s="14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666</v>
      </c>
      <c r="C32" s="66">
        <v>-0.46</v>
      </c>
      <c r="D32" s="66">
        <v>-2.5272239142496438E-3</v>
      </c>
      <c r="E32" s="66">
        <v>0</v>
      </c>
      <c r="F32" s="66">
        <v>0</v>
      </c>
      <c r="G32" s="66">
        <v>-0.37</v>
      </c>
      <c r="H32" s="66">
        <v>-9.418140101404806E-4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126</v>
      </c>
      <c r="C33" s="63">
        <v>-1.84</v>
      </c>
      <c r="D33" s="63">
        <v>-3.9412714758124091E-3</v>
      </c>
      <c r="E33" s="62">
        <v>-1.84</v>
      </c>
      <c r="F33" s="62">
        <v>-4.0779692769145164E-3</v>
      </c>
      <c r="G33" s="61">
        <v>-1.84</v>
      </c>
      <c r="H33" s="63">
        <v>-1.1448179858914562E-5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670</v>
      </c>
      <c r="C34" s="63">
        <v>0.41</v>
      </c>
      <c r="D34" s="63">
        <v>1.3743759738065252E-3</v>
      </c>
      <c r="E34" s="62">
        <v>1.45</v>
      </c>
      <c r="F34" s="62">
        <v>4.0512962250982927E-3</v>
      </c>
      <c r="G34" s="61">
        <v>-0.37</v>
      </c>
      <c r="H34" s="63">
        <v>-9.3948577301798317E-4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3"/>
      <c r="D35" s="173"/>
      <c r="E35" s="173"/>
      <c r="F35" s="173"/>
      <c r="G35" s="173"/>
      <c r="H35" s="17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6" t="s">
        <v>154</v>
      </c>
      <c r="D37" s="166"/>
      <c r="E37" s="166" t="s">
        <v>155</v>
      </c>
      <c r="F37" s="166"/>
      <c r="G37" s="166" t="s">
        <v>156</v>
      </c>
      <c r="H37" s="16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5" t="s">
        <v>513</v>
      </c>
      <c r="C38" s="97" t="s">
        <v>64</v>
      </c>
      <c r="D38" s="97" t="s">
        <v>65</v>
      </c>
      <c r="E38" s="97" t="s">
        <v>64</v>
      </c>
      <c r="F38" s="97" t="s">
        <v>65</v>
      </c>
      <c r="G38" s="97" t="s">
        <v>64</v>
      </c>
      <c r="H38" s="97" t="s">
        <v>65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667</v>
      </c>
      <c r="C40" s="66">
        <v>-0.17</v>
      </c>
      <c r="D40" s="66">
        <v>-8.2361918409406978E-4</v>
      </c>
      <c r="E40" s="66">
        <v>-0.17</v>
      </c>
      <c r="F40" s="66">
        <v>-3.9559530738251367E-5</v>
      </c>
      <c r="G40" s="66">
        <v>-0.17</v>
      </c>
      <c r="H40" s="66">
        <v>-3.3726303414637025E-3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130</v>
      </c>
      <c r="C41" s="63">
        <v>-0.17</v>
      </c>
      <c r="D41" s="63">
        <v>-8.2361918409406978E-4</v>
      </c>
      <c r="E41" s="62">
        <v>-0.17</v>
      </c>
      <c r="F41" s="62">
        <v>-3.9559530738251367E-5</v>
      </c>
      <c r="G41" s="61">
        <v>-0.17</v>
      </c>
      <c r="H41" s="63">
        <v>-3.3726303414637025E-3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73"/>
      <c r="D42" s="173"/>
      <c r="E42" s="173"/>
      <c r="F42" s="173"/>
      <c r="G42" s="173"/>
      <c r="H42" s="17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6"/>
      <c r="C43" s="140"/>
      <c r="D43" s="140"/>
      <c r="E43" s="140"/>
      <c r="F43" s="140"/>
      <c r="G43" s="140"/>
      <c r="H43" s="14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46"/>
      <c r="D44" s="146"/>
      <c r="E44" s="146"/>
      <c r="F44" s="146"/>
      <c r="G44" s="146"/>
      <c r="H44" s="14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4"/>
      <c r="C45" s="106"/>
      <c r="D45" s="106"/>
      <c r="E45" s="106"/>
      <c r="F45" s="106"/>
      <c r="G45" s="106"/>
      <c r="H45" s="106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7"/>
      <c r="D47" s="137"/>
      <c r="E47" s="137"/>
      <c r="F47" s="137"/>
      <c r="G47" s="137"/>
      <c r="H47" s="137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728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450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56</v>
      </c>
      <c r="C13" s="66">
        <v>-0.1</v>
      </c>
      <c r="D13" s="66">
        <v>-1.510606585256986E-2</v>
      </c>
      <c r="E13" s="66">
        <v>0</v>
      </c>
      <c r="F13" s="66">
        <v>0</v>
      </c>
      <c r="G13" s="66">
        <v>-0.19</v>
      </c>
      <c r="H13" s="66">
        <v>-3.7952190861411869E-2</v>
      </c>
      <c r="I13" s="103"/>
      <c r="J13" s="103"/>
      <c r="K13" s="103"/>
      <c r="L13" s="11"/>
      <c r="M13" s="7"/>
    </row>
    <row r="14" spans="1:22">
      <c r="A14" s="7"/>
      <c r="B14" s="9" t="s">
        <v>312</v>
      </c>
      <c r="C14" s="61">
        <v>0.41</v>
      </c>
      <c r="D14" s="61">
        <v>1.0372101326134362E-2</v>
      </c>
      <c r="E14" s="62">
        <v>0.41</v>
      </c>
      <c r="F14" s="62">
        <v>6.1708875592313616E-3</v>
      </c>
      <c r="G14" s="61">
        <v>0.41</v>
      </c>
      <c r="H14" s="61">
        <v>1.2997650518643662E-2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9" t="s">
        <v>308</v>
      </c>
      <c r="C15" s="61">
        <v>2.4900000000000002</v>
      </c>
      <c r="D15" s="61">
        <v>3.5579976951433142E-3</v>
      </c>
      <c r="E15" s="62">
        <v>2.5299999999999998</v>
      </c>
      <c r="F15" s="62">
        <v>2.3398551929773945E-3</v>
      </c>
      <c r="G15" s="61">
        <v>2.23</v>
      </c>
      <c r="H15" s="61">
        <v>5.4543307211893871E-3</v>
      </c>
      <c r="I15" s="98">
        <v>2</v>
      </c>
      <c r="J15" s="99">
        <v>3</v>
      </c>
      <c r="K15" s="98">
        <v>3</v>
      </c>
      <c r="L15" s="11"/>
      <c r="M15" s="7"/>
      <c r="O15" s="53"/>
    </row>
    <row r="16" spans="1:22">
      <c r="A16" s="7"/>
      <c r="B16" s="9" t="s">
        <v>314</v>
      </c>
      <c r="C16" s="61">
        <v>0.6</v>
      </c>
      <c r="D16" s="61">
        <v>2.1021783273867155E-3</v>
      </c>
      <c r="E16" s="62">
        <v>0</v>
      </c>
      <c r="F16" s="62">
        <v>0</v>
      </c>
      <c r="G16" s="61">
        <v>1.31</v>
      </c>
      <c r="H16" s="61">
        <v>8.518748985929676E-3</v>
      </c>
      <c r="I16" s="98">
        <v>3</v>
      </c>
      <c r="J16" s="99">
        <v>7</v>
      </c>
      <c r="K16" s="98">
        <v>2</v>
      </c>
      <c r="L16" s="11"/>
      <c r="M16" s="7"/>
      <c r="O16" s="18"/>
    </row>
    <row r="17" spans="1:17">
      <c r="A17" s="7"/>
      <c r="B17" s="9" t="s">
        <v>315</v>
      </c>
      <c r="C17" s="61">
        <v>0.53</v>
      </c>
      <c r="D17" s="61">
        <v>1.602082483762799E-3</v>
      </c>
      <c r="E17" s="62">
        <v>0.37</v>
      </c>
      <c r="F17" s="62">
        <v>8.0543656364531204E-4</v>
      </c>
      <c r="G17" s="61">
        <v>0.71</v>
      </c>
      <c r="H17" s="61">
        <v>5.3154356519132867E-3</v>
      </c>
      <c r="I17" s="98">
        <v>4</v>
      </c>
      <c r="J17" s="99">
        <v>4</v>
      </c>
      <c r="K17" s="98">
        <v>4</v>
      </c>
      <c r="L17" s="11"/>
      <c r="M17" s="7"/>
    </row>
    <row r="18" spans="1:17">
      <c r="A18" s="7"/>
      <c r="B18" s="9" t="s">
        <v>309</v>
      </c>
      <c r="C18" s="61">
        <v>0.41</v>
      </c>
      <c r="D18" s="61">
        <v>1.3743759738065252E-3</v>
      </c>
      <c r="E18" s="62">
        <v>1.45</v>
      </c>
      <c r="F18" s="62">
        <v>4.0512962250982927E-3</v>
      </c>
      <c r="G18" s="61">
        <v>-0.37</v>
      </c>
      <c r="H18" s="61">
        <v>-9.3948577301798317E-4</v>
      </c>
      <c r="I18" s="98">
        <v>5</v>
      </c>
      <c r="J18" s="99">
        <v>2</v>
      </c>
      <c r="K18" s="98">
        <v>13</v>
      </c>
      <c r="L18" s="11"/>
      <c r="M18" s="7"/>
    </row>
    <row r="19" spans="1:17">
      <c r="A19" s="7"/>
      <c r="B19" s="9" t="s">
        <v>128</v>
      </c>
      <c r="C19" s="61">
        <v>2.2000000000000002</v>
      </c>
      <c r="D19" s="61">
        <v>7.2376148113734509E-4</v>
      </c>
      <c r="E19" s="62">
        <v>2.38</v>
      </c>
      <c r="F19" s="62">
        <v>4.6109747241058352E-4</v>
      </c>
      <c r="G19" s="61">
        <v>0</v>
      </c>
      <c r="H19" s="61">
        <v>0</v>
      </c>
      <c r="I19" s="98">
        <v>6</v>
      </c>
      <c r="J19" s="99">
        <v>6</v>
      </c>
      <c r="K19" s="98">
        <v>6</v>
      </c>
      <c r="L19" s="11"/>
      <c r="M19" s="7"/>
    </row>
    <row r="20" spans="1:17">
      <c r="A20" s="7"/>
      <c r="B20" s="9" t="s">
        <v>313</v>
      </c>
      <c r="C20" s="61">
        <v>7.0000000000000007E-2</v>
      </c>
      <c r="D20" s="61">
        <v>1.7864773837793726E-4</v>
      </c>
      <c r="E20" s="62">
        <v>0.08</v>
      </c>
      <c r="F20" s="62">
        <v>5.0813625845212999E-4</v>
      </c>
      <c r="G20" s="61">
        <v>0</v>
      </c>
      <c r="H20" s="61">
        <v>0</v>
      </c>
      <c r="I20" s="98">
        <v>7</v>
      </c>
      <c r="J20" s="99">
        <v>5</v>
      </c>
      <c r="K20" s="98">
        <v>5</v>
      </c>
      <c r="L20" s="11"/>
      <c r="M20" s="7"/>
      <c r="P20" s="17"/>
      <c r="Q20" s="17"/>
    </row>
    <row r="21" spans="1:17">
      <c r="A21" s="7"/>
      <c r="B21" s="9" t="s">
        <v>125</v>
      </c>
      <c r="C21" s="61">
        <v>0</v>
      </c>
      <c r="D21" s="61">
        <v>0</v>
      </c>
      <c r="E21" s="62">
        <v>0</v>
      </c>
      <c r="F21" s="62">
        <v>0</v>
      </c>
      <c r="G21" s="61">
        <v>0</v>
      </c>
      <c r="H21" s="61">
        <v>0</v>
      </c>
      <c r="I21" s="98">
        <v>8</v>
      </c>
      <c r="J21" s="99">
        <v>8</v>
      </c>
      <c r="K21" s="98">
        <v>7</v>
      </c>
      <c r="L21" s="11"/>
      <c r="M21" s="7"/>
      <c r="O21" s="57"/>
      <c r="P21" s="57"/>
      <c r="Q21" s="57"/>
    </row>
    <row r="22" spans="1:17">
      <c r="A22" s="7"/>
      <c r="B22" s="9" t="s">
        <v>127</v>
      </c>
      <c r="C22" s="61">
        <v>0</v>
      </c>
      <c r="D22" s="61">
        <v>0</v>
      </c>
      <c r="E22" s="62">
        <v>0</v>
      </c>
      <c r="F22" s="62">
        <v>0</v>
      </c>
      <c r="G22" s="61">
        <v>0</v>
      </c>
      <c r="H22" s="61">
        <v>0</v>
      </c>
      <c r="I22" s="98">
        <v>9</v>
      </c>
      <c r="J22" s="99">
        <v>9</v>
      </c>
      <c r="K22" s="98">
        <v>8</v>
      </c>
      <c r="L22" s="11"/>
      <c r="M22" s="7"/>
      <c r="O22" s="57"/>
      <c r="P22" s="57"/>
      <c r="Q22" s="57"/>
    </row>
    <row r="23" spans="1:17">
      <c r="A23" s="7"/>
      <c r="B23" s="9" t="s">
        <v>310</v>
      </c>
      <c r="C23" s="61">
        <v>0</v>
      </c>
      <c r="D23" s="61">
        <v>0</v>
      </c>
      <c r="E23" s="62">
        <v>0</v>
      </c>
      <c r="F23" s="62">
        <v>0</v>
      </c>
      <c r="G23" s="61">
        <v>0</v>
      </c>
      <c r="H23" s="61">
        <v>0</v>
      </c>
      <c r="I23" s="98">
        <v>10</v>
      </c>
      <c r="J23" s="99">
        <v>10</v>
      </c>
      <c r="K23" s="98">
        <v>9</v>
      </c>
      <c r="L23" s="11"/>
      <c r="M23" s="7"/>
      <c r="O23" s="57"/>
      <c r="P23" s="57"/>
      <c r="Q23" s="57"/>
    </row>
    <row r="24" spans="1:17">
      <c r="A24" s="7"/>
      <c r="B24" s="9" t="s">
        <v>131</v>
      </c>
      <c r="C24" s="61">
        <v>0</v>
      </c>
      <c r="D24" s="61">
        <v>0</v>
      </c>
      <c r="E24" s="62">
        <v>0</v>
      </c>
      <c r="F24" s="62">
        <v>0</v>
      </c>
      <c r="G24" s="61">
        <v>0</v>
      </c>
      <c r="H24" s="61">
        <v>0</v>
      </c>
      <c r="I24" s="98">
        <v>11</v>
      </c>
      <c r="J24" s="99">
        <v>11</v>
      </c>
      <c r="K24" s="98">
        <v>10</v>
      </c>
      <c r="L24" s="11"/>
      <c r="M24" s="7"/>
    </row>
    <row r="25" spans="1:17">
      <c r="A25" s="7"/>
      <c r="B25" s="79" t="s">
        <v>124</v>
      </c>
      <c r="C25" s="61">
        <v>-0.56000000000000005</v>
      </c>
      <c r="D25" s="61">
        <v>-2.3392048424487763E-4</v>
      </c>
      <c r="E25" s="62">
        <v>-0.31</v>
      </c>
      <c r="F25" s="62">
        <v>-1.295121657378955E-4</v>
      </c>
      <c r="G25" s="61">
        <v>-0.92</v>
      </c>
      <c r="H25" s="61">
        <v>-6.0308115047046768E-4</v>
      </c>
      <c r="I25" s="98">
        <v>12</v>
      </c>
      <c r="J25" s="99">
        <v>13</v>
      </c>
      <c r="K25" s="98">
        <v>12</v>
      </c>
      <c r="L25" s="11"/>
      <c r="M25" s="7"/>
    </row>
    <row r="26" spans="1:17">
      <c r="A26" s="7"/>
      <c r="B26" s="9" t="s">
        <v>130</v>
      </c>
      <c r="C26" s="61">
        <v>-0.17</v>
      </c>
      <c r="D26" s="61">
        <v>-8.2361918409406978E-4</v>
      </c>
      <c r="E26" s="62">
        <v>-0.17</v>
      </c>
      <c r="F26" s="62">
        <v>-3.9559530738251367E-5</v>
      </c>
      <c r="G26" s="61">
        <v>-0.17</v>
      </c>
      <c r="H26" s="61">
        <v>-3.3726303414637025E-3</v>
      </c>
      <c r="I26" s="98">
        <v>13</v>
      </c>
      <c r="J26" s="99">
        <v>12</v>
      </c>
      <c r="K26" s="98">
        <v>14</v>
      </c>
      <c r="L26" s="11"/>
      <c r="M26" s="7"/>
    </row>
    <row r="27" spans="1:17">
      <c r="A27" s="7"/>
      <c r="B27" s="9" t="s">
        <v>126</v>
      </c>
      <c r="C27" s="61">
        <v>-1.84</v>
      </c>
      <c r="D27" s="61">
        <v>-3.9412714758124091E-3</v>
      </c>
      <c r="E27" s="62">
        <v>-1.84</v>
      </c>
      <c r="F27" s="62">
        <v>-4.0779692769145164E-3</v>
      </c>
      <c r="G27" s="61">
        <v>-1.84</v>
      </c>
      <c r="H27" s="61">
        <v>-1.1448179858914562E-5</v>
      </c>
      <c r="I27" s="98">
        <v>14</v>
      </c>
      <c r="J27" s="99">
        <v>14</v>
      </c>
      <c r="K27" s="98">
        <v>11</v>
      </c>
      <c r="L27" s="11"/>
      <c r="M27" s="7"/>
    </row>
    <row r="28" spans="1:17">
      <c r="A28" s="7"/>
      <c r="B28" s="9" t="s">
        <v>132</v>
      </c>
      <c r="C28" s="61">
        <v>-0.6</v>
      </c>
      <c r="D28" s="61">
        <v>-3.0383671708283076E-2</v>
      </c>
      <c r="E28" s="62">
        <v>-0.6</v>
      </c>
      <c r="F28" s="62">
        <v>-9.6669769182183111E-3</v>
      </c>
      <c r="G28" s="61">
        <v>-0.6</v>
      </c>
      <c r="H28" s="61">
        <v>-6.5000724274983324E-2</v>
      </c>
      <c r="I28" s="98">
        <v>15</v>
      </c>
      <c r="J28" s="99">
        <v>15</v>
      </c>
      <c r="K28" s="98">
        <v>15</v>
      </c>
      <c r="L28" s="11"/>
      <c r="M28" s="7"/>
      <c r="N28" s="72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 t="s">
        <v>66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311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161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704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145" t="s">
        <v>511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>
      <c r="A13" s="7"/>
      <c r="B13" s="19" t="s">
        <v>51</v>
      </c>
      <c r="C13" s="66">
        <v>7.0000000000000007E-2</v>
      </c>
      <c r="D13" s="66">
        <v>2.5942002456803368E-3</v>
      </c>
      <c r="E13" s="66">
        <v>0.06</v>
      </c>
      <c r="F13" s="66">
        <v>1.9471416258633235E-3</v>
      </c>
      <c r="G13" s="66">
        <v>0.04</v>
      </c>
      <c r="H13" s="66">
        <v>1.5798575984434385E-3</v>
      </c>
      <c r="I13" s="103"/>
      <c r="J13" s="103"/>
      <c r="K13" s="103"/>
      <c r="L13" s="11"/>
      <c r="M13" s="7"/>
    </row>
    <row r="14" spans="1:22">
      <c r="A14" s="7"/>
      <c r="B14" s="32" t="s">
        <v>51</v>
      </c>
      <c r="C14" s="61">
        <v>7.0000000000000007E-2</v>
      </c>
      <c r="D14" s="61">
        <v>2.5942002456803377E-3</v>
      </c>
      <c r="E14" s="62">
        <v>0.06</v>
      </c>
      <c r="F14" s="62">
        <v>1.9471416258633229E-3</v>
      </c>
      <c r="G14" s="61">
        <v>0.04</v>
      </c>
      <c r="H14" s="61">
        <v>1.579857598443439E-3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9"/>
      <c r="C15" s="89"/>
      <c r="D15" s="89"/>
      <c r="E15" s="89"/>
      <c r="F15" s="89"/>
      <c r="G15" s="89"/>
      <c r="H15" s="89"/>
      <c r="I15" s="114"/>
      <c r="J15" s="114"/>
      <c r="K15" s="114"/>
      <c r="L15" s="11"/>
      <c r="M15" s="7"/>
      <c r="O15" s="53"/>
    </row>
    <row r="16" spans="1:22">
      <c r="A16" s="7"/>
      <c r="B16" s="9"/>
      <c r="C16" s="89"/>
      <c r="D16" s="89"/>
      <c r="E16" s="89"/>
      <c r="F16" s="89"/>
      <c r="G16" s="89"/>
      <c r="H16" s="89"/>
      <c r="I16" s="114"/>
      <c r="J16" s="114"/>
      <c r="K16" s="114"/>
      <c r="L16" s="11"/>
      <c r="M16" s="7"/>
      <c r="O16" s="18"/>
    </row>
    <row r="17" spans="1:17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17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17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17">
      <c r="A20" s="7"/>
      <c r="B20" s="9"/>
      <c r="C20" s="59"/>
      <c r="D20" s="59"/>
      <c r="E20" s="59"/>
      <c r="F20" s="59"/>
      <c r="G20" s="59"/>
      <c r="H20" s="59"/>
      <c r="I20" s="59"/>
      <c r="J20" s="59"/>
      <c r="K20" s="59"/>
      <c r="L20" s="11"/>
      <c r="M20" s="7"/>
      <c r="P20" s="17"/>
      <c r="Q20" s="17"/>
    </row>
    <row r="21" spans="1:17">
      <c r="A21" s="7"/>
      <c r="B21" s="9"/>
      <c r="C21" s="59"/>
      <c r="D21" s="59"/>
      <c r="E21" s="59"/>
      <c r="F21" s="59"/>
      <c r="G21" s="59"/>
      <c r="H21" s="59"/>
      <c r="I21" s="59"/>
      <c r="J21" s="59"/>
      <c r="K21" s="59"/>
      <c r="L21" s="11"/>
      <c r="M21" s="7"/>
      <c r="O21" s="57"/>
      <c r="P21" s="57"/>
      <c r="Q21" s="57"/>
    </row>
    <row r="22" spans="1:17">
      <c r="A22" s="7"/>
      <c r="B22" s="9"/>
      <c r="C22" s="59"/>
      <c r="D22" s="59"/>
      <c r="E22" s="59"/>
      <c r="F22" s="59"/>
      <c r="G22" s="59"/>
      <c r="H22" s="59"/>
      <c r="I22" s="59"/>
      <c r="J22" s="59"/>
      <c r="K22" s="59"/>
      <c r="L22" s="11"/>
      <c r="M22" s="7"/>
      <c r="O22" s="57"/>
      <c r="P22" s="57"/>
      <c r="Q22" s="57"/>
    </row>
    <row r="23" spans="1:17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17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17">
      <c r="A25" s="7"/>
      <c r="B25" s="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tr">
        <f>IF(J32="","",1)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tr">
        <f>IF(J38="","",1)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682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683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5"/>
      <c r="J10" s="11"/>
      <c r="K10" s="7"/>
    </row>
    <row r="11" spans="1:22">
      <c r="A11" s="7"/>
      <c r="B11" s="145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5"/>
      <c r="J11" s="11"/>
      <c r="K11" s="7"/>
      <c r="M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1"/>
      <c r="K12" s="7"/>
    </row>
    <row r="13" spans="1:22">
      <c r="A13" s="7"/>
      <c r="B13" s="19" t="s">
        <v>51</v>
      </c>
      <c r="C13" s="66">
        <v>7.0000000000000007E-2</v>
      </c>
      <c r="D13" s="66">
        <v>2.5942002456803377E-3</v>
      </c>
      <c r="E13" s="66">
        <v>0.06</v>
      </c>
      <c r="F13" s="66">
        <v>1.9471416258633229E-3</v>
      </c>
      <c r="G13" s="66">
        <v>0.04</v>
      </c>
      <c r="H13" s="66">
        <v>1.579857598443439E-3</v>
      </c>
      <c r="I13" s="106"/>
      <c r="J13" s="11"/>
      <c r="K13" s="7"/>
    </row>
    <row r="14" spans="1:22">
      <c r="A14" s="7"/>
      <c r="B14" s="9" t="s">
        <v>671</v>
      </c>
      <c r="C14" s="63">
        <v>0</v>
      </c>
      <c r="D14" s="63">
        <v>0</v>
      </c>
      <c r="E14" s="62">
        <v>0</v>
      </c>
      <c r="F14" s="62">
        <v>0</v>
      </c>
      <c r="G14" s="61">
        <v>0</v>
      </c>
      <c r="H14" s="63">
        <v>0</v>
      </c>
      <c r="I14" s="136"/>
      <c r="J14" s="11"/>
      <c r="K14" s="7"/>
    </row>
    <row r="15" spans="1:22">
      <c r="A15" s="7"/>
      <c r="B15" s="9" t="s">
        <v>200</v>
      </c>
      <c r="C15" s="61">
        <v>0.04</v>
      </c>
      <c r="D15" s="61">
        <v>1.4193076269876396E-3</v>
      </c>
      <c r="E15" s="62">
        <v>0</v>
      </c>
      <c r="F15" s="62">
        <v>0</v>
      </c>
      <c r="G15" s="61">
        <v>0.03</v>
      </c>
      <c r="H15" s="61">
        <v>1.1413425046412182E-3</v>
      </c>
      <c r="I15" s="136"/>
      <c r="J15" s="11"/>
      <c r="K15" s="7"/>
    </row>
    <row r="16" spans="1:22" s="17" customFormat="1">
      <c r="A16" s="7"/>
      <c r="B16" s="9" t="s">
        <v>673</v>
      </c>
      <c r="C16" s="61">
        <v>1.02</v>
      </c>
      <c r="D16" s="61">
        <v>1.2008024770551451E-3</v>
      </c>
      <c r="E16" s="62">
        <v>1.23</v>
      </c>
      <c r="F16" s="62">
        <v>1.8435796692456408E-3</v>
      </c>
      <c r="G16" s="61">
        <v>0.49</v>
      </c>
      <c r="H16" s="61">
        <v>6.6088195611890182E-4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5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5"/>
      <c r="D21" s="145"/>
      <c r="E21" s="145"/>
      <c r="F21" s="145"/>
      <c r="G21" s="145"/>
      <c r="H21" s="145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671</v>
      </c>
      <c r="C22" s="66">
        <v>0</v>
      </c>
      <c r="D22" s="66">
        <v>0</v>
      </c>
      <c r="E22" s="66">
        <v>0</v>
      </c>
      <c r="F22" s="66">
        <v>0</v>
      </c>
      <c r="G22" s="66">
        <v>0</v>
      </c>
      <c r="H22" s="66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674</v>
      </c>
      <c r="C23" s="63">
        <v>0</v>
      </c>
      <c r="D23" s="63">
        <v>0</v>
      </c>
      <c r="E23" s="62">
        <v>0</v>
      </c>
      <c r="F23" s="62">
        <v>0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5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5"/>
      <c r="D28" s="145"/>
      <c r="E28" s="145"/>
      <c r="F28" s="145"/>
      <c r="G28" s="145"/>
      <c r="H28" s="145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200</v>
      </c>
      <c r="C29" s="66">
        <v>0.04</v>
      </c>
      <c r="D29" s="66">
        <v>1.4193076269876396E-3</v>
      </c>
      <c r="E29" s="66">
        <v>0</v>
      </c>
      <c r="F29" s="66">
        <v>0</v>
      </c>
      <c r="G29" s="66">
        <v>0.03</v>
      </c>
      <c r="H29" s="66">
        <v>1.1413425046412182E-3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200</v>
      </c>
      <c r="C30" s="63">
        <v>0</v>
      </c>
      <c r="D30" s="63">
        <v>0</v>
      </c>
      <c r="E30" s="62">
        <v>0</v>
      </c>
      <c r="F30" s="62">
        <v>0</v>
      </c>
      <c r="G30" s="61">
        <v>0</v>
      </c>
      <c r="H30" s="63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675</v>
      </c>
      <c r="C31" s="63">
        <v>0.22</v>
      </c>
      <c r="D31" s="63">
        <v>1.3074999914650435E-3</v>
      </c>
      <c r="E31" s="62">
        <v>0</v>
      </c>
      <c r="F31" s="62">
        <v>0</v>
      </c>
      <c r="G31" s="61">
        <v>0.15</v>
      </c>
      <c r="H31" s="63">
        <v>9.5515853293714548E-4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3"/>
      <c r="D32" s="173"/>
      <c r="E32" s="173"/>
      <c r="F32" s="173"/>
      <c r="G32" s="173"/>
      <c r="H32" s="17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46"/>
      <c r="D33" s="146"/>
      <c r="E33" s="146"/>
      <c r="F33" s="146"/>
      <c r="G33" s="146"/>
      <c r="H33" s="14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6" t="s">
        <v>154</v>
      </c>
      <c r="D34" s="166"/>
      <c r="E34" s="166" t="s">
        <v>155</v>
      </c>
      <c r="F34" s="166"/>
      <c r="G34" s="166" t="s">
        <v>156</v>
      </c>
      <c r="H34" s="16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5" t="s">
        <v>513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5"/>
      <c r="D36" s="145"/>
      <c r="E36" s="145"/>
      <c r="F36" s="145"/>
      <c r="G36" s="145"/>
      <c r="H36" s="145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673</v>
      </c>
      <c r="C37" s="66">
        <v>1.02</v>
      </c>
      <c r="D37" s="66">
        <v>1.2008024770551451E-3</v>
      </c>
      <c r="E37" s="66">
        <v>1.23</v>
      </c>
      <c r="F37" s="66">
        <v>1.8435796692456408E-3</v>
      </c>
      <c r="G37" s="66">
        <v>0.49</v>
      </c>
      <c r="H37" s="66">
        <v>6.6088195611890182E-4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673</v>
      </c>
      <c r="C38" s="63">
        <v>1.02</v>
      </c>
      <c r="D38" s="63">
        <v>1.2008024770551451E-3</v>
      </c>
      <c r="E38" s="62">
        <v>1.23</v>
      </c>
      <c r="F38" s="62">
        <v>1.8435796692456408E-3</v>
      </c>
      <c r="G38" s="61">
        <v>0.49</v>
      </c>
      <c r="H38" s="63">
        <v>6.6088195611890182E-4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3"/>
      <c r="D39" s="173"/>
      <c r="E39" s="173"/>
      <c r="F39" s="173"/>
      <c r="G39" s="173"/>
      <c r="H39" s="17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6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2"/>
      <c r="C41" s="135"/>
      <c r="D41" s="135"/>
      <c r="E41" s="135"/>
      <c r="F41" s="135"/>
      <c r="G41" s="135"/>
      <c r="H41" s="135"/>
      <c r="I41" s="20"/>
      <c r="J41" s="11"/>
      <c r="K41" s="7"/>
    </row>
    <row r="42" spans="1:20">
      <c r="A42" s="7"/>
      <c r="B42" s="72"/>
      <c r="C42" s="137"/>
      <c r="D42" s="137"/>
      <c r="E42" s="137"/>
      <c r="F42" s="137"/>
      <c r="G42" s="137"/>
      <c r="H42" s="137"/>
      <c r="I42" s="20"/>
      <c r="J42" s="11"/>
      <c r="K42" s="7"/>
    </row>
    <row r="43" spans="1:20">
      <c r="A43" s="7"/>
      <c r="B43" s="72"/>
      <c r="C43" s="137"/>
      <c r="D43" s="137"/>
      <c r="E43" s="137"/>
      <c r="F43" s="137"/>
      <c r="G43" s="137"/>
      <c r="H43" s="137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676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51</v>
      </c>
      <c r="C13" s="66">
        <v>7.0000000000000007E-2</v>
      </c>
      <c r="D13" s="66">
        <v>2.5942002456803368E-3</v>
      </c>
      <c r="E13" s="66">
        <v>0.06</v>
      </c>
      <c r="F13" s="66">
        <v>1.9471416258633235E-3</v>
      </c>
      <c r="G13" s="66">
        <v>0.04</v>
      </c>
      <c r="H13" s="66">
        <v>1.5798575984434385E-3</v>
      </c>
      <c r="I13" s="103"/>
      <c r="J13" s="103"/>
      <c r="K13" s="103"/>
      <c r="L13" s="11"/>
      <c r="M13" s="7"/>
    </row>
    <row r="14" spans="1:22">
      <c r="A14" s="7"/>
      <c r="B14" s="9" t="s">
        <v>305</v>
      </c>
      <c r="C14" s="61">
        <v>0.22</v>
      </c>
      <c r="D14" s="61">
        <v>1.3074999914650435E-3</v>
      </c>
      <c r="E14" s="62">
        <v>0</v>
      </c>
      <c r="F14" s="62">
        <v>0</v>
      </c>
      <c r="G14" s="61">
        <v>0.15</v>
      </c>
      <c r="H14" s="61">
        <v>9.5515853293714548E-4</v>
      </c>
      <c r="I14" s="98">
        <v>1</v>
      </c>
      <c r="J14" s="99">
        <v>2</v>
      </c>
      <c r="K14" s="98">
        <v>1</v>
      </c>
      <c r="L14" s="11"/>
      <c r="M14" s="7"/>
    </row>
    <row r="15" spans="1:22">
      <c r="A15" s="7"/>
      <c r="B15" s="9" t="s">
        <v>304</v>
      </c>
      <c r="C15" s="61">
        <v>1.02</v>
      </c>
      <c r="D15" s="61">
        <v>1.2008024770551451E-3</v>
      </c>
      <c r="E15" s="62">
        <v>1.23</v>
      </c>
      <c r="F15" s="62">
        <v>1.8435796692456408E-3</v>
      </c>
      <c r="G15" s="61">
        <v>0.49</v>
      </c>
      <c r="H15" s="61">
        <v>6.6088195611890182E-4</v>
      </c>
      <c r="I15" s="98">
        <v>2</v>
      </c>
      <c r="J15" s="99">
        <v>1</v>
      </c>
      <c r="K15" s="98">
        <v>2</v>
      </c>
      <c r="L15" s="11"/>
      <c r="M15" s="7"/>
      <c r="O15" s="53"/>
    </row>
    <row r="16" spans="1:22">
      <c r="A16" s="7"/>
      <c r="B16" s="9" t="s">
        <v>306</v>
      </c>
      <c r="C16" s="61">
        <v>0</v>
      </c>
      <c r="D16" s="61">
        <v>0</v>
      </c>
      <c r="E16" s="62">
        <v>0</v>
      </c>
      <c r="F16" s="62">
        <v>0</v>
      </c>
      <c r="G16" s="61">
        <v>0</v>
      </c>
      <c r="H16" s="61">
        <v>0</v>
      </c>
      <c r="I16" s="98">
        <v>3</v>
      </c>
      <c r="J16" s="99">
        <v>3</v>
      </c>
      <c r="K16" s="98">
        <v>3</v>
      </c>
      <c r="L16" s="11"/>
      <c r="M16" s="7"/>
      <c r="O16" s="18"/>
    </row>
    <row r="17" spans="1:17">
      <c r="A17" s="7"/>
      <c r="B17" s="9" t="s">
        <v>307</v>
      </c>
      <c r="C17" s="61">
        <v>0</v>
      </c>
      <c r="D17" s="61">
        <v>0</v>
      </c>
      <c r="E17" s="62">
        <v>0</v>
      </c>
      <c r="F17" s="62">
        <v>0</v>
      </c>
      <c r="G17" s="61">
        <v>0</v>
      </c>
      <c r="H17" s="61">
        <v>0</v>
      </c>
      <c r="I17" s="98">
        <v>4</v>
      </c>
      <c r="J17" s="99">
        <v>4</v>
      </c>
      <c r="K17" s="98">
        <v>4</v>
      </c>
      <c r="L17" s="11"/>
      <c r="M17" s="7"/>
    </row>
    <row r="18" spans="1:17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17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17">
      <c r="A20" s="7"/>
      <c r="B20" s="9"/>
      <c r="C20" s="59"/>
      <c r="D20" s="59"/>
      <c r="E20" s="59"/>
      <c r="F20" s="59"/>
      <c r="G20" s="59"/>
      <c r="H20" s="59"/>
      <c r="I20" s="59"/>
      <c r="J20" s="59"/>
      <c r="K20" s="59"/>
      <c r="L20" s="11"/>
      <c r="M20" s="7"/>
      <c r="P20" s="17"/>
      <c r="Q20" s="17"/>
    </row>
    <row r="21" spans="1:17">
      <c r="A21" s="7"/>
      <c r="B21" s="9"/>
      <c r="C21" s="59"/>
      <c r="D21" s="59"/>
      <c r="E21" s="59"/>
      <c r="F21" s="59"/>
      <c r="G21" s="59"/>
      <c r="H21" s="59"/>
      <c r="I21" s="59"/>
      <c r="J21" s="59"/>
      <c r="K21" s="59"/>
      <c r="L21" s="11"/>
      <c r="M21" s="7"/>
      <c r="O21" s="57"/>
      <c r="P21" s="57"/>
      <c r="Q21" s="57"/>
    </row>
    <row r="22" spans="1:17">
      <c r="A22" s="7"/>
      <c r="B22" s="9"/>
      <c r="C22" s="59"/>
      <c r="D22" s="59"/>
      <c r="E22" s="59"/>
      <c r="F22" s="59"/>
      <c r="G22" s="59"/>
      <c r="H22" s="59"/>
      <c r="I22" s="59"/>
      <c r="J22" s="59"/>
      <c r="K22" s="59"/>
      <c r="L22" s="11"/>
      <c r="M22" s="7"/>
      <c r="O22" s="57"/>
      <c r="P22" s="57"/>
      <c r="Q22" s="57"/>
    </row>
    <row r="23" spans="1:17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17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17">
      <c r="A25" s="7"/>
      <c r="B25" s="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tr">
        <f>IF(J32="","",1)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tr">
        <f>IF(J38="","",1)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66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162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703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145" t="s">
        <v>511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>
      <c r="A13" s="7"/>
      <c r="B13" s="19" t="s">
        <v>54</v>
      </c>
      <c r="C13" s="66">
        <v>-0.12</v>
      </c>
      <c r="D13" s="66">
        <v>-6.8408818925288044E-3</v>
      </c>
      <c r="E13" s="66">
        <v>-0.01</v>
      </c>
      <c r="F13" s="66">
        <v>-6.3782095849649776E-4</v>
      </c>
      <c r="G13" s="66">
        <v>-0.16</v>
      </c>
      <c r="H13" s="66">
        <v>-6.3778365549387508E-3</v>
      </c>
      <c r="I13" s="103"/>
      <c r="J13" s="103"/>
      <c r="K13" s="103"/>
      <c r="L13" s="11"/>
      <c r="M13" s="7"/>
    </row>
    <row r="14" spans="1:22">
      <c r="A14" s="7"/>
      <c r="B14" s="138" t="s">
        <v>679</v>
      </c>
      <c r="C14" s="61">
        <v>0.03</v>
      </c>
      <c r="D14" s="61">
        <v>1.0643978184979653E-3</v>
      </c>
      <c r="E14" s="62">
        <v>0.05</v>
      </c>
      <c r="F14" s="62">
        <v>2.0227964957322021E-3</v>
      </c>
      <c r="G14" s="61">
        <v>0.43</v>
      </c>
      <c r="H14" s="61">
        <v>8.3741591438742918E-3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138" t="s">
        <v>680</v>
      </c>
      <c r="C15" s="61">
        <v>0.19</v>
      </c>
      <c r="D15" s="61">
        <v>5.9985708038395457E-4</v>
      </c>
      <c r="E15" s="62">
        <v>0.62</v>
      </c>
      <c r="F15" s="62">
        <v>1.3225744391086676E-3</v>
      </c>
      <c r="G15" s="61">
        <v>-0.05</v>
      </c>
      <c r="H15" s="61">
        <v>-2.1428397381729293E-4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138" t="s">
        <v>678</v>
      </c>
      <c r="C16" s="61">
        <v>-0.22</v>
      </c>
      <c r="D16" s="61">
        <v>-2.4454059864525987E-3</v>
      </c>
      <c r="E16" s="62">
        <v>-0.22</v>
      </c>
      <c r="F16" s="62">
        <v>-3.4212299689584747E-3</v>
      </c>
      <c r="G16" s="61">
        <v>-0.33</v>
      </c>
      <c r="H16" s="61">
        <v>-2.1078425641925303E-3</v>
      </c>
      <c r="I16" s="98">
        <v>3</v>
      </c>
      <c r="J16" s="99">
        <v>4</v>
      </c>
      <c r="K16" s="98">
        <v>3</v>
      </c>
      <c r="L16" s="11"/>
      <c r="M16" s="7"/>
      <c r="O16" s="18"/>
    </row>
    <row r="17" spans="1:17">
      <c r="A17" s="7"/>
      <c r="B17" s="138" t="s">
        <v>681</v>
      </c>
      <c r="C17" s="61">
        <v>-0.81</v>
      </c>
      <c r="D17" s="61">
        <v>-5.8747404203463617E-3</v>
      </c>
      <c r="E17" s="62">
        <v>-0.09</v>
      </c>
      <c r="F17" s="62">
        <v>-5.0736384341433646E-4</v>
      </c>
      <c r="G17" s="61">
        <v>-1.28</v>
      </c>
      <c r="H17" s="61">
        <v>-1.2434185001634745E-2</v>
      </c>
      <c r="I17" s="98">
        <v>4</v>
      </c>
      <c r="J17" s="99">
        <v>3</v>
      </c>
      <c r="K17" s="98">
        <v>4</v>
      </c>
      <c r="L17" s="11"/>
      <c r="M17" s="7"/>
    </row>
    <row r="18" spans="1:17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17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17">
      <c r="A20" s="7"/>
      <c r="B20" s="9"/>
      <c r="C20" s="89"/>
      <c r="D20" s="89"/>
      <c r="E20" s="89"/>
      <c r="F20" s="89"/>
      <c r="G20" s="89"/>
      <c r="H20" s="89"/>
      <c r="I20" s="114"/>
      <c r="J20" s="114"/>
      <c r="K20" s="114"/>
      <c r="L20" s="11"/>
      <c r="M20" s="7"/>
      <c r="P20" s="17"/>
      <c r="Q20" s="17"/>
    </row>
    <row r="21" spans="1:17">
      <c r="A21" s="7"/>
      <c r="B21" s="9"/>
      <c r="C21" s="89"/>
      <c r="D21" s="89"/>
      <c r="E21" s="89"/>
      <c r="F21" s="89"/>
      <c r="G21" s="89"/>
      <c r="H21" s="89"/>
      <c r="I21" s="114"/>
      <c r="J21" s="114"/>
      <c r="K21" s="114"/>
      <c r="L21" s="11"/>
      <c r="M21" s="7"/>
      <c r="O21" s="57"/>
      <c r="P21" s="57"/>
      <c r="Q21" s="57"/>
    </row>
    <row r="22" spans="1:17">
      <c r="A22" s="7"/>
      <c r="B22" s="9"/>
      <c r="C22" s="89"/>
      <c r="D22" s="89"/>
      <c r="E22" s="89"/>
      <c r="F22" s="89"/>
      <c r="G22" s="89"/>
      <c r="H22" s="89"/>
      <c r="I22" s="114"/>
      <c r="J22" s="114"/>
      <c r="K22" s="114"/>
      <c r="L22" s="11"/>
      <c r="M22" s="7"/>
      <c r="O22" s="57"/>
      <c r="P22" s="57"/>
      <c r="Q22" s="57"/>
    </row>
    <row r="23" spans="1:17">
      <c r="A23" s="7"/>
      <c r="B23" s="9"/>
      <c r="C23" s="89"/>
      <c r="D23" s="89"/>
      <c r="E23" s="89"/>
      <c r="F23" s="89"/>
      <c r="G23" s="89"/>
      <c r="H23" s="89"/>
      <c r="I23" s="114"/>
      <c r="J23" s="114"/>
      <c r="K23" s="114"/>
      <c r="L23" s="11"/>
      <c r="M23" s="7"/>
      <c r="O23" s="57"/>
      <c r="P23" s="57"/>
      <c r="Q23" s="57"/>
    </row>
    <row r="24" spans="1:17">
      <c r="A24" s="7"/>
      <c r="B24" s="9"/>
      <c r="C24" s="89"/>
      <c r="D24" s="89"/>
      <c r="E24" s="89"/>
      <c r="F24" s="89"/>
      <c r="G24" s="89"/>
      <c r="H24" s="89"/>
      <c r="I24" s="114"/>
      <c r="J24" s="114"/>
      <c r="K24" s="114"/>
      <c r="L24" s="11"/>
      <c r="M24" s="7"/>
    </row>
    <row r="25" spans="1:17">
      <c r="A25" s="7"/>
      <c r="B25" s="9"/>
      <c r="C25" s="89"/>
      <c r="D25" s="89"/>
      <c r="E25" s="89"/>
      <c r="F25" s="89"/>
      <c r="G25" s="89"/>
      <c r="H25" s="89"/>
      <c r="I25" s="114"/>
      <c r="J25" s="114"/>
      <c r="K25" s="114"/>
      <c r="L25" s="11"/>
      <c r="M25" s="7"/>
    </row>
    <row r="26" spans="1:17">
      <c r="A26" s="7"/>
      <c r="B26" s="9"/>
      <c r="C26" s="89"/>
      <c r="D26" s="89"/>
      <c r="E26" s="89"/>
      <c r="F26" s="89"/>
      <c r="G26" s="89"/>
      <c r="H26" s="89"/>
      <c r="I26" s="114"/>
      <c r="J26" s="114"/>
      <c r="K26" s="114"/>
      <c r="L26" s="11"/>
      <c r="M26" s="7"/>
    </row>
    <row r="27" spans="1:17">
      <c r="A27" s="7"/>
      <c r="B27" s="9"/>
      <c r="C27" s="89"/>
      <c r="D27" s="89"/>
      <c r="E27" s="89"/>
      <c r="F27" s="89"/>
      <c r="G27" s="89"/>
      <c r="H27" s="89"/>
      <c r="I27" s="114"/>
      <c r="J27" s="114"/>
      <c r="K27" s="114"/>
      <c r="L27" s="11"/>
      <c r="M27" s="7"/>
    </row>
    <row r="28" spans="1:17">
      <c r="A28" s="7"/>
      <c r="B28" s="9"/>
      <c r="C28" s="89"/>
      <c r="D28" s="89"/>
      <c r="E28" s="89"/>
      <c r="F28" s="89"/>
      <c r="G28" s="89"/>
      <c r="H28" s="89"/>
      <c r="I28" s="114"/>
      <c r="J28" s="114"/>
      <c r="K28" s="114"/>
      <c r="L28" s="11"/>
      <c r="M28" s="7"/>
    </row>
    <row r="29" spans="1:17">
      <c r="A29" s="7"/>
      <c r="B29" s="9"/>
      <c r="C29" s="89"/>
      <c r="D29" s="89"/>
      <c r="E29" s="89"/>
      <c r="F29" s="89"/>
      <c r="G29" s="89"/>
      <c r="H29" s="89"/>
      <c r="I29" s="114"/>
      <c r="J29" s="114"/>
      <c r="K29" s="114"/>
      <c r="L29" s="11"/>
      <c r="M29" s="7"/>
    </row>
    <row r="30" spans="1:17">
      <c r="A30" s="7"/>
      <c r="B30" s="9"/>
      <c r="C30" s="89"/>
      <c r="D30" s="89"/>
      <c r="E30" s="89"/>
      <c r="F30" s="89"/>
      <c r="G30" s="89"/>
      <c r="H30" s="89"/>
      <c r="I30" s="114"/>
      <c r="J30" s="114"/>
      <c r="K30" s="114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tr">
        <f>IF(J37="","",1)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tr">
        <f>IF(J39="","",1)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tr">
        <f>IF(J42="","",1)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66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685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B14:K17">
    <sortCondition descending="1" ref="D14:D17"/>
  </sortState>
  <mergeCells count="6">
    <mergeCell ref="C7:K7"/>
    <mergeCell ref="C8:K8"/>
    <mergeCell ref="C10:D10"/>
    <mergeCell ref="E10:F10"/>
    <mergeCell ref="G10:H10"/>
    <mergeCell ref="I10:K10"/>
  </mergeCells>
  <hyperlinks>
    <hyperlink ref="B16" location="'Bebidas Alcohólicas'!A1" display="Bebidas alcohólicas"/>
    <hyperlink ref="B14" location="'Artículos Aseo y Cuidado Person'!A1" display="Artículos aseo *"/>
    <hyperlink ref="B15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684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5"/>
      <c r="J10" s="11"/>
      <c r="K10" s="7"/>
    </row>
    <row r="11" spans="1:22">
      <c r="A11" s="7"/>
      <c r="B11" s="145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5"/>
      <c r="J11" s="11"/>
      <c r="K11" s="7"/>
      <c r="M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1"/>
      <c r="K12" s="7"/>
    </row>
    <row r="13" spans="1:22">
      <c r="A13" s="7"/>
      <c r="B13" s="19" t="s">
        <v>678</v>
      </c>
      <c r="C13" s="66">
        <v>-0.22</v>
      </c>
      <c r="D13" s="66">
        <v>-2.4454059864525987E-3</v>
      </c>
      <c r="E13" s="66">
        <v>-0.22</v>
      </c>
      <c r="F13" s="66">
        <v>-3.4212299689584747E-3</v>
      </c>
      <c r="G13" s="66">
        <v>-0.33</v>
      </c>
      <c r="H13" s="66">
        <v>-2.1078425641925303E-3</v>
      </c>
      <c r="I13" s="106"/>
      <c r="J13" s="11"/>
      <c r="K13" s="7"/>
    </row>
    <row r="14" spans="1:22">
      <c r="A14" s="7"/>
      <c r="B14" s="9" t="s">
        <v>678</v>
      </c>
      <c r="C14" s="63">
        <v>-0.21</v>
      </c>
      <c r="D14" s="63">
        <v>-2.096209501394471E-3</v>
      </c>
      <c r="E14" s="62">
        <v>-0.25</v>
      </c>
      <c r="F14" s="62">
        <v>-3.5717777545473135E-3</v>
      </c>
      <c r="G14" s="61">
        <v>-0.27</v>
      </c>
      <c r="H14" s="63">
        <v>-1.5519003967535837E-3</v>
      </c>
      <c r="I14" s="136"/>
      <c r="J14" s="11"/>
      <c r="K14" s="7"/>
    </row>
    <row r="15" spans="1:22">
      <c r="A15" s="7"/>
      <c r="B15" s="9" t="s">
        <v>686</v>
      </c>
      <c r="C15" s="61">
        <v>-0.32</v>
      </c>
      <c r="D15" s="61">
        <v>-3.6264069044490357E-4</v>
      </c>
      <c r="E15" s="62">
        <v>0.12</v>
      </c>
      <c r="F15" s="62">
        <v>1.5169387782107928E-4</v>
      </c>
      <c r="G15" s="61">
        <v>-0.91</v>
      </c>
      <c r="H15" s="61">
        <v>-5.8244670010065716E-4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5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5"/>
      <c r="D20" s="145"/>
      <c r="E20" s="145"/>
      <c r="F20" s="145"/>
      <c r="G20" s="145"/>
      <c r="H20" s="14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678</v>
      </c>
      <c r="C21" s="66">
        <v>-0.21</v>
      </c>
      <c r="D21" s="66">
        <v>-2.096209501394471E-3</v>
      </c>
      <c r="E21" s="66">
        <v>-0.25</v>
      </c>
      <c r="F21" s="66">
        <v>-3.5717777545473135E-3</v>
      </c>
      <c r="G21" s="66">
        <v>-0.27</v>
      </c>
      <c r="H21" s="66">
        <v>-1.5519003967535837E-3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</v>
      </c>
      <c r="C22" s="63">
        <v>0.13</v>
      </c>
      <c r="D22" s="63">
        <v>5.7657786912542982E-4</v>
      </c>
      <c r="E22" s="62">
        <v>0.11</v>
      </c>
      <c r="F22" s="62">
        <v>7.3751137535799257E-4</v>
      </c>
      <c r="G22" s="61">
        <v>0.49</v>
      </c>
      <c r="H22" s="63">
        <v>3.1561500902449837E-4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39</v>
      </c>
      <c r="C23" s="63">
        <v>-0.46</v>
      </c>
      <c r="D23" s="63">
        <v>-5.5676822486301083E-4</v>
      </c>
      <c r="E23" s="62">
        <v>-0.61</v>
      </c>
      <c r="F23" s="62">
        <v>-9.3892284006218867E-4</v>
      </c>
      <c r="G23" s="61">
        <v>0.04</v>
      </c>
      <c r="H23" s="63">
        <v>4.3119586282706768E-6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265</v>
      </c>
      <c r="C24" s="63">
        <v>-0.49</v>
      </c>
      <c r="D24" s="63">
        <v>-2.1249641969497616E-3</v>
      </c>
      <c r="E24" s="62">
        <v>-0.55000000000000004</v>
      </c>
      <c r="F24" s="62">
        <v>-3.3236952234080934E-3</v>
      </c>
      <c r="G24" s="61">
        <v>-0.38</v>
      </c>
      <c r="H24" s="63">
        <v>-1.898291232213858E-3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5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5"/>
      <c r="D29" s="145"/>
      <c r="E29" s="145"/>
      <c r="F29" s="145"/>
      <c r="G29" s="145"/>
      <c r="H29" s="14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686</v>
      </c>
      <c r="C30" s="66">
        <v>-0.32</v>
      </c>
      <c r="D30" s="66">
        <v>-3.6264069044490357E-4</v>
      </c>
      <c r="E30" s="66">
        <v>0.12</v>
      </c>
      <c r="F30" s="66">
        <v>1.5169387782107928E-4</v>
      </c>
      <c r="G30" s="66">
        <v>-0.91</v>
      </c>
      <c r="H30" s="66">
        <v>-5.8244670010065716E-4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41</v>
      </c>
      <c r="C31" s="63">
        <v>-0.32</v>
      </c>
      <c r="D31" s="63">
        <v>-3.6264069044490357E-4</v>
      </c>
      <c r="E31" s="62">
        <v>0.12</v>
      </c>
      <c r="F31" s="62">
        <v>1.5169387782107928E-4</v>
      </c>
      <c r="G31" s="61">
        <v>-0.91</v>
      </c>
      <c r="H31" s="63">
        <v>-5.8244670010065716E-4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3"/>
      <c r="D32" s="173"/>
      <c r="E32" s="173"/>
      <c r="F32" s="173"/>
      <c r="G32" s="173"/>
      <c r="H32" s="17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46"/>
      <c r="D33" s="146"/>
      <c r="E33" s="146"/>
      <c r="F33" s="146"/>
      <c r="G33" s="146"/>
      <c r="H33" s="14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5"/>
      <c r="D34" s="165"/>
      <c r="E34" s="165"/>
      <c r="F34" s="165"/>
      <c r="G34" s="165"/>
      <c r="H34" s="16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5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5"/>
      <c r="D36" s="145"/>
      <c r="E36" s="145"/>
      <c r="F36" s="145"/>
      <c r="G36" s="145"/>
      <c r="H36" s="145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90"/>
      <c r="D37" s="90"/>
      <c r="E37" s="90"/>
      <c r="F37" s="90"/>
      <c r="G37" s="90"/>
      <c r="H37" s="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9"/>
      <c r="D38" s="89"/>
      <c r="E38" s="89"/>
      <c r="F38" s="89"/>
      <c r="G38" s="89"/>
      <c r="H38" s="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3"/>
      <c r="D39" s="173"/>
      <c r="E39" s="173"/>
      <c r="F39" s="173"/>
      <c r="G39" s="173"/>
      <c r="H39" s="17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6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6"/>
      <c r="D41" s="146"/>
      <c r="E41" s="146"/>
      <c r="F41" s="146"/>
      <c r="G41" s="146"/>
      <c r="H41" s="14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684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5"/>
      <c r="J10" s="11"/>
      <c r="K10" s="7"/>
    </row>
    <row r="11" spans="1:22">
      <c r="A11" s="7"/>
      <c r="B11" s="145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5"/>
      <c r="J11" s="11"/>
      <c r="K11" s="7"/>
      <c r="M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1"/>
      <c r="K12" s="7"/>
    </row>
    <row r="13" spans="1:22">
      <c r="A13" s="7"/>
      <c r="B13" s="19" t="s">
        <v>698</v>
      </c>
      <c r="C13" s="66">
        <v>0.03</v>
      </c>
      <c r="D13" s="66">
        <v>1.0643978184979653E-3</v>
      </c>
      <c r="E13" s="66">
        <v>0.05</v>
      </c>
      <c r="F13" s="66">
        <v>2.0227964957322021E-3</v>
      </c>
      <c r="G13" s="66">
        <v>0.43</v>
      </c>
      <c r="H13" s="66">
        <v>8.3741591438742918E-3</v>
      </c>
      <c r="I13" s="106"/>
      <c r="J13" s="11"/>
      <c r="K13" s="7"/>
    </row>
    <row r="14" spans="1:22">
      <c r="A14" s="7"/>
      <c r="B14" s="9" t="s">
        <v>687</v>
      </c>
      <c r="C14" s="63">
        <v>0</v>
      </c>
      <c r="D14" s="63">
        <v>0</v>
      </c>
      <c r="E14" s="62">
        <v>0.03</v>
      </c>
      <c r="F14" s="62">
        <v>1.0664075815617201E-3</v>
      </c>
      <c r="G14" s="61">
        <v>0.24</v>
      </c>
      <c r="H14" s="63">
        <v>3.4189842928802243E-3</v>
      </c>
      <c r="I14" s="136"/>
      <c r="J14" s="11"/>
      <c r="K14" s="7"/>
    </row>
    <row r="15" spans="1:22">
      <c r="A15" s="7"/>
      <c r="B15" s="9" t="s">
        <v>688</v>
      </c>
      <c r="C15" s="61">
        <v>0.15</v>
      </c>
      <c r="D15" s="61">
        <v>8.4942844027612952E-4</v>
      </c>
      <c r="E15" s="62">
        <v>0.14000000000000001</v>
      </c>
      <c r="F15" s="62">
        <v>6.8765004673869098E-4</v>
      </c>
      <c r="G15" s="61">
        <v>0.93</v>
      </c>
      <c r="H15" s="61">
        <v>4.8633952205074001E-3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5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5"/>
      <c r="D20" s="145"/>
      <c r="E20" s="145"/>
      <c r="F20" s="145"/>
      <c r="G20" s="145"/>
      <c r="H20" s="14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687</v>
      </c>
      <c r="C21" s="66">
        <v>0</v>
      </c>
      <c r="D21" s="66">
        <v>0</v>
      </c>
      <c r="E21" s="66">
        <v>0.03</v>
      </c>
      <c r="F21" s="66">
        <v>1.0664075815617201E-3</v>
      </c>
      <c r="G21" s="66">
        <v>0.24</v>
      </c>
      <c r="H21" s="66">
        <v>3.4189842928802243E-3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44</v>
      </c>
      <c r="C22" s="63">
        <v>0.27</v>
      </c>
      <c r="D22" s="63">
        <v>9.4157157266448104E-4</v>
      </c>
      <c r="E22" s="62">
        <v>0.61</v>
      </c>
      <c r="F22" s="62">
        <v>2.7269870725937944E-3</v>
      </c>
      <c r="G22" s="61">
        <v>-0.42</v>
      </c>
      <c r="H22" s="63">
        <v>-6.3112766911587945E-4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43</v>
      </c>
      <c r="C23" s="63">
        <v>-0.55000000000000004</v>
      </c>
      <c r="D23" s="63">
        <v>-7.0484493888307896E-3</v>
      </c>
      <c r="E23" s="62">
        <v>-0.34</v>
      </c>
      <c r="F23" s="62">
        <v>-5.5963565429413675E-3</v>
      </c>
      <c r="G23" s="61">
        <v>0.18</v>
      </c>
      <c r="H23" s="63">
        <v>1.0417855640936554E-3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189</v>
      </c>
      <c r="C24" s="63">
        <v>0.31</v>
      </c>
      <c r="D24" s="63">
        <v>1.515036670593601E-3</v>
      </c>
      <c r="E24" s="62">
        <v>0.42</v>
      </c>
      <c r="F24" s="62">
        <v>2.0104553246116544E-3</v>
      </c>
      <c r="G24" s="61">
        <v>0.41</v>
      </c>
      <c r="H24" s="63">
        <v>9.6830864533403412E-4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182</v>
      </c>
      <c r="C25" s="63">
        <v>0.77</v>
      </c>
      <c r="D25" s="63">
        <v>4.6199953407225309E-3</v>
      </c>
      <c r="E25" s="62">
        <v>0.4</v>
      </c>
      <c r="F25" s="62">
        <v>2.9860528235878788E-3</v>
      </c>
      <c r="G25" s="61">
        <v>0.59</v>
      </c>
      <c r="H25" s="63">
        <v>2.1693487868452883E-3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692</v>
      </c>
      <c r="C26" s="63">
        <v>0.03</v>
      </c>
      <c r="D26" s="63">
        <v>7.8834669270132828E-5</v>
      </c>
      <c r="E26" s="62">
        <v>-0.44</v>
      </c>
      <c r="F26" s="62">
        <v>-1.0397562535034502E-3</v>
      </c>
      <c r="G26" s="61">
        <v>-0.08</v>
      </c>
      <c r="H26" s="63">
        <v>-7.3344787307481017E-5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6" t="s">
        <v>154</v>
      </c>
      <c r="D29" s="166"/>
      <c r="E29" s="166" t="s">
        <v>155</v>
      </c>
      <c r="F29" s="166"/>
      <c r="G29" s="166" t="s">
        <v>156</v>
      </c>
      <c r="H29" s="16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5" t="s">
        <v>513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5"/>
      <c r="D31" s="145"/>
      <c r="E31" s="145"/>
      <c r="F31" s="145"/>
      <c r="G31" s="145"/>
      <c r="H31" s="14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691</v>
      </c>
      <c r="C32" s="66">
        <v>0.15</v>
      </c>
      <c r="D32" s="66">
        <v>8.4942844027612952E-4</v>
      </c>
      <c r="E32" s="66">
        <v>0.14000000000000001</v>
      </c>
      <c r="F32" s="66">
        <v>6.8765004673869098E-4</v>
      </c>
      <c r="G32" s="66">
        <v>0.93</v>
      </c>
      <c r="H32" s="66">
        <v>4.8633952205074001E-3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42</v>
      </c>
      <c r="C33" s="63">
        <v>0.28999999999999998</v>
      </c>
      <c r="D33" s="63">
        <v>1.2722216316301924E-3</v>
      </c>
      <c r="E33" s="62">
        <v>0.18</v>
      </c>
      <c r="F33" s="62">
        <v>7.95001540011266E-4</v>
      </c>
      <c r="G33" s="61">
        <v>0.92</v>
      </c>
      <c r="H33" s="63">
        <v>3.1060666743677407E-3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693</v>
      </c>
      <c r="C34" s="63">
        <v>-0.33</v>
      </c>
      <c r="D34" s="63">
        <v>-4.2106471213249248E-4</v>
      </c>
      <c r="E34" s="62">
        <v>-0.25</v>
      </c>
      <c r="F34" s="62">
        <v>-1.2382200535756839E-4</v>
      </c>
      <c r="G34" s="61">
        <v>0.94</v>
      </c>
      <c r="H34" s="63">
        <v>1.7420005719510053E-3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3"/>
      <c r="D35" s="173"/>
      <c r="E35" s="173"/>
      <c r="F35" s="173"/>
      <c r="G35" s="173"/>
      <c r="H35" s="17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5"/>
      <c r="D37" s="165"/>
      <c r="E37" s="165"/>
      <c r="F37" s="165"/>
      <c r="G37" s="165"/>
      <c r="H37" s="165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5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6"/>
      <c r="D40" s="146"/>
      <c r="E40" s="146"/>
      <c r="F40" s="146"/>
      <c r="G40" s="146"/>
      <c r="H40" s="14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6"/>
      <c r="D41" s="146"/>
      <c r="E41" s="146"/>
      <c r="F41" s="146"/>
      <c r="G41" s="146"/>
      <c r="H41" s="14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66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695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684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5"/>
      <c r="J10" s="11"/>
      <c r="K10" s="7"/>
    </row>
    <row r="11" spans="1:22">
      <c r="A11" s="7"/>
      <c r="B11" s="145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5"/>
      <c r="J11" s="11"/>
      <c r="K11" s="7"/>
      <c r="M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1"/>
      <c r="K12" s="7"/>
    </row>
    <row r="13" spans="1:22">
      <c r="A13" s="7"/>
      <c r="B13" s="19" t="s">
        <v>697</v>
      </c>
      <c r="C13" s="66">
        <v>0.19</v>
      </c>
      <c r="D13" s="66">
        <v>5.9985708038395457E-4</v>
      </c>
      <c r="E13" s="66">
        <v>0.62</v>
      </c>
      <c r="F13" s="66">
        <v>1.3225744391086676E-3</v>
      </c>
      <c r="G13" s="66">
        <v>-0.05</v>
      </c>
      <c r="H13" s="66">
        <v>-2.1428397381729293E-4</v>
      </c>
      <c r="I13" s="106"/>
      <c r="J13" s="11"/>
      <c r="K13" s="7"/>
    </row>
    <row r="14" spans="1:22">
      <c r="A14" s="7"/>
      <c r="B14" s="9" t="s">
        <v>689</v>
      </c>
      <c r="C14" s="63">
        <v>-0.8</v>
      </c>
      <c r="D14" s="63">
        <v>-9.737732182195293E-4</v>
      </c>
      <c r="E14" s="62">
        <v>-0.67</v>
      </c>
      <c r="F14" s="62">
        <v>-3.7355100539332643E-4</v>
      </c>
      <c r="G14" s="61">
        <v>-0.89</v>
      </c>
      <c r="H14" s="63">
        <v>-1.2082616619449773E-3</v>
      </c>
      <c r="I14" s="136"/>
      <c r="J14" s="11"/>
      <c r="K14" s="7"/>
    </row>
    <row r="15" spans="1:22">
      <c r="A15" s="7"/>
      <c r="B15" s="9" t="s">
        <v>181</v>
      </c>
      <c r="C15" s="61">
        <v>0.82</v>
      </c>
      <c r="D15" s="61">
        <v>1.5907657466188846E-3</v>
      </c>
      <c r="E15" s="62">
        <v>1.07</v>
      </c>
      <c r="F15" s="62">
        <v>1.6860411222161633E-3</v>
      </c>
      <c r="G15" s="61">
        <v>0.35</v>
      </c>
      <c r="H15" s="61">
        <v>1.0247972159280079E-3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5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5"/>
      <c r="D20" s="145"/>
      <c r="E20" s="145"/>
      <c r="F20" s="145"/>
      <c r="G20" s="145"/>
      <c r="H20" s="14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689</v>
      </c>
      <c r="C21" s="66">
        <v>-0.8</v>
      </c>
      <c r="D21" s="66">
        <v>-9.737732182195293E-4</v>
      </c>
      <c r="E21" s="66">
        <v>-0.67</v>
      </c>
      <c r="F21" s="66">
        <v>-3.7355100539332643E-4</v>
      </c>
      <c r="G21" s="66">
        <v>-0.89</v>
      </c>
      <c r="H21" s="66">
        <v>-1.2082616619449773E-3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264</v>
      </c>
      <c r="C22" s="63">
        <v>-0.15</v>
      </c>
      <c r="D22" s="63">
        <v>-1.2107391420811555E-4</v>
      </c>
      <c r="E22" s="62">
        <v>-0.9</v>
      </c>
      <c r="F22" s="62">
        <v>-3.7651477598108266E-4</v>
      </c>
      <c r="G22" s="61">
        <v>1.1200000000000001</v>
      </c>
      <c r="H22" s="63">
        <v>9.8451869659838573E-4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</v>
      </c>
      <c r="C23" s="63">
        <v>-2.09</v>
      </c>
      <c r="D23" s="63">
        <v>-8.5711563296373924E-4</v>
      </c>
      <c r="E23" s="62">
        <v>0</v>
      </c>
      <c r="F23" s="62">
        <v>0</v>
      </c>
      <c r="G23" s="61">
        <v>-4.59</v>
      </c>
      <c r="H23" s="63">
        <v>-2.196799963513481E-3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5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5"/>
      <c r="D28" s="145"/>
      <c r="E28" s="145"/>
      <c r="F28" s="145"/>
      <c r="G28" s="145"/>
      <c r="H28" s="145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181</v>
      </c>
      <c r="C29" s="66">
        <v>0.82</v>
      </c>
      <c r="D29" s="66">
        <v>1.5907657466188846E-3</v>
      </c>
      <c r="E29" s="66">
        <v>1.07</v>
      </c>
      <c r="F29" s="66">
        <v>1.6860411222161633E-3</v>
      </c>
      <c r="G29" s="66">
        <v>0.35</v>
      </c>
      <c r="H29" s="66">
        <v>1.0247972159280079E-3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181</v>
      </c>
      <c r="C30" s="63">
        <v>0.82</v>
      </c>
      <c r="D30" s="63">
        <v>1.5907657466188846E-3</v>
      </c>
      <c r="E30" s="62">
        <v>1.07</v>
      </c>
      <c r="F30" s="62">
        <v>1.6860411222161633E-3</v>
      </c>
      <c r="G30" s="61">
        <v>0.35</v>
      </c>
      <c r="H30" s="63">
        <v>1.0247972159280079E-3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73"/>
      <c r="D31" s="173"/>
      <c r="E31" s="173"/>
      <c r="F31" s="173"/>
      <c r="G31" s="173"/>
      <c r="H31" s="173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46"/>
      <c r="D32" s="146"/>
      <c r="E32" s="146"/>
      <c r="F32" s="146"/>
      <c r="G32" s="146"/>
      <c r="H32" s="14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5"/>
      <c r="D33" s="165"/>
      <c r="E33" s="165"/>
      <c r="F33" s="165"/>
      <c r="G33" s="165"/>
      <c r="H33" s="16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5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5"/>
      <c r="D35" s="145"/>
      <c r="E35" s="145"/>
      <c r="F35" s="145"/>
      <c r="G35" s="145"/>
      <c r="H35" s="14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73"/>
      <c r="D38" s="173"/>
      <c r="E38" s="173"/>
      <c r="F38" s="173"/>
      <c r="G38" s="173"/>
      <c r="H38" s="17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6"/>
      <c r="C39" s="140"/>
      <c r="D39" s="140"/>
      <c r="E39" s="140"/>
      <c r="F39" s="140"/>
      <c r="G39" s="140"/>
      <c r="H39" s="14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6"/>
      <c r="D40" s="146"/>
      <c r="E40" s="146"/>
      <c r="F40" s="146"/>
      <c r="G40" s="146"/>
      <c r="H40" s="14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</row>
    <row r="43" spans="1:20">
      <c r="A43" s="7"/>
      <c r="B43" s="72"/>
      <c r="C43" s="137"/>
      <c r="D43" s="137"/>
      <c r="E43" s="137"/>
      <c r="F43" s="137"/>
      <c r="G43" s="137"/>
      <c r="H43" s="137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684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5"/>
      <c r="J10" s="11"/>
      <c r="K10" s="7"/>
    </row>
    <row r="11" spans="1:22">
      <c r="A11" s="7"/>
      <c r="B11" s="145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5"/>
      <c r="J11" s="11"/>
      <c r="K11" s="7"/>
      <c r="M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1"/>
      <c r="K12" s="7"/>
    </row>
    <row r="13" spans="1:22">
      <c r="A13" s="7"/>
      <c r="B13" s="19" t="s">
        <v>700</v>
      </c>
      <c r="C13" s="66">
        <v>-0.81</v>
      </c>
      <c r="D13" s="66">
        <v>-5.8747404203463617E-3</v>
      </c>
      <c r="E13" s="66">
        <v>-0.09</v>
      </c>
      <c r="F13" s="66">
        <v>-5.0736384341433646E-4</v>
      </c>
      <c r="G13" s="66">
        <v>-1.28</v>
      </c>
      <c r="H13" s="66">
        <v>-1.2434185001634745E-2</v>
      </c>
      <c r="I13" s="106"/>
      <c r="J13" s="11"/>
      <c r="K13" s="7"/>
    </row>
    <row r="14" spans="1:22">
      <c r="A14" s="7"/>
      <c r="B14" s="9" t="s">
        <v>690</v>
      </c>
      <c r="C14" s="63">
        <v>0</v>
      </c>
      <c r="D14" s="63">
        <v>0</v>
      </c>
      <c r="E14" s="62">
        <v>0</v>
      </c>
      <c r="F14" s="62">
        <v>0</v>
      </c>
      <c r="G14" s="61">
        <v>0</v>
      </c>
      <c r="H14" s="63">
        <v>0</v>
      </c>
      <c r="I14" s="136"/>
      <c r="J14" s="11"/>
      <c r="K14" s="7"/>
    </row>
    <row r="15" spans="1:22">
      <c r="A15" s="7"/>
      <c r="B15" s="9" t="s">
        <v>701</v>
      </c>
      <c r="C15" s="61">
        <v>-3.13</v>
      </c>
      <c r="D15" s="61">
        <v>-5.9018146778167758E-3</v>
      </c>
      <c r="E15" s="62">
        <v>-3.13</v>
      </c>
      <c r="F15" s="62">
        <v>-5.2303611351333778E-4</v>
      </c>
      <c r="G15" s="61">
        <v>-3.13</v>
      </c>
      <c r="H15" s="61">
        <v>-1.24412224571319E-2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5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5"/>
      <c r="D20" s="145"/>
      <c r="E20" s="145"/>
      <c r="F20" s="145"/>
      <c r="G20" s="145"/>
      <c r="H20" s="14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690</v>
      </c>
      <c r="C21" s="66">
        <v>0</v>
      </c>
      <c r="D21" s="66">
        <v>0</v>
      </c>
      <c r="E21" s="66">
        <v>0</v>
      </c>
      <c r="F21" s="66">
        <v>0</v>
      </c>
      <c r="G21" s="66">
        <v>0</v>
      </c>
      <c r="H21" s="66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217</v>
      </c>
      <c r="C22" s="63">
        <v>0</v>
      </c>
      <c r="D22" s="63">
        <v>0</v>
      </c>
      <c r="E22" s="62">
        <v>0</v>
      </c>
      <c r="F22" s="62">
        <v>0</v>
      </c>
      <c r="G22" s="61">
        <v>0</v>
      </c>
      <c r="H22" s="63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263</v>
      </c>
      <c r="C23" s="63">
        <v>0</v>
      </c>
      <c r="D23" s="63">
        <v>0</v>
      </c>
      <c r="E23" s="62">
        <v>0</v>
      </c>
      <c r="F23" s="62">
        <v>0</v>
      </c>
      <c r="G23" s="61">
        <v>0</v>
      </c>
      <c r="H23" s="63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5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5"/>
      <c r="D28" s="145"/>
      <c r="E28" s="145"/>
      <c r="F28" s="145"/>
      <c r="G28" s="145"/>
      <c r="H28" s="145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702</v>
      </c>
      <c r="C29" s="66">
        <v>-3.13</v>
      </c>
      <c r="D29" s="66">
        <v>-5.9018146778167758E-3</v>
      </c>
      <c r="E29" s="66">
        <v>-3.13</v>
      </c>
      <c r="F29" s="66">
        <v>-5.2303611351333778E-4</v>
      </c>
      <c r="G29" s="66">
        <v>-3.13</v>
      </c>
      <c r="H29" s="66">
        <v>-1.24412224571319E-2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266</v>
      </c>
      <c r="C30" s="63">
        <v>-3.13</v>
      </c>
      <c r="D30" s="63">
        <v>-5.9018146778167758E-3</v>
      </c>
      <c r="E30" s="62">
        <v>-3.13</v>
      </c>
      <c r="F30" s="62">
        <v>-5.2303611351333778E-4</v>
      </c>
      <c r="G30" s="61">
        <v>-3.13</v>
      </c>
      <c r="H30" s="63">
        <v>-1.24412224571319E-2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73"/>
      <c r="D31" s="173"/>
      <c r="E31" s="173"/>
      <c r="F31" s="173"/>
      <c r="G31" s="173"/>
      <c r="H31" s="173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46"/>
      <c r="D32" s="146"/>
      <c r="E32" s="146"/>
      <c r="F32" s="146"/>
      <c r="G32" s="146"/>
      <c r="H32" s="14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5"/>
      <c r="D33" s="165"/>
      <c r="E33" s="165"/>
      <c r="F33" s="165"/>
      <c r="G33" s="165"/>
      <c r="H33" s="16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5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5"/>
      <c r="D35" s="145"/>
      <c r="E35" s="145"/>
      <c r="F35" s="145"/>
      <c r="G35" s="145"/>
      <c r="H35" s="14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73"/>
      <c r="D38" s="173"/>
      <c r="E38" s="173"/>
      <c r="F38" s="173"/>
      <c r="G38" s="173"/>
      <c r="H38" s="17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6"/>
      <c r="C39" s="140"/>
      <c r="D39" s="140"/>
      <c r="E39" s="140"/>
      <c r="F39" s="140"/>
      <c r="G39" s="140"/>
      <c r="H39" s="14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6"/>
      <c r="D40" s="146"/>
      <c r="E40" s="146"/>
      <c r="F40" s="146"/>
      <c r="G40" s="146"/>
      <c r="H40" s="14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6"/>
      <c r="D41" s="146"/>
      <c r="E41" s="146"/>
      <c r="F41" s="146"/>
      <c r="G41" s="146"/>
      <c r="H41" s="14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7"/>
      <c r="D43" s="137"/>
      <c r="E43" s="137"/>
      <c r="F43" s="137"/>
      <c r="G43" s="137"/>
      <c r="H43" s="137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430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54</v>
      </c>
      <c r="C13" s="66">
        <v>-0.12</v>
      </c>
      <c r="D13" s="66">
        <v>-6.8408818925288044E-3</v>
      </c>
      <c r="E13" s="66">
        <v>-0.01</v>
      </c>
      <c r="F13" s="66">
        <v>-6.3782095849649776E-4</v>
      </c>
      <c r="G13" s="66">
        <v>-0.16</v>
      </c>
      <c r="H13" s="66">
        <v>-6.3778365549387508E-3</v>
      </c>
      <c r="I13" s="103"/>
      <c r="J13" s="103"/>
      <c r="K13" s="103"/>
      <c r="L13" s="11"/>
      <c r="M13" s="7"/>
    </row>
    <row r="14" spans="1:22">
      <c r="A14" s="7"/>
      <c r="B14" s="9" t="s">
        <v>293</v>
      </c>
      <c r="C14" s="61">
        <v>0.77</v>
      </c>
      <c r="D14" s="61">
        <v>4.6199953407225309E-3</v>
      </c>
      <c r="E14" s="62">
        <v>0.4</v>
      </c>
      <c r="F14" s="62">
        <v>2.9860528235878788E-3</v>
      </c>
      <c r="G14" s="61">
        <v>0.59</v>
      </c>
      <c r="H14" s="61">
        <v>2.1693487868452883E-3</v>
      </c>
      <c r="I14" s="98">
        <v>1</v>
      </c>
      <c r="J14" s="99">
        <v>1</v>
      </c>
      <c r="K14" s="98">
        <v>2</v>
      </c>
      <c r="L14" s="11"/>
      <c r="M14" s="7"/>
    </row>
    <row r="15" spans="1:22">
      <c r="A15" s="7"/>
      <c r="B15" s="9" t="s">
        <v>294</v>
      </c>
      <c r="C15" s="61">
        <v>0.82</v>
      </c>
      <c r="D15" s="61">
        <v>1.5907657466188846E-3</v>
      </c>
      <c r="E15" s="62">
        <v>1.07</v>
      </c>
      <c r="F15" s="62">
        <v>1.6860411222161633E-3</v>
      </c>
      <c r="G15" s="61">
        <v>0.35</v>
      </c>
      <c r="H15" s="61">
        <v>1.0247972159280079E-3</v>
      </c>
      <c r="I15" s="98">
        <v>2</v>
      </c>
      <c r="J15" s="99">
        <v>4</v>
      </c>
      <c r="K15" s="98">
        <v>5</v>
      </c>
      <c r="L15" s="11"/>
      <c r="M15" s="7"/>
      <c r="O15" s="53"/>
    </row>
    <row r="16" spans="1:22">
      <c r="A16" s="7"/>
      <c r="B16" s="9" t="s">
        <v>292</v>
      </c>
      <c r="C16" s="61">
        <v>0.31</v>
      </c>
      <c r="D16" s="61">
        <v>1.515036670593601E-3</v>
      </c>
      <c r="E16" s="62">
        <v>0.42</v>
      </c>
      <c r="F16" s="62">
        <v>2.0104553246116544E-3</v>
      </c>
      <c r="G16" s="61">
        <v>0.41</v>
      </c>
      <c r="H16" s="61">
        <v>9.6830864533403412E-4</v>
      </c>
      <c r="I16" s="98">
        <v>3</v>
      </c>
      <c r="J16" s="99">
        <v>3</v>
      </c>
      <c r="K16" s="98">
        <v>7</v>
      </c>
      <c r="L16" s="11"/>
      <c r="M16" s="7"/>
      <c r="O16" s="18"/>
    </row>
    <row r="17" spans="1:17">
      <c r="A17" s="7"/>
      <c r="B17" s="9" t="s">
        <v>42</v>
      </c>
      <c r="C17" s="61">
        <v>0.28999999999999998</v>
      </c>
      <c r="D17" s="61">
        <v>1.2722216316301924E-3</v>
      </c>
      <c r="E17" s="62">
        <v>0.18</v>
      </c>
      <c r="F17" s="62">
        <v>7.95001540011266E-4</v>
      </c>
      <c r="G17" s="61">
        <v>0.92</v>
      </c>
      <c r="H17" s="61">
        <v>3.1060666743677407E-3</v>
      </c>
      <c r="I17" s="98">
        <v>4</v>
      </c>
      <c r="J17" s="99">
        <v>5</v>
      </c>
      <c r="K17" s="98">
        <v>1</v>
      </c>
      <c r="L17" s="11"/>
      <c r="M17" s="7"/>
    </row>
    <row r="18" spans="1:17">
      <c r="A18" s="7"/>
      <c r="B18" s="9" t="s">
        <v>44</v>
      </c>
      <c r="C18" s="61">
        <v>0.27</v>
      </c>
      <c r="D18" s="61">
        <v>9.4157157266448104E-4</v>
      </c>
      <c r="E18" s="62">
        <v>0.61</v>
      </c>
      <c r="F18" s="62">
        <v>2.7269870725937944E-3</v>
      </c>
      <c r="G18" s="61">
        <v>-0.42</v>
      </c>
      <c r="H18" s="61">
        <v>-6.3112766911587945E-4</v>
      </c>
      <c r="I18" s="98">
        <v>5</v>
      </c>
      <c r="J18" s="99">
        <v>2</v>
      </c>
      <c r="K18" s="98">
        <v>14</v>
      </c>
      <c r="L18" s="11"/>
      <c r="M18" s="7"/>
    </row>
    <row r="19" spans="1:17">
      <c r="A19" s="7"/>
      <c r="B19" s="9" t="s">
        <v>40</v>
      </c>
      <c r="C19" s="61">
        <v>0.13</v>
      </c>
      <c r="D19" s="61">
        <v>5.7657786912542982E-4</v>
      </c>
      <c r="E19" s="62">
        <v>0.11</v>
      </c>
      <c r="F19" s="62">
        <v>7.3751137535799257E-4</v>
      </c>
      <c r="G19" s="61">
        <v>0.49</v>
      </c>
      <c r="H19" s="61">
        <v>3.1561500902449837E-4</v>
      </c>
      <c r="I19" s="98">
        <v>6</v>
      </c>
      <c r="J19" s="99">
        <v>6</v>
      </c>
      <c r="K19" s="98">
        <v>8</v>
      </c>
      <c r="L19" s="11"/>
      <c r="M19" s="7"/>
    </row>
    <row r="20" spans="1:17">
      <c r="A20" s="7"/>
      <c r="B20" s="9" t="s">
        <v>302</v>
      </c>
      <c r="C20" s="61">
        <v>0.03</v>
      </c>
      <c r="D20" s="61">
        <v>7.8834669270132828E-5</v>
      </c>
      <c r="E20" s="62">
        <v>-0.44</v>
      </c>
      <c r="F20" s="62">
        <v>-1.0397562535034502E-3</v>
      </c>
      <c r="G20" s="61">
        <v>-0.08</v>
      </c>
      <c r="H20" s="61">
        <v>-7.3344787307481017E-5</v>
      </c>
      <c r="I20" s="98">
        <v>7</v>
      </c>
      <c r="J20" s="99">
        <v>15</v>
      </c>
      <c r="K20" s="98">
        <v>12</v>
      </c>
      <c r="L20" s="11"/>
      <c r="M20" s="7"/>
      <c r="P20" s="17"/>
      <c r="Q20" s="17"/>
    </row>
    <row r="21" spans="1:17">
      <c r="A21" s="7"/>
      <c r="B21" s="9" t="s">
        <v>217</v>
      </c>
      <c r="C21" s="61">
        <v>0</v>
      </c>
      <c r="D21" s="61">
        <v>0</v>
      </c>
      <c r="E21" s="62">
        <v>0</v>
      </c>
      <c r="F21" s="62">
        <v>0</v>
      </c>
      <c r="G21" s="61">
        <v>0</v>
      </c>
      <c r="H21" s="61">
        <v>0</v>
      </c>
      <c r="I21" s="98">
        <v>8</v>
      </c>
      <c r="J21" s="99">
        <v>8</v>
      </c>
      <c r="K21" s="98">
        <v>10</v>
      </c>
      <c r="L21" s="11"/>
      <c r="M21" s="7"/>
      <c r="O21" s="57"/>
      <c r="P21" s="57"/>
      <c r="Q21" s="57"/>
    </row>
    <row r="22" spans="1:17">
      <c r="A22" s="7"/>
      <c r="B22" s="9" t="s">
        <v>295</v>
      </c>
      <c r="C22" s="61">
        <v>0</v>
      </c>
      <c r="D22" s="61">
        <v>0</v>
      </c>
      <c r="E22" s="62">
        <v>0</v>
      </c>
      <c r="F22" s="62">
        <v>0</v>
      </c>
      <c r="G22" s="61">
        <v>0</v>
      </c>
      <c r="H22" s="61">
        <v>0</v>
      </c>
      <c r="I22" s="98">
        <v>9</v>
      </c>
      <c r="J22" s="99">
        <v>9</v>
      </c>
      <c r="K22" s="98">
        <v>11</v>
      </c>
      <c r="L22" s="11"/>
      <c r="M22" s="7"/>
      <c r="O22" s="57"/>
      <c r="P22" s="57"/>
      <c r="Q22" s="57"/>
    </row>
    <row r="23" spans="1:17">
      <c r="A23" s="7"/>
      <c r="B23" s="9" t="s">
        <v>299</v>
      </c>
      <c r="C23" s="61">
        <v>-0.15</v>
      </c>
      <c r="D23" s="61">
        <v>-1.2107391420811555E-4</v>
      </c>
      <c r="E23" s="62">
        <v>-0.9</v>
      </c>
      <c r="F23" s="62">
        <v>-3.7651477598108266E-4</v>
      </c>
      <c r="G23" s="61">
        <v>1.1200000000000001</v>
      </c>
      <c r="H23" s="61">
        <v>9.8451869659838573E-4</v>
      </c>
      <c r="I23" s="98">
        <v>10</v>
      </c>
      <c r="J23" s="99">
        <v>12</v>
      </c>
      <c r="K23" s="98">
        <v>6</v>
      </c>
      <c r="L23" s="11"/>
      <c r="M23" s="7"/>
      <c r="O23" s="57"/>
      <c r="P23" s="57"/>
      <c r="Q23" s="57"/>
    </row>
    <row r="24" spans="1:17">
      <c r="A24" s="7"/>
      <c r="B24" s="9" t="s">
        <v>41</v>
      </c>
      <c r="C24" s="61">
        <v>-0.32</v>
      </c>
      <c r="D24" s="61">
        <v>-3.6264069044490357E-4</v>
      </c>
      <c r="E24" s="62">
        <v>0.12</v>
      </c>
      <c r="F24" s="62">
        <v>1.5169387782107928E-4</v>
      </c>
      <c r="G24" s="61">
        <v>-0.91</v>
      </c>
      <c r="H24" s="61">
        <v>-5.8244670010065716E-4</v>
      </c>
      <c r="I24" s="98">
        <v>11</v>
      </c>
      <c r="J24" s="99">
        <v>7</v>
      </c>
      <c r="K24" s="98">
        <v>13</v>
      </c>
      <c r="L24" s="11"/>
      <c r="M24" s="7"/>
    </row>
    <row r="25" spans="1:17">
      <c r="A25" s="7"/>
      <c r="B25" s="9" t="s">
        <v>298</v>
      </c>
      <c r="C25" s="61">
        <v>-0.33</v>
      </c>
      <c r="D25" s="61">
        <v>-4.2106471213249248E-4</v>
      </c>
      <c r="E25" s="62">
        <v>-0.25</v>
      </c>
      <c r="F25" s="62">
        <v>-1.2382200535756839E-4</v>
      </c>
      <c r="G25" s="61">
        <v>0.94</v>
      </c>
      <c r="H25" s="61">
        <v>1.7420005719510053E-3</v>
      </c>
      <c r="I25" s="98">
        <v>12</v>
      </c>
      <c r="J25" s="99">
        <v>11</v>
      </c>
      <c r="K25" s="98">
        <v>3</v>
      </c>
      <c r="L25" s="11"/>
      <c r="M25" s="7"/>
    </row>
    <row r="26" spans="1:17">
      <c r="A26" s="7"/>
      <c r="B26" s="9" t="s">
        <v>39</v>
      </c>
      <c r="C26" s="61">
        <v>-0.46</v>
      </c>
      <c r="D26" s="61">
        <v>-5.5676822486301083E-4</v>
      </c>
      <c r="E26" s="62">
        <v>-0.61</v>
      </c>
      <c r="F26" s="62">
        <v>-9.3892284006218867E-4</v>
      </c>
      <c r="G26" s="61">
        <v>0.04</v>
      </c>
      <c r="H26" s="61">
        <v>4.3119586282706768E-6</v>
      </c>
      <c r="I26" s="98">
        <v>13</v>
      </c>
      <c r="J26" s="99">
        <v>14</v>
      </c>
      <c r="K26" s="98">
        <v>9</v>
      </c>
      <c r="L26" s="11"/>
      <c r="M26" s="7"/>
    </row>
    <row r="27" spans="1:17">
      <c r="A27" s="7"/>
      <c r="B27" s="9" t="s">
        <v>46</v>
      </c>
      <c r="C27" s="61">
        <v>-2.09</v>
      </c>
      <c r="D27" s="61">
        <v>-8.5711563296373924E-4</v>
      </c>
      <c r="E27" s="62">
        <v>0</v>
      </c>
      <c r="F27" s="62">
        <v>0</v>
      </c>
      <c r="G27" s="61">
        <v>-4.59</v>
      </c>
      <c r="H27" s="61">
        <v>-2.196799963513481E-3</v>
      </c>
      <c r="I27" s="98">
        <v>14</v>
      </c>
      <c r="J27" s="99">
        <v>10</v>
      </c>
      <c r="K27" s="98">
        <v>16</v>
      </c>
      <c r="L27" s="11"/>
      <c r="M27" s="7"/>
    </row>
    <row r="28" spans="1:17">
      <c r="A28" s="7"/>
      <c r="B28" s="9" t="s">
        <v>296</v>
      </c>
      <c r="C28" s="61">
        <v>-0.49</v>
      </c>
      <c r="D28" s="61">
        <v>-2.1249641969497616E-3</v>
      </c>
      <c r="E28" s="62">
        <v>-0.55000000000000004</v>
      </c>
      <c r="F28" s="62">
        <v>-3.3236952234080934E-3</v>
      </c>
      <c r="G28" s="61">
        <v>-0.38</v>
      </c>
      <c r="H28" s="61">
        <v>-1.898291232213858E-3</v>
      </c>
      <c r="I28" s="98">
        <v>15</v>
      </c>
      <c r="J28" s="99">
        <v>16</v>
      </c>
      <c r="K28" s="98">
        <v>15</v>
      </c>
      <c r="L28" s="11"/>
      <c r="M28" s="7"/>
    </row>
    <row r="29" spans="1:17">
      <c r="A29" s="7"/>
      <c r="B29" s="9" t="s">
        <v>266</v>
      </c>
      <c r="C29" s="61">
        <v>-3.13</v>
      </c>
      <c r="D29" s="61">
        <v>-5.9018146778167758E-3</v>
      </c>
      <c r="E29" s="62">
        <v>-3.13</v>
      </c>
      <c r="F29" s="62">
        <v>-5.2303611351333778E-4</v>
      </c>
      <c r="G29" s="61">
        <v>-3.13</v>
      </c>
      <c r="H29" s="61">
        <v>-1.24412224571319E-2</v>
      </c>
      <c r="I29" s="98">
        <v>16</v>
      </c>
      <c r="J29" s="99">
        <v>13</v>
      </c>
      <c r="K29" s="98">
        <v>17</v>
      </c>
      <c r="L29" s="11"/>
      <c r="M29" s="7"/>
    </row>
    <row r="30" spans="1:17">
      <c r="A30" s="7"/>
      <c r="B30" s="9" t="s">
        <v>43</v>
      </c>
      <c r="C30" s="61">
        <v>-0.55000000000000004</v>
      </c>
      <c r="D30" s="61">
        <v>-7.0484493888307896E-3</v>
      </c>
      <c r="E30" s="62">
        <v>-0.34</v>
      </c>
      <c r="F30" s="62">
        <v>-5.5963565429413675E-3</v>
      </c>
      <c r="G30" s="61">
        <v>0.18</v>
      </c>
      <c r="H30" s="61">
        <v>1.0417855640936554E-3</v>
      </c>
      <c r="I30" s="98">
        <v>17</v>
      </c>
      <c r="J30" s="99">
        <v>17</v>
      </c>
      <c r="K30" s="98">
        <v>4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tr">
        <f>IF(J37="","",1)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tr">
        <f>IF(J39="","",1)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</row>
    <row r="49" spans="1:13">
      <c r="A49" s="7"/>
      <c r="B49" s="23" t="s">
        <v>66</v>
      </c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 t="s">
        <v>297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300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301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6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711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142" t="s">
        <v>511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50</v>
      </c>
      <c r="C13" s="66">
        <v>3.83</v>
      </c>
      <c r="D13" s="66">
        <v>1.0505649734041598</v>
      </c>
      <c r="E13" s="66">
        <v>3.81</v>
      </c>
      <c r="F13" s="66">
        <v>1.2737923927725725</v>
      </c>
      <c r="G13" s="66">
        <v>5.42</v>
      </c>
      <c r="H13" s="66">
        <v>1.0721185947912748</v>
      </c>
      <c r="I13" s="90"/>
      <c r="J13" s="90"/>
      <c r="K13" s="90"/>
      <c r="L13" s="11"/>
      <c r="M13" s="7"/>
      <c r="R13" s="81"/>
      <c r="S13" s="81"/>
      <c r="T13" s="81"/>
    </row>
    <row r="14" spans="1:22">
      <c r="A14" s="7"/>
      <c r="B14" s="138" t="s">
        <v>478</v>
      </c>
      <c r="C14" s="61">
        <v>4.4400000000000004</v>
      </c>
      <c r="D14" s="61">
        <v>0.42021918249375123</v>
      </c>
      <c r="E14" s="62">
        <v>4.33</v>
      </c>
      <c r="F14" s="62">
        <v>0.44019656208665786</v>
      </c>
      <c r="G14" s="61">
        <v>6.06</v>
      </c>
      <c r="H14" s="61">
        <v>0.46273057140389168</v>
      </c>
      <c r="I14" s="98">
        <v>1</v>
      </c>
      <c r="J14" s="99">
        <v>1</v>
      </c>
      <c r="K14" s="98">
        <v>1</v>
      </c>
      <c r="L14" s="11"/>
      <c r="M14" s="7"/>
      <c r="R14" s="82"/>
      <c r="S14" s="83"/>
      <c r="T14" s="83"/>
      <c r="U14" s="84"/>
    </row>
    <row r="15" spans="1:22">
      <c r="A15" s="7"/>
      <c r="B15" s="138" t="s">
        <v>472</v>
      </c>
      <c r="C15" s="61">
        <v>25.54</v>
      </c>
      <c r="D15" s="61">
        <v>0.28893948101540284</v>
      </c>
      <c r="E15" s="62">
        <v>26.23</v>
      </c>
      <c r="F15" s="62">
        <v>0.31255898217879519</v>
      </c>
      <c r="G15" s="61">
        <v>28.59</v>
      </c>
      <c r="H15" s="61">
        <v>0.4575873614941055</v>
      </c>
      <c r="I15" s="98">
        <v>2</v>
      </c>
      <c r="J15" s="102">
        <v>2</v>
      </c>
      <c r="K15" s="98">
        <v>2</v>
      </c>
      <c r="L15" s="11"/>
      <c r="M15" s="7"/>
      <c r="O15" s="53"/>
      <c r="R15" s="82"/>
      <c r="S15" s="83"/>
      <c r="T15" s="83"/>
      <c r="U15" s="84"/>
    </row>
    <row r="16" spans="1:22">
      <c r="A16" s="7"/>
      <c r="B16" s="138" t="s">
        <v>477</v>
      </c>
      <c r="C16" s="63">
        <v>12.55</v>
      </c>
      <c r="D16" s="63">
        <v>0.24193096012055804</v>
      </c>
      <c r="E16" s="62">
        <v>11.86</v>
      </c>
      <c r="F16" s="62">
        <v>0.30652020220863602</v>
      </c>
      <c r="G16" s="61">
        <v>14.79</v>
      </c>
      <c r="H16" s="63">
        <v>0.17352973563016322</v>
      </c>
      <c r="I16" s="101">
        <v>3</v>
      </c>
      <c r="J16" s="100">
        <v>3</v>
      </c>
      <c r="K16" s="98">
        <v>3</v>
      </c>
      <c r="L16" s="11"/>
      <c r="M16" s="7"/>
      <c r="O16" s="18"/>
      <c r="R16" s="82"/>
      <c r="S16" s="83"/>
      <c r="T16" s="83"/>
      <c r="U16" s="84"/>
    </row>
    <row r="17" spans="1:21">
      <c r="A17" s="7"/>
      <c r="B17" s="138" t="s">
        <v>479</v>
      </c>
      <c r="C17" s="64">
        <v>3.18</v>
      </c>
      <c r="D17" s="64">
        <v>0.10849600360430006</v>
      </c>
      <c r="E17" s="65">
        <v>3.86</v>
      </c>
      <c r="F17" s="62">
        <v>0.19173448191684664</v>
      </c>
      <c r="G17" s="61">
        <v>2.02</v>
      </c>
      <c r="H17" s="64">
        <v>3.3363317889507735E-2</v>
      </c>
      <c r="I17" s="98">
        <v>4</v>
      </c>
      <c r="J17" s="99">
        <v>4</v>
      </c>
      <c r="K17" s="98">
        <v>5</v>
      </c>
      <c r="L17" s="11"/>
      <c r="M17" s="7"/>
      <c r="R17" s="82"/>
      <c r="S17" s="83"/>
      <c r="T17" s="83"/>
      <c r="U17" s="84"/>
    </row>
    <row r="18" spans="1:21">
      <c r="A18" s="7"/>
      <c r="B18" s="138" t="s">
        <v>480</v>
      </c>
      <c r="C18" s="61">
        <v>1.54</v>
      </c>
      <c r="D18" s="61">
        <v>6.065241413134994E-2</v>
      </c>
      <c r="E18" s="62">
        <v>2.36</v>
      </c>
      <c r="F18" s="62">
        <v>0.11719117174435977</v>
      </c>
      <c r="G18" s="61">
        <v>0.28000000000000003</v>
      </c>
      <c r="H18" s="61">
        <v>6.947086575115247E-3</v>
      </c>
      <c r="I18" s="98">
        <v>5</v>
      </c>
      <c r="J18" s="100">
        <v>5</v>
      </c>
      <c r="K18" s="98">
        <v>7</v>
      </c>
      <c r="L18" s="11"/>
      <c r="M18" s="7"/>
      <c r="R18" s="82"/>
      <c r="S18" s="83"/>
      <c r="T18" s="83"/>
      <c r="U18" s="84"/>
    </row>
    <row r="19" spans="1:21">
      <c r="A19" s="7"/>
      <c r="B19" s="138" t="s">
        <v>469</v>
      </c>
      <c r="C19" s="61">
        <v>1.88</v>
      </c>
      <c r="D19" s="61">
        <v>5.0753449656115578E-2</v>
      </c>
      <c r="E19" s="62">
        <v>2.16</v>
      </c>
      <c r="F19" s="62">
        <v>7.1141985084625686E-2</v>
      </c>
      <c r="G19" s="61">
        <v>1.53</v>
      </c>
      <c r="H19" s="61">
        <v>2.7998681346828102E-2</v>
      </c>
      <c r="I19" s="98">
        <v>6</v>
      </c>
      <c r="J19" s="99">
        <v>6</v>
      </c>
      <c r="K19" s="98">
        <v>6</v>
      </c>
      <c r="L19" s="11"/>
      <c r="M19" s="7"/>
      <c r="R19" s="82"/>
      <c r="S19" s="83"/>
      <c r="T19" s="83"/>
      <c r="U19" s="84"/>
    </row>
    <row r="20" spans="1:21">
      <c r="A20" s="7"/>
      <c r="B20" s="138" t="s">
        <v>485</v>
      </c>
      <c r="C20" s="63">
        <v>0.24</v>
      </c>
      <c r="D20" s="63">
        <v>8.6729860753798713E-3</v>
      </c>
      <c r="E20" s="62">
        <v>-0.17</v>
      </c>
      <c r="F20" s="62">
        <v>-7.7248823322207515E-3</v>
      </c>
      <c r="G20" s="61">
        <v>1.7</v>
      </c>
      <c r="H20" s="63">
        <v>4.7459551909469933E-2</v>
      </c>
      <c r="I20" s="98">
        <v>7</v>
      </c>
      <c r="J20" s="99">
        <v>8</v>
      </c>
      <c r="K20" s="101">
        <v>4</v>
      </c>
      <c r="L20" s="11"/>
      <c r="M20" s="7"/>
      <c r="P20" s="17"/>
      <c r="Q20" s="17"/>
      <c r="R20" s="82"/>
      <c r="S20" s="83"/>
      <c r="T20" s="83"/>
      <c r="U20" s="84"/>
    </row>
    <row r="21" spans="1:21">
      <c r="A21" s="7"/>
      <c r="B21" s="138" t="s">
        <v>482</v>
      </c>
      <c r="C21" s="61">
        <v>-0.7</v>
      </c>
      <c r="D21" s="61">
        <v>-3.8892846198442625E-3</v>
      </c>
      <c r="E21" s="62">
        <v>-0.47</v>
      </c>
      <c r="F21" s="62">
        <v>-3.0034118061825249E-3</v>
      </c>
      <c r="G21" s="61">
        <v>-1.76</v>
      </c>
      <c r="H21" s="61">
        <v>-5.1638678666536229E-3</v>
      </c>
      <c r="I21" s="98">
        <v>8</v>
      </c>
      <c r="J21" s="99">
        <v>7</v>
      </c>
      <c r="K21" s="98">
        <v>8</v>
      </c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B22" s="138" t="s">
        <v>483</v>
      </c>
      <c r="C22" s="61">
        <v>-8.43</v>
      </c>
      <c r="D22" s="61">
        <v>-5.7799844432294328E-2</v>
      </c>
      <c r="E22" s="62">
        <v>-7.39</v>
      </c>
      <c r="F22" s="62">
        <v>-7.985738873543427E-2</v>
      </c>
      <c r="G22" s="61">
        <v>-10.87</v>
      </c>
      <c r="H22" s="61">
        <v>-3.5094687015359227E-2</v>
      </c>
      <c r="I22" s="98">
        <v>9</v>
      </c>
      <c r="J22" s="99">
        <v>9</v>
      </c>
      <c r="K22" s="98">
        <v>9</v>
      </c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B23" s="9"/>
      <c r="C23" s="89"/>
      <c r="D23" s="89"/>
      <c r="E23" s="135"/>
      <c r="F23" s="135"/>
      <c r="G23" s="135"/>
      <c r="H23" s="135"/>
      <c r="I23" s="136"/>
      <c r="J23" s="136"/>
      <c r="K23" s="136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B24" s="9"/>
      <c r="C24" s="89"/>
      <c r="D24" s="89"/>
      <c r="E24" s="135"/>
      <c r="F24" s="135"/>
      <c r="G24" s="135"/>
      <c r="H24" s="135"/>
      <c r="I24" s="136"/>
      <c r="J24" s="136"/>
      <c r="K24" s="136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B25" s="9"/>
      <c r="C25" s="89"/>
      <c r="D25" s="89"/>
      <c r="E25" s="135"/>
      <c r="F25" s="135"/>
      <c r="G25" s="135"/>
      <c r="H25" s="135"/>
      <c r="I25" s="136"/>
      <c r="J25" s="136"/>
      <c r="K25" s="136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67" t="s">
        <v>637</v>
      </c>
      <c r="D26" s="167"/>
      <c r="E26" s="167"/>
      <c r="F26" s="167"/>
      <c r="G26" s="167"/>
      <c r="H26" s="167"/>
      <c r="I26" s="167"/>
      <c r="J26" s="167"/>
      <c r="K26" s="167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65" t="s">
        <v>67</v>
      </c>
      <c r="D27" s="165"/>
      <c r="E27" s="165"/>
      <c r="F27" s="165"/>
      <c r="G27" s="165"/>
      <c r="H27" s="165"/>
      <c r="I27" s="165"/>
      <c r="J27" s="165"/>
      <c r="K27" s="165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D28" s="9"/>
      <c r="E28" s="103">
        <v>2009</v>
      </c>
      <c r="F28" s="103">
        <v>2010</v>
      </c>
      <c r="G28" s="103">
        <v>2011</v>
      </c>
      <c r="H28" s="135"/>
      <c r="I28" s="136"/>
      <c r="J28" s="136"/>
      <c r="K28" s="136"/>
      <c r="L28" s="11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D29" s="9" t="s">
        <v>27</v>
      </c>
      <c r="E29" s="63">
        <v>2.0099999999999998</v>
      </c>
      <c r="F29" s="62">
        <v>4.01</v>
      </c>
      <c r="G29" s="63">
        <v>3.83</v>
      </c>
      <c r="H29" s="135"/>
      <c r="I29" s="136"/>
      <c r="J29" s="136"/>
      <c r="K29" s="136"/>
      <c r="L29" s="11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D30" s="9" t="s">
        <v>4</v>
      </c>
      <c r="E30" s="63">
        <v>1.8</v>
      </c>
      <c r="F30" s="62">
        <v>3.58</v>
      </c>
      <c r="G30" s="63">
        <v>3.57</v>
      </c>
      <c r="H30" s="135"/>
      <c r="I30" s="136"/>
      <c r="J30" s="136"/>
      <c r="K30" s="136"/>
      <c r="L30" s="11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F31" s="135"/>
      <c r="G31" s="135"/>
      <c r="H31" s="135"/>
      <c r="I31" s="136"/>
      <c r="J31" s="136"/>
      <c r="K31" s="136"/>
      <c r="L31" s="11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3"/>
      <c r="D32" s="143"/>
      <c r="E32" s="143"/>
      <c r="F32" s="143"/>
      <c r="G32" s="143"/>
      <c r="H32" s="143"/>
      <c r="I32" s="143"/>
      <c r="J32" s="143"/>
      <c r="K32" s="143"/>
      <c r="L32" s="11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3"/>
      <c r="D33" s="143"/>
      <c r="E33" s="143"/>
      <c r="F33" s="143"/>
      <c r="G33" s="143"/>
      <c r="H33" s="143"/>
      <c r="I33" s="143"/>
      <c r="J33" s="143"/>
      <c r="K33" s="143"/>
      <c r="L33" s="11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3"/>
      <c r="D34" s="143"/>
      <c r="E34" s="143"/>
      <c r="F34" s="143"/>
      <c r="G34" s="143"/>
      <c r="H34" s="143"/>
      <c r="I34" s="143"/>
      <c r="J34" s="143"/>
      <c r="K34" s="143"/>
      <c r="L34" s="11"/>
      <c r="M34" s="7"/>
      <c r="O34" s="57"/>
      <c r="P34" s="57"/>
      <c r="Q34" s="57"/>
      <c r="R34" s="82"/>
      <c r="S34" s="83"/>
      <c r="T34" s="83"/>
      <c r="U34" s="84"/>
    </row>
    <row r="35" spans="1:21">
      <c r="A35" s="7"/>
      <c r="B35" s="9"/>
      <c r="C35" s="143"/>
      <c r="D35" s="143"/>
      <c r="E35" s="143"/>
      <c r="F35" s="143"/>
      <c r="G35" s="143"/>
      <c r="H35" s="143"/>
      <c r="I35" s="143"/>
      <c r="J35" s="143"/>
      <c r="K35" s="143"/>
      <c r="L35" s="162"/>
      <c r="M35" s="7"/>
      <c r="O35" s="57"/>
      <c r="P35" s="57"/>
      <c r="Q35" s="57"/>
      <c r="R35" s="82"/>
      <c r="S35" s="83"/>
      <c r="T35" s="83"/>
      <c r="U35" s="84"/>
    </row>
    <row r="36" spans="1:21">
      <c r="A36" s="7"/>
      <c r="B36" s="19"/>
      <c r="C36" s="144"/>
      <c r="D36" s="144"/>
      <c r="E36" s="144"/>
      <c r="F36" s="144"/>
      <c r="G36" s="144"/>
      <c r="H36" s="144"/>
      <c r="I36" s="144"/>
      <c r="J36" s="144"/>
      <c r="K36" s="144"/>
      <c r="L36" s="162"/>
      <c r="M36" s="7"/>
      <c r="O36" s="57"/>
      <c r="P36" s="57"/>
      <c r="Q36" s="57"/>
      <c r="R36" s="82"/>
      <c r="S36" s="83"/>
      <c r="T36" s="83"/>
      <c r="U36" s="84"/>
    </row>
    <row r="37" spans="1:21">
      <c r="A37" s="7"/>
      <c r="B37" s="9"/>
      <c r="C37" s="144"/>
      <c r="D37" s="144"/>
      <c r="E37" s="144"/>
      <c r="F37" s="144"/>
      <c r="G37" s="144"/>
      <c r="H37" s="144"/>
      <c r="I37" s="144"/>
      <c r="J37" s="144"/>
      <c r="K37" s="144"/>
      <c r="L37" s="162"/>
      <c r="M37" s="7"/>
      <c r="O37" s="57"/>
      <c r="P37" s="57"/>
      <c r="Q37" s="57"/>
      <c r="R37" s="82"/>
      <c r="S37" s="83"/>
      <c r="T37" s="83"/>
      <c r="U37" s="84"/>
    </row>
    <row r="38" spans="1:21">
      <c r="A38" s="7"/>
      <c r="B38" s="9"/>
      <c r="C38" s="144"/>
      <c r="D38" s="144"/>
      <c r="E38" s="144"/>
      <c r="F38" s="144"/>
      <c r="G38" s="144"/>
      <c r="H38" s="144"/>
      <c r="I38" s="144"/>
      <c r="J38" s="144"/>
      <c r="K38" s="144"/>
      <c r="L38" s="162"/>
      <c r="M38" s="7"/>
      <c r="O38" s="57"/>
      <c r="P38" s="57"/>
      <c r="Q38" s="57"/>
      <c r="R38" s="82"/>
      <c r="S38" s="83"/>
      <c r="T38" s="83"/>
      <c r="U38" s="84"/>
    </row>
    <row r="39" spans="1:21" ht="14.25" customHeight="1">
      <c r="A39" s="7"/>
      <c r="B39" s="9"/>
      <c r="C39" s="144"/>
      <c r="D39" s="144"/>
      <c r="E39" s="144"/>
      <c r="F39" s="144"/>
      <c r="G39" s="144"/>
      <c r="H39" s="144"/>
      <c r="I39" s="144"/>
      <c r="J39" s="144"/>
      <c r="K39" s="144"/>
      <c r="L39" s="163"/>
      <c r="M39" s="7"/>
    </row>
    <row r="40" spans="1:21">
      <c r="A40" s="7"/>
      <c r="B40" s="9"/>
      <c r="C40" s="144"/>
      <c r="D40" s="144"/>
      <c r="E40" s="144"/>
      <c r="F40" s="144"/>
      <c r="G40" s="144"/>
      <c r="H40" s="144"/>
      <c r="I40" s="144"/>
      <c r="J40" s="144"/>
      <c r="K40" s="144"/>
      <c r="L40" s="163"/>
      <c r="M40" s="7"/>
    </row>
    <row r="41" spans="1:21">
      <c r="A41" s="7"/>
      <c r="B41" s="9"/>
      <c r="C41" s="143"/>
      <c r="D41" s="143"/>
      <c r="E41" s="143"/>
      <c r="F41" s="143"/>
      <c r="G41" s="143"/>
      <c r="H41" s="143"/>
      <c r="I41" s="143"/>
      <c r="J41" s="143"/>
      <c r="K41" s="143"/>
      <c r="L41" s="163"/>
      <c r="M41" s="7"/>
    </row>
    <row r="42" spans="1:21">
      <c r="A42" s="7"/>
      <c r="B42" s="9"/>
      <c r="C42" s="143"/>
      <c r="D42" s="143"/>
      <c r="E42" s="143"/>
      <c r="F42" s="143"/>
      <c r="G42" s="143"/>
      <c r="H42" s="143"/>
      <c r="I42" s="143"/>
      <c r="J42" s="143"/>
      <c r="K42" s="143"/>
      <c r="L42" s="163"/>
      <c r="M42" s="7"/>
    </row>
    <row r="43" spans="1:21">
      <c r="A43" s="7"/>
      <c r="B43" s="9"/>
      <c r="C43" s="143"/>
      <c r="D43" s="143"/>
      <c r="E43" s="143"/>
      <c r="F43" s="143"/>
      <c r="G43" s="143"/>
      <c r="H43" s="143"/>
      <c r="I43" s="143"/>
      <c r="J43" s="143"/>
      <c r="K43" s="143"/>
      <c r="L43" s="163"/>
      <c r="M43" s="7"/>
    </row>
    <row r="44" spans="1:21">
      <c r="A44" s="7"/>
      <c r="B44" s="9"/>
      <c r="C44" s="143"/>
      <c r="D44" s="143"/>
      <c r="E44" s="143"/>
      <c r="F44" s="143"/>
      <c r="G44" s="143"/>
      <c r="H44" s="143"/>
      <c r="I44" s="143"/>
      <c r="J44" s="143"/>
      <c r="K44" s="143"/>
      <c r="L44" s="162"/>
      <c r="M44" s="7"/>
    </row>
    <row r="45" spans="1:21">
      <c r="A45" s="7"/>
      <c r="B45" s="9"/>
      <c r="C45" s="143"/>
      <c r="D45" s="143"/>
      <c r="E45" s="143"/>
      <c r="F45" s="143"/>
      <c r="G45" s="143"/>
      <c r="H45" s="143"/>
      <c r="I45" s="143"/>
      <c r="J45" s="143"/>
      <c r="K45" s="143"/>
      <c r="L45" s="162"/>
      <c r="M45" s="7"/>
    </row>
    <row r="46" spans="1:21">
      <c r="A46" s="7"/>
      <c r="B46" s="9"/>
      <c r="C46" s="143"/>
      <c r="D46" s="143"/>
      <c r="E46" s="143"/>
      <c r="F46" s="143"/>
      <c r="G46" s="143"/>
      <c r="H46" s="143"/>
      <c r="I46" s="143"/>
      <c r="J46" s="143"/>
      <c r="K46" s="143"/>
      <c r="L46" s="162"/>
      <c r="M46" s="7"/>
    </row>
    <row r="47" spans="1:21">
      <c r="A47" s="7"/>
      <c r="C47" s="143"/>
      <c r="D47" s="143"/>
      <c r="E47" s="143"/>
      <c r="F47" s="143"/>
      <c r="G47" s="143"/>
      <c r="H47" s="143"/>
      <c r="I47" s="143"/>
      <c r="J47" s="143"/>
      <c r="K47" s="143"/>
      <c r="L47" s="162"/>
      <c r="M47" s="7"/>
    </row>
    <row r="48" spans="1:21">
      <c r="A48" s="7"/>
      <c r="C48" s="143"/>
      <c r="D48" s="143"/>
      <c r="E48" s="143"/>
      <c r="F48" s="143"/>
      <c r="G48" s="143"/>
      <c r="H48" s="143"/>
      <c r="I48" s="143"/>
      <c r="J48" s="143"/>
      <c r="K48" s="143"/>
      <c r="L48" s="162"/>
      <c r="M48" s="7"/>
    </row>
    <row r="49" spans="1:22">
      <c r="A49" s="7"/>
      <c r="B49" s="23" t="s">
        <v>66</v>
      </c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8" t="s">
        <v>425</v>
      </c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8" t="s">
        <v>384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393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sortState ref="B14:K22">
    <sortCondition descending="1" ref="D14:D22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6" location="'Hortalizas y legumbres'!A1" display="Hortalizas *"/>
    <hyperlink ref="B14" location="'Comidas Fuera del Hogar'!A1" display="Comidas fuera **"/>
    <hyperlink ref="B17" location="'Cereales y productos de panader'!A1" display="Cereales  ŧ"/>
    <hyperlink ref="B18" location="'Lacteos,Grasas y Huevos'!A1" display="Lácteos, grasasŧŧ"/>
    <hyperlink ref="B19" location="'Alimentos varios'!A1" display="Alimentos varios"/>
    <hyperlink ref="B15" location="Frutas!A1" display="Frutas"/>
    <hyperlink ref="B21" location="'Pescado y otras de mar'!A1" display="Pescado y otra ŧ*"/>
    <hyperlink ref="B22" location="'Tubérculos y plátanos'!A1" display="Tubérculos £"/>
    <hyperlink ref="B20" location="'Carnes y derivados Carne'!A1" display="Carnes £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754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518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507</v>
      </c>
      <c r="C13" s="66">
        <v>3.18</v>
      </c>
      <c r="D13" s="66">
        <v>0.10849600360430006</v>
      </c>
      <c r="E13" s="66">
        <v>3.86</v>
      </c>
      <c r="F13" s="66">
        <v>0.19173448191684664</v>
      </c>
      <c r="G13" s="66">
        <v>2.02</v>
      </c>
      <c r="H13" s="66">
        <v>3.3363317889507735E-2</v>
      </c>
      <c r="I13" s="90"/>
      <c r="J13" s="11"/>
      <c r="K13" s="7"/>
      <c r="P13" s="81"/>
      <c r="Q13" s="81"/>
      <c r="R13" s="81"/>
    </row>
    <row r="14" spans="1:22">
      <c r="A14" s="7"/>
      <c r="B14" s="9" t="s">
        <v>486</v>
      </c>
      <c r="C14" s="63">
        <v>5.97</v>
      </c>
      <c r="D14" s="63">
        <v>0.10876295270635107</v>
      </c>
      <c r="E14" s="62">
        <v>7.06</v>
      </c>
      <c r="F14" s="62">
        <v>0.18819275270232788</v>
      </c>
      <c r="G14" s="61">
        <v>3.38</v>
      </c>
      <c r="H14" s="63">
        <v>2.961703435027738E-2</v>
      </c>
      <c r="I14" s="136"/>
      <c r="J14" s="11"/>
      <c r="K14" s="7"/>
      <c r="P14" s="82"/>
      <c r="Q14" s="83"/>
      <c r="R14" s="83"/>
      <c r="S14" s="84"/>
    </row>
    <row r="15" spans="1:22">
      <c r="A15" s="7"/>
      <c r="B15" s="9" t="s">
        <v>487</v>
      </c>
      <c r="C15" s="61">
        <v>0.08</v>
      </c>
      <c r="D15" s="61">
        <v>1.2720648409969182E-3</v>
      </c>
      <c r="E15" s="62">
        <v>0.3</v>
      </c>
      <c r="F15" s="62">
        <v>6.9058723459256106E-3</v>
      </c>
      <c r="G15" s="61">
        <v>0.52</v>
      </c>
      <c r="H15" s="61">
        <v>4.0318271363303411E-3</v>
      </c>
      <c r="I15" s="136"/>
      <c r="J15" s="11"/>
      <c r="K15" s="7"/>
      <c r="M15" s="53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89"/>
      <c r="H16" s="89"/>
      <c r="I16" s="136"/>
      <c r="J16" s="11"/>
      <c r="K16" s="7"/>
      <c r="M16" s="53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89"/>
      <c r="H17" s="89"/>
      <c r="I17" s="136"/>
      <c r="J17" s="11"/>
      <c r="K17" s="7"/>
      <c r="M17" s="53"/>
      <c r="P17" s="82"/>
      <c r="Q17" s="83"/>
      <c r="R17" s="83"/>
      <c r="S17" s="84"/>
    </row>
    <row r="18" spans="1:19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136"/>
      <c r="J18" s="11"/>
      <c r="K18" s="7"/>
      <c r="M18" s="53"/>
      <c r="P18" s="82"/>
      <c r="Q18" s="83"/>
      <c r="R18" s="83"/>
      <c r="S18" s="84"/>
    </row>
    <row r="19" spans="1:19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3"/>
      <c r="P19" s="82"/>
      <c r="Q19" s="83"/>
      <c r="R19" s="83"/>
      <c r="S19" s="84"/>
    </row>
    <row r="20" spans="1:19">
      <c r="A20" s="7"/>
      <c r="B20" s="9"/>
      <c r="C20" s="89"/>
      <c r="D20" s="89"/>
      <c r="E20" s="135"/>
      <c r="F20" s="135"/>
      <c r="G20" s="89"/>
      <c r="H20" s="89"/>
      <c r="I20" s="136"/>
      <c r="J20" s="11"/>
      <c r="K20" s="7"/>
      <c r="M20" s="53"/>
      <c r="P20" s="82"/>
      <c r="Q20" s="83"/>
      <c r="R20" s="83"/>
      <c r="S20" s="84"/>
    </row>
    <row r="21" spans="1:19">
      <c r="A21" s="7"/>
      <c r="B21" s="19" t="s">
        <v>486</v>
      </c>
      <c r="C21" s="66">
        <v>5.97</v>
      </c>
      <c r="D21" s="66">
        <v>0.10876295270635107</v>
      </c>
      <c r="E21" s="66">
        <v>7.06</v>
      </c>
      <c r="F21" s="66">
        <v>0.18819275270232788</v>
      </c>
      <c r="G21" s="66">
        <v>3.38</v>
      </c>
      <c r="H21" s="66">
        <v>2.961703435027738E-2</v>
      </c>
      <c r="I21" s="136"/>
      <c r="J21" s="11"/>
      <c r="K21" s="7"/>
      <c r="M21" s="53"/>
      <c r="P21" s="82"/>
      <c r="Q21" s="83"/>
      <c r="R21" s="83"/>
      <c r="S21" s="84"/>
    </row>
    <row r="22" spans="1:19">
      <c r="A22" s="7"/>
      <c r="B22" s="9" t="s">
        <v>80</v>
      </c>
      <c r="C22" s="63">
        <v>7.66</v>
      </c>
      <c r="D22" s="63">
        <v>9.4564485934187245E-2</v>
      </c>
      <c r="E22" s="62">
        <v>8.6</v>
      </c>
      <c r="F22" s="62">
        <v>0.16692591608540569</v>
      </c>
      <c r="G22" s="61">
        <v>5.24</v>
      </c>
      <c r="H22" s="63">
        <v>1.94124062789061E-2</v>
      </c>
      <c r="I22" s="136"/>
      <c r="J22" s="11"/>
      <c r="K22" s="7"/>
      <c r="M22" s="53"/>
      <c r="P22" s="82"/>
      <c r="Q22" s="83"/>
      <c r="R22" s="83"/>
      <c r="S22" s="84"/>
    </row>
    <row r="23" spans="1:19">
      <c r="A23" s="7"/>
      <c r="B23" s="9" t="s">
        <v>514</v>
      </c>
      <c r="C23" s="63">
        <v>-0.47</v>
      </c>
      <c r="D23" s="63">
        <v>-6.9026336265746047E-4</v>
      </c>
      <c r="E23" s="62">
        <v>0.05</v>
      </c>
      <c r="F23" s="62">
        <v>5.5121571297064184E-5</v>
      </c>
      <c r="G23" s="61">
        <v>-0.25</v>
      </c>
      <c r="H23" s="63">
        <v>-6.5898327192575603E-4</v>
      </c>
      <c r="I23" s="136"/>
      <c r="J23" s="11"/>
      <c r="K23" s="7"/>
      <c r="M23" s="53"/>
      <c r="P23" s="82"/>
      <c r="Q23" s="83"/>
      <c r="R23" s="83"/>
      <c r="S23" s="84"/>
    </row>
    <row r="24" spans="1:19">
      <c r="A24" s="7"/>
      <c r="B24" s="9" t="s">
        <v>515</v>
      </c>
      <c r="C24" s="63">
        <v>3.18</v>
      </c>
      <c r="D24" s="63">
        <v>2.5330864954078245E-3</v>
      </c>
      <c r="E24" s="62">
        <v>2.31</v>
      </c>
      <c r="F24" s="62">
        <v>2.5643448645461847E-3</v>
      </c>
      <c r="G24" s="61">
        <v>7</v>
      </c>
      <c r="H24" s="63">
        <v>3.9857365875884355E-3</v>
      </c>
      <c r="I24" s="136"/>
      <c r="J24" s="11"/>
      <c r="K24" s="7"/>
      <c r="M24" s="53"/>
      <c r="P24" s="82"/>
      <c r="Q24" s="83"/>
      <c r="R24" s="83"/>
      <c r="S24" s="84"/>
    </row>
    <row r="25" spans="1:19">
      <c r="A25" s="7"/>
      <c r="B25" s="9" t="s">
        <v>516</v>
      </c>
      <c r="C25" s="63">
        <v>0.53</v>
      </c>
      <c r="D25" s="63">
        <v>3.2826060199551602E-4</v>
      </c>
      <c r="E25" s="62">
        <v>0.81</v>
      </c>
      <c r="F25" s="62">
        <v>5.7290945650154287E-4</v>
      </c>
      <c r="G25" s="61">
        <v>0.51</v>
      </c>
      <c r="H25" s="63">
        <v>2.4353846975639342E-5</v>
      </c>
      <c r="I25" s="136"/>
      <c r="J25" s="11"/>
      <c r="K25" s="7"/>
      <c r="M25" s="53"/>
      <c r="P25" s="82"/>
      <c r="Q25" s="83"/>
      <c r="R25" s="83"/>
      <c r="S25" s="84"/>
    </row>
    <row r="26" spans="1:19">
      <c r="A26" s="7"/>
      <c r="B26" s="9" t="s">
        <v>90</v>
      </c>
      <c r="C26" s="61">
        <v>4.3600000000000003</v>
      </c>
      <c r="D26" s="61">
        <v>1.3031117221622682E-2</v>
      </c>
      <c r="E26" s="62">
        <v>4.51</v>
      </c>
      <c r="F26" s="62">
        <v>1.9507717506479741E-2</v>
      </c>
      <c r="G26" s="61">
        <v>4.13</v>
      </c>
      <c r="H26" s="61">
        <v>7.4555279852541569E-3</v>
      </c>
      <c r="I26" s="136"/>
      <c r="J26" s="11"/>
      <c r="K26" s="7"/>
      <c r="M26" s="53"/>
      <c r="P26" s="82"/>
      <c r="Q26" s="83"/>
      <c r="R26" s="83"/>
      <c r="S26" s="84"/>
    </row>
    <row r="27" spans="1:19">
      <c r="A27" s="7"/>
      <c r="B27" s="9"/>
      <c r="C27" s="89"/>
      <c r="D27" s="89"/>
      <c r="E27" s="135"/>
      <c r="F27" s="135"/>
      <c r="G27" s="89"/>
      <c r="H27" s="89"/>
      <c r="I27" s="136"/>
      <c r="J27" s="11"/>
      <c r="K27" s="7"/>
      <c r="M27" s="53"/>
      <c r="P27" s="82"/>
      <c r="Q27" s="83"/>
      <c r="R27" s="83"/>
      <c r="S27" s="84"/>
    </row>
    <row r="28" spans="1:19">
      <c r="A28" s="7"/>
      <c r="B28" s="9"/>
      <c r="C28" s="89"/>
      <c r="D28" s="89"/>
      <c r="E28" s="135"/>
      <c r="F28" s="135"/>
      <c r="G28" s="89"/>
      <c r="H28" s="89"/>
      <c r="I28" s="136"/>
      <c r="J28" s="11"/>
      <c r="K28" s="7"/>
      <c r="M28" s="53"/>
      <c r="P28" s="82"/>
      <c r="Q28" s="83"/>
      <c r="R28" s="83"/>
      <c r="S28" s="84"/>
    </row>
    <row r="29" spans="1:19">
      <c r="A29" s="7"/>
      <c r="B29" s="9"/>
      <c r="C29" s="166" t="s">
        <v>154</v>
      </c>
      <c r="D29" s="166"/>
      <c r="E29" s="166" t="s">
        <v>155</v>
      </c>
      <c r="F29" s="166"/>
      <c r="G29" s="166" t="s">
        <v>156</v>
      </c>
      <c r="H29" s="166"/>
      <c r="I29" s="136"/>
      <c r="J29" s="11"/>
      <c r="K29" s="7"/>
      <c r="M29" s="53"/>
      <c r="P29" s="82"/>
      <c r="Q29" s="83"/>
      <c r="R29" s="83"/>
      <c r="S29" s="84"/>
    </row>
    <row r="30" spans="1:19">
      <c r="A30" s="7"/>
      <c r="B30" s="149" t="s">
        <v>513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136"/>
      <c r="J30" s="11"/>
      <c r="K30" s="7"/>
      <c r="M30" s="53"/>
      <c r="P30" s="82"/>
      <c r="Q30" s="83"/>
      <c r="R30" s="83"/>
      <c r="S30" s="84"/>
    </row>
    <row r="31" spans="1:19">
      <c r="A31" s="7"/>
      <c r="B31" s="9"/>
      <c r="C31" s="89"/>
      <c r="D31" s="89"/>
      <c r="E31" s="135"/>
      <c r="F31" s="135"/>
      <c r="G31" s="89"/>
      <c r="H31" s="89"/>
      <c r="I31" s="136"/>
      <c r="J31" s="11"/>
      <c r="K31" s="7"/>
      <c r="M31" s="53"/>
      <c r="P31" s="82"/>
      <c r="Q31" s="83"/>
      <c r="R31" s="83"/>
      <c r="S31" s="84"/>
    </row>
    <row r="32" spans="1:19">
      <c r="A32" s="7"/>
      <c r="B32" s="19" t="s">
        <v>487</v>
      </c>
      <c r="C32" s="66">
        <v>0.08</v>
      </c>
      <c r="D32" s="66">
        <v>1.2720648409969182E-3</v>
      </c>
      <c r="E32" s="66">
        <v>0.3</v>
      </c>
      <c r="F32" s="66">
        <v>6.9058723459256106E-3</v>
      </c>
      <c r="G32" s="66">
        <v>0.52</v>
      </c>
      <c r="H32" s="66">
        <v>4.0318271363303411E-3</v>
      </c>
      <c r="I32" s="136"/>
      <c r="J32" s="11"/>
      <c r="K32" s="7"/>
      <c r="M32" s="53"/>
      <c r="P32" s="82"/>
      <c r="Q32" s="83"/>
      <c r="R32" s="83"/>
      <c r="S32" s="84"/>
    </row>
    <row r="33" spans="1:19">
      <c r="A33" s="7"/>
      <c r="B33" s="9" t="s">
        <v>238</v>
      </c>
      <c r="C33" s="63">
        <v>3.28</v>
      </c>
      <c r="D33" s="63">
        <v>1.4992879288320909E-2</v>
      </c>
      <c r="E33" s="62">
        <v>3.33</v>
      </c>
      <c r="F33" s="62">
        <v>1.7754310257579464E-2</v>
      </c>
      <c r="G33" s="61">
        <v>3.03</v>
      </c>
      <c r="H33" s="63">
        <v>1.1430090806304359E-2</v>
      </c>
      <c r="I33" s="136"/>
      <c r="J33" s="11"/>
      <c r="K33" s="7"/>
      <c r="M33" s="53"/>
      <c r="P33" s="82"/>
      <c r="Q33" s="83"/>
      <c r="R33" s="83"/>
      <c r="S33" s="84"/>
    </row>
    <row r="34" spans="1:19">
      <c r="A34" s="7"/>
      <c r="B34" s="9" t="s">
        <v>517</v>
      </c>
      <c r="C34" s="63">
        <v>-1.19</v>
      </c>
      <c r="D34" s="63">
        <v>-1.3482391948694125E-2</v>
      </c>
      <c r="E34" s="62">
        <v>-0.59</v>
      </c>
      <c r="F34" s="62">
        <v>-1.0435714895369071E-2</v>
      </c>
      <c r="G34" s="61">
        <v>-1.81</v>
      </c>
      <c r="H34" s="63">
        <v>-7.2062912510792798E-3</v>
      </c>
      <c r="I34" s="136"/>
      <c r="J34" s="11"/>
      <c r="K34" s="7"/>
      <c r="M34" s="53"/>
      <c r="P34" s="82"/>
      <c r="Q34" s="83"/>
      <c r="R34" s="83"/>
      <c r="S34" s="84"/>
    </row>
    <row r="35" spans="1:19">
      <c r="A35" s="7"/>
      <c r="B35" s="9"/>
      <c r="C35" s="135"/>
      <c r="D35" s="135"/>
      <c r="E35" s="135"/>
      <c r="F35" s="135"/>
      <c r="G35" s="135"/>
      <c r="H35" s="135"/>
      <c r="I35" s="136"/>
      <c r="J35" s="11"/>
      <c r="K35" s="7"/>
      <c r="M35" s="53"/>
      <c r="P35" s="82"/>
      <c r="Q35" s="83"/>
      <c r="R35" s="83"/>
      <c r="S35" s="84"/>
    </row>
    <row r="36" spans="1:19">
      <c r="A36" s="7"/>
      <c r="B36" s="9"/>
      <c r="C36" s="135"/>
      <c r="D36" s="135"/>
      <c r="E36" s="135"/>
      <c r="F36" s="135"/>
      <c r="G36" s="135"/>
      <c r="H36" s="135"/>
      <c r="I36" s="136"/>
      <c r="J36" s="11"/>
      <c r="K36" s="7"/>
      <c r="M36" s="53"/>
      <c r="P36" s="82"/>
      <c r="Q36" s="83"/>
      <c r="R36" s="83"/>
      <c r="S36" s="84"/>
    </row>
    <row r="37" spans="1:19">
      <c r="A37" s="7"/>
      <c r="B37" s="9"/>
      <c r="C37" s="135"/>
      <c r="D37" s="135"/>
      <c r="E37" s="135"/>
      <c r="F37" s="135"/>
      <c r="G37" s="135"/>
      <c r="H37" s="135"/>
      <c r="I37" s="136"/>
      <c r="J37" s="11"/>
      <c r="K37" s="7"/>
      <c r="M37" s="53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89"/>
      <c r="H38" s="89"/>
      <c r="I38" s="136"/>
      <c r="J38" s="11"/>
      <c r="K38" s="7"/>
      <c r="M38" s="53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89"/>
      <c r="H39" s="89"/>
      <c r="I39" s="136"/>
      <c r="J39" s="11"/>
      <c r="K39" s="7"/>
      <c r="M39" s="53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89"/>
      <c r="H40" s="89"/>
      <c r="I40" s="136"/>
      <c r="J40" s="11"/>
      <c r="K40" s="7"/>
      <c r="M40" s="53"/>
      <c r="P40" s="82"/>
      <c r="Q40" s="83"/>
      <c r="R40" s="83"/>
      <c r="S40" s="84"/>
    </row>
    <row r="41" spans="1:19">
      <c r="A41" s="7"/>
      <c r="B41" s="9"/>
      <c r="C41" s="89"/>
      <c r="D41" s="89"/>
      <c r="E41" s="135"/>
      <c r="F41" s="135"/>
      <c r="G41" s="89"/>
      <c r="H41" s="89"/>
      <c r="I41" s="136"/>
      <c r="J41" s="11"/>
      <c r="K41" s="7"/>
      <c r="M41" s="53"/>
      <c r="P41" s="82"/>
      <c r="Q41" s="83"/>
      <c r="R41" s="83"/>
      <c r="S41" s="84"/>
    </row>
    <row r="42" spans="1:19">
      <c r="A42" s="7"/>
      <c r="B42" s="9"/>
      <c r="C42" s="89"/>
      <c r="D42" s="89"/>
      <c r="E42" s="135"/>
      <c r="F42" s="135"/>
      <c r="G42" s="89"/>
      <c r="H42" s="89"/>
      <c r="I42" s="136"/>
      <c r="J42" s="11"/>
      <c r="K42" s="7"/>
      <c r="M42" s="53"/>
      <c r="P42" s="82"/>
      <c r="Q42" s="83"/>
      <c r="R42" s="83"/>
      <c r="S42" s="84"/>
    </row>
    <row r="43" spans="1:19">
      <c r="A43" s="7"/>
      <c r="B43" s="9"/>
      <c r="C43" s="89"/>
      <c r="D43" s="89"/>
      <c r="E43" s="135"/>
      <c r="F43" s="135"/>
      <c r="G43" s="89"/>
      <c r="H43" s="89"/>
      <c r="I43" s="136"/>
      <c r="J43" s="11"/>
      <c r="K43" s="7"/>
      <c r="M43" s="53"/>
      <c r="P43" s="82"/>
      <c r="Q43" s="83"/>
      <c r="R43" s="83"/>
      <c r="S43" s="84"/>
    </row>
    <row r="44" spans="1:19">
      <c r="A44" s="7"/>
      <c r="B44" s="9"/>
      <c r="C44" s="89"/>
      <c r="D44" s="89"/>
      <c r="E44" s="135"/>
      <c r="F44" s="135"/>
      <c r="G44" s="89"/>
      <c r="H44" s="89"/>
      <c r="I44" s="136"/>
      <c r="J44" s="11"/>
      <c r="K44" s="7"/>
      <c r="M44" s="53"/>
      <c r="P44" s="82"/>
      <c r="Q44" s="83"/>
      <c r="R44" s="83"/>
      <c r="S44" s="84"/>
    </row>
    <row r="45" spans="1:19">
      <c r="A45" s="7"/>
      <c r="B45" s="9"/>
      <c r="C45" s="89"/>
      <c r="D45" s="89"/>
      <c r="E45" s="135"/>
      <c r="F45" s="135"/>
      <c r="G45" s="89"/>
      <c r="H45" s="89"/>
      <c r="I45" s="136"/>
      <c r="J45" s="11"/>
      <c r="K45" s="7"/>
      <c r="M45" s="53"/>
      <c r="P45" s="82"/>
      <c r="Q45" s="83"/>
      <c r="R45" s="83"/>
      <c r="S45" s="84"/>
    </row>
    <row r="46" spans="1:19">
      <c r="A46" s="7"/>
      <c r="B46" s="9"/>
      <c r="C46" s="89"/>
      <c r="D46" s="89"/>
      <c r="E46" s="135"/>
      <c r="F46" s="135"/>
      <c r="G46" s="89"/>
      <c r="H46" s="89"/>
      <c r="I46" s="136"/>
      <c r="J46" s="11"/>
      <c r="K46" s="7"/>
      <c r="M46" s="53"/>
      <c r="P46" s="82"/>
      <c r="Q46" s="83"/>
      <c r="R46" s="83"/>
      <c r="S46" s="84"/>
    </row>
    <row r="47" spans="1:19">
      <c r="A47" s="7"/>
      <c r="B47" s="9"/>
      <c r="C47" s="89"/>
      <c r="D47" s="89"/>
      <c r="E47" s="135"/>
      <c r="F47" s="135"/>
      <c r="G47" s="89"/>
      <c r="H47" s="89"/>
      <c r="I47" s="136"/>
      <c r="J47" s="11"/>
      <c r="K47" s="7"/>
      <c r="M47" s="53"/>
      <c r="P47" s="82"/>
      <c r="Q47" s="83"/>
      <c r="R47" s="83"/>
      <c r="S47" s="84"/>
    </row>
    <row r="48" spans="1:19">
      <c r="A48" s="7"/>
      <c r="B48" s="9"/>
      <c r="C48" s="89"/>
      <c r="D48" s="89"/>
      <c r="E48" s="135"/>
      <c r="F48" s="135"/>
      <c r="G48" s="89"/>
      <c r="H48" s="89"/>
      <c r="I48" s="136"/>
      <c r="J48" s="11"/>
      <c r="K48" s="7"/>
      <c r="M48" s="53"/>
      <c r="P48" s="82"/>
      <c r="Q48" s="83"/>
      <c r="R48" s="83"/>
      <c r="S48" s="84"/>
    </row>
    <row r="49" spans="1:20">
      <c r="A49" s="7"/>
      <c r="B49" s="9"/>
      <c r="C49" s="89"/>
      <c r="D49" s="89"/>
      <c r="E49" s="135"/>
      <c r="F49" s="135"/>
      <c r="G49" s="89"/>
      <c r="H49" s="89"/>
      <c r="I49" s="136"/>
      <c r="J49" s="11"/>
      <c r="K49" s="7"/>
      <c r="M49" s="53"/>
      <c r="P49" s="82"/>
      <c r="Q49" s="83"/>
      <c r="R49" s="83"/>
      <c r="S49" s="84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519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754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476</v>
      </c>
      <c r="C13" s="66">
        <v>-8.43</v>
      </c>
      <c r="D13" s="66">
        <v>-5.7799844432294328E-2</v>
      </c>
      <c r="E13" s="66">
        <v>-7.39</v>
      </c>
      <c r="F13" s="66">
        <v>-7.985738873543427E-2</v>
      </c>
      <c r="G13" s="66">
        <v>-10.87</v>
      </c>
      <c r="H13" s="66">
        <v>-3.5094687015359227E-2</v>
      </c>
      <c r="I13" s="106"/>
      <c r="J13" s="11"/>
      <c r="K13" s="7"/>
      <c r="P13" s="82"/>
      <c r="Q13" s="83"/>
      <c r="R13" s="83"/>
      <c r="S13" s="84"/>
    </row>
    <row r="14" spans="1:22">
      <c r="A14" s="7"/>
      <c r="B14" s="9" t="s">
        <v>488</v>
      </c>
      <c r="C14" s="63">
        <v>-4.3</v>
      </c>
      <c r="D14" s="63">
        <v>-7.7563182626260111E-3</v>
      </c>
      <c r="E14" s="62">
        <v>-4.41</v>
      </c>
      <c r="F14" s="62">
        <v>-1.1414531702300239E-2</v>
      </c>
      <c r="G14" s="61">
        <v>-8.24</v>
      </c>
      <c r="H14" s="63">
        <v>-7.193020074747045E-3</v>
      </c>
      <c r="I14" s="136"/>
      <c r="J14" s="11"/>
      <c r="K14" s="7"/>
      <c r="P14" s="82"/>
      <c r="Q14" s="83"/>
      <c r="R14" s="83"/>
      <c r="S14" s="84"/>
    </row>
    <row r="15" spans="1:22">
      <c r="A15" s="7"/>
      <c r="B15" s="9" t="s">
        <v>489</v>
      </c>
      <c r="C15" s="61">
        <v>-9.77</v>
      </c>
      <c r="D15" s="61">
        <v>-4.9367197763717126E-2</v>
      </c>
      <c r="E15" s="62">
        <v>-8.25</v>
      </c>
      <c r="F15" s="62">
        <v>-6.7796002675111086E-2</v>
      </c>
      <c r="G15" s="61">
        <v>-11.75</v>
      </c>
      <c r="H15" s="61">
        <v>-2.7677027707602778E-2</v>
      </c>
      <c r="I15" s="136"/>
      <c r="J15" s="11"/>
      <c r="K15" s="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N16" s="17"/>
      <c r="O16" s="17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135"/>
      <c r="H17" s="135"/>
      <c r="I17" s="136"/>
      <c r="J17" s="11"/>
      <c r="K17" s="7"/>
      <c r="N17" s="17"/>
      <c r="O17" s="17"/>
      <c r="P17" s="82"/>
      <c r="Q17" s="83"/>
      <c r="R17" s="83"/>
      <c r="S17" s="84"/>
    </row>
    <row r="18" spans="1:19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136"/>
      <c r="J18" s="11"/>
      <c r="K18" s="7"/>
      <c r="N18" s="17"/>
      <c r="O18" s="17"/>
      <c r="P18" s="82"/>
      <c r="Q18" s="83"/>
      <c r="R18" s="83"/>
      <c r="S18" s="84"/>
    </row>
    <row r="19" spans="1:19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N19" s="17"/>
      <c r="O19" s="17"/>
      <c r="P19" s="82"/>
      <c r="Q19" s="83"/>
      <c r="R19" s="83"/>
      <c r="S19" s="84"/>
    </row>
    <row r="20" spans="1:19">
      <c r="A20" s="7"/>
      <c r="B20" s="9"/>
      <c r="C20" s="149"/>
      <c r="D20" s="149"/>
      <c r="E20" s="149"/>
      <c r="F20" s="149"/>
      <c r="G20" s="149"/>
      <c r="H20" s="149"/>
      <c r="I20" s="136"/>
      <c r="J20" s="11"/>
      <c r="K20" s="7"/>
      <c r="N20" s="17"/>
      <c r="O20" s="17"/>
      <c r="P20" s="82"/>
      <c r="Q20" s="83"/>
      <c r="R20" s="83"/>
      <c r="S20" s="84"/>
    </row>
    <row r="21" spans="1:19">
      <c r="A21" s="7"/>
      <c r="B21" s="19" t="s">
        <v>489</v>
      </c>
      <c r="C21" s="66">
        <v>-9.77</v>
      </c>
      <c r="D21" s="66">
        <v>-4.9367197763717126E-2</v>
      </c>
      <c r="E21" s="66">
        <v>-8.25</v>
      </c>
      <c r="F21" s="66">
        <v>-6.7796002675111086E-2</v>
      </c>
      <c r="G21" s="66">
        <v>-11.75</v>
      </c>
      <c r="H21" s="66">
        <v>-2.7677027707602778E-2</v>
      </c>
      <c r="I21" s="136"/>
      <c r="J21" s="11"/>
      <c r="K21" s="7"/>
      <c r="N21" s="17"/>
      <c r="O21" s="17"/>
      <c r="P21" s="82"/>
      <c r="Q21" s="83"/>
      <c r="R21" s="83"/>
      <c r="S21" s="84"/>
    </row>
    <row r="22" spans="1:19">
      <c r="A22" s="7"/>
      <c r="B22" s="9" t="s">
        <v>520</v>
      </c>
      <c r="C22" s="63">
        <v>-24.74</v>
      </c>
      <c r="D22" s="63">
        <v>-3.5808288931581536E-3</v>
      </c>
      <c r="E22" s="62">
        <v>-15.28</v>
      </c>
      <c r="F22" s="62">
        <v>-2.3446113043438959E-3</v>
      </c>
      <c r="G22" s="61">
        <v>-34.78</v>
      </c>
      <c r="H22" s="63">
        <v>-3.521071473648048E-3</v>
      </c>
      <c r="I22" s="136"/>
      <c r="J22" s="11"/>
      <c r="K22" s="7"/>
      <c r="N22" s="17"/>
      <c r="O22" s="17"/>
      <c r="P22" s="82"/>
      <c r="Q22" s="83"/>
      <c r="R22" s="83"/>
      <c r="S22" s="84"/>
    </row>
    <row r="23" spans="1:19">
      <c r="A23" s="7"/>
      <c r="B23" s="9" t="s">
        <v>521</v>
      </c>
      <c r="C23" s="61">
        <v>-10</v>
      </c>
      <c r="D23" s="61">
        <v>-4.364748506373814E-2</v>
      </c>
      <c r="E23" s="62">
        <v>-8.57</v>
      </c>
      <c r="F23" s="62">
        <v>-6.2136188341067405E-2</v>
      </c>
      <c r="G23" s="61">
        <v>-11.39</v>
      </c>
      <c r="H23" s="61">
        <v>-2.3047334810150852E-2</v>
      </c>
      <c r="I23" s="136"/>
      <c r="J23" s="11"/>
      <c r="K23" s="7"/>
      <c r="N23" s="17"/>
      <c r="O23" s="17"/>
      <c r="P23" s="82"/>
      <c r="Q23" s="83"/>
      <c r="R23" s="83"/>
      <c r="S23" s="84"/>
    </row>
    <row r="24" spans="1:19">
      <c r="A24" s="7"/>
      <c r="B24" s="9" t="s">
        <v>240</v>
      </c>
      <c r="C24" s="61">
        <v>-3.3</v>
      </c>
      <c r="D24" s="61">
        <v>-1.7930591185117753E-3</v>
      </c>
      <c r="E24" s="62">
        <v>-3.94</v>
      </c>
      <c r="F24" s="62">
        <v>-3.2071649626360704E-3</v>
      </c>
      <c r="G24" s="61">
        <v>-2.41</v>
      </c>
      <c r="H24" s="61">
        <v>-5.563142337007929E-4</v>
      </c>
      <c r="I24" s="136"/>
      <c r="J24" s="11"/>
      <c r="K24" s="7"/>
      <c r="N24" s="17"/>
      <c r="O24" s="17"/>
      <c r="P24" s="82"/>
      <c r="Q24" s="83"/>
      <c r="R24" s="83"/>
      <c r="S24" s="84"/>
    </row>
    <row r="25" spans="1:19">
      <c r="A25" s="7"/>
      <c r="B25" s="9"/>
      <c r="C25" s="89"/>
      <c r="D25" s="89"/>
      <c r="E25" s="135"/>
      <c r="F25" s="135"/>
      <c r="G25" s="135"/>
      <c r="H25" s="135"/>
      <c r="I25" s="136"/>
      <c r="J25" s="11"/>
      <c r="K25" s="7"/>
      <c r="N25" s="17"/>
      <c r="O25" s="17"/>
      <c r="P25" s="82"/>
      <c r="Q25" s="83"/>
      <c r="R25" s="83"/>
      <c r="S25" s="84"/>
    </row>
    <row r="26" spans="1:19">
      <c r="A26" s="7"/>
      <c r="B26" s="9"/>
      <c r="C26" s="89"/>
      <c r="D26" s="89"/>
      <c r="E26" s="135"/>
      <c r="F26" s="135"/>
      <c r="G26" s="135"/>
      <c r="H26" s="135"/>
      <c r="I26" s="136"/>
      <c r="J26" s="11"/>
      <c r="K26" s="7"/>
      <c r="N26" s="17"/>
      <c r="O26" s="17"/>
      <c r="P26" s="82"/>
      <c r="Q26" s="83"/>
      <c r="R26" s="83"/>
      <c r="S26" s="84"/>
    </row>
    <row r="27" spans="1:19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136"/>
      <c r="J27" s="11"/>
      <c r="K27" s="7"/>
      <c r="N27" s="17"/>
      <c r="O27" s="17"/>
      <c r="P27" s="82"/>
      <c r="Q27" s="83"/>
      <c r="R27" s="83"/>
      <c r="S27" s="84"/>
    </row>
    <row r="28" spans="1:19">
      <c r="A28" s="7"/>
      <c r="B28" s="149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136"/>
      <c r="J28" s="11"/>
      <c r="K28" s="7"/>
      <c r="N28" s="17"/>
      <c r="O28" s="17"/>
      <c r="P28" s="82"/>
      <c r="Q28" s="83"/>
      <c r="R28" s="83"/>
      <c r="S28" s="84"/>
    </row>
    <row r="29" spans="1:19">
      <c r="A29" s="7"/>
      <c r="B29" s="9"/>
      <c r="C29" s="149"/>
      <c r="D29" s="149"/>
      <c r="E29" s="149"/>
      <c r="F29" s="149"/>
      <c r="G29" s="149"/>
      <c r="H29" s="149"/>
      <c r="I29" s="136"/>
      <c r="J29" s="11"/>
      <c r="K29" s="7"/>
      <c r="N29" s="17"/>
      <c r="O29" s="17"/>
      <c r="P29" s="82"/>
      <c r="Q29" s="83"/>
      <c r="R29" s="83"/>
      <c r="S29" s="84"/>
    </row>
    <row r="30" spans="1:19">
      <c r="A30" s="7"/>
      <c r="B30" s="19" t="s">
        <v>488</v>
      </c>
      <c r="C30" s="66">
        <v>-4.3</v>
      </c>
      <c r="D30" s="66">
        <v>-7.7563182626260111E-3</v>
      </c>
      <c r="E30" s="66">
        <v>-4.41</v>
      </c>
      <c r="F30" s="66">
        <v>-1.1414531702300239E-2</v>
      </c>
      <c r="G30" s="66">
        <v>-8.24</v>
      </c>
      <c r="H30" s="66">
        <v>-7.193020074747045E-3</v>
      </c>
      <c r="I30" s="136"/>
      <c r="J30" s="11"/>
      <c r="K30" s="7"/>
      <c r="N30" s="17"/>
      <c r="O30" s="17"/>
      <c r="P30" s="82"/>
      <c r="Q30" s="83"/>
      <c r="R30" s="83"/>
      <c r="S30" s="84"/>
    </row>
    <row r="31" spans="1:19">
      <c r="A31" s="7"/>
      <c r="B31" s="9" t="s">
        <v>488</v>
      </c>
      <c r="C31" s="63">
        <v>-4.3</v>
      </c>
      <c r="D31" s="63">
        <v>-7.7563182626260111E-3</v>
      </c>
      <c r="E31" s="62">
        <v>-4.41</v>
      </c>
      <c r="F31" s="62">
        <v>-1.1414531702300239E-2</v>
      </c>
      <c r="G31" s="61">
        <v>-8.24</v>
      </c>
      <c r="H31" s="63">
        <v>-7.193020074747045E-3</v>
      </c>
      <c r="I31" s="136"/>
      <c r="J31" s="11"/>
      <c r="K31" s="7"/>
      <c r="N31" s="17"/>
      <c r="O31" s="17"/>
      <c r="P31" s="82"/>
      <c r="Q31" s="83"/>
      <c r="R31" s="83"/>
      <c r="S31" s="84"/>
    </row>
    <row r="32" spans="1:19">
      <c r="A32" s="7"/>
      <c r="B32" s="9"/>
      <c r="C32" s="89"/>
      <c r="D32" s="89"/>
      <c r="E32" s="135"/>
      <c r="F32" s="135"/>
      <c r="G32" s="135"/>
      <c r="H32" s="135"/>
      <c r="I32" s="136"/>
      <c r="J32" s="11"/>
      <c r="K32" s="7"/>
      <c r="N32" s="17"/>
      <c r="O32" s="17"/>
      <c r="P32" s="82"/>
      <c r="Q32" s="83"/>
      <c r="R32" s="83"/>
      <c r="S32" s="84"/>
    </row>
    <row r="33" spans="1:20">
      <c r="A33" s="7"/>
      <c r="B33" s="9"/>
      <c r="C33" s="89"/>
      <c r="D33" s="89"/>
      <c r="E33" s="135"/>
      <c r="F33" s="135"/>
      <c r="G33" s="135"/>
      <c r="H33" s="135"/>
      <c r="I33" s="136"/>
      <c r="J33" s="11"/>
      <c r="K33" s="7"/>
      <c r="N33" s="17"/>
      <c r="O33" s="17"/>
      <c r="P33" s="82"/>
      <c r="Q33" s="83"/>
      <c r="R33" s="83"/>
      <c r="S33" s="84"/>
    </row>
    <row r="34" spans="1:20">
      <c r="A34" s="7"/>
      <c r="B34" s="9"/>
      <c r="C34" s="89"/>
      <c r="D34" s="89"/>
      <c r="E34" s="135"/>
      <c r="F34" s="135"/>
      <c r="G34" s="135"/>
      <c r="H34" s="135"/>
      <c r="I34" s="136"/>
      <c r="J34" s="11"/>
      <c r="K34" s="7"/>
      <c r="N34" s="17"/>
      <c r="O34" s="17"/>
      <c r="P34" s="82"/>
      <c r="Q34" s="83"/>
      <c r="R34" s="83"/>
      <c r="S34" s="84"/>
    </row>
    <row r="35" spans="1:20">
      <c r="A35" s="7"/>
      <c r="B35" s="9"/>
      <c r="C35" s="89"/>
      <c r="D35" s="89"/>
      <c r="E35" s="135"/>
      <c r="F35" s="135"/>
      <c r="G35" s="135"/>
      <c r="H35" s="135"/>
      <c r="I35" s="136"/>
      <c r="J35" s="11"/>
      <c r="K35" s="7"/>
      <c r="N35" s="17"/>
      <c r="O35" s="17"/>
      <c r="P35" s="82"/>
      <c r="Q35" s="83"/>
      <c r="R35" s="83"/>
      <c r="S35" s="84"/>
    </row>
    <row r="36" spans="1:20">
      <c r="A36" s="7"/>
      <c r="B36" s="9"/>
      <c r="C36" s="89"/>
      <c r="D36" s="89"/>
      <c r="E36" s="135"/>
      <c r="F36" s="135"/>
      <c r="G36" s="135"/>
      <c r="H36" s="135"/>
      <c r="I36" s="136"/>
      <c r="J36" s="11"/>
      <c r="K36" s="7"/>
      <c r="N36" s="17"/>
      <c r="O36" s="17"/>
      <c r="P36" s="82"/>
      <c r="Q36" s="83"/>
      <c r="R36" s="83"/>
      <c r="S36" s="84"/>
    </row>
    <row r="37" spans="1:20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N37" s="17"/>
      <c r="O37" s="17"/>
      <c r="P37" s="82"/>
      <c r="Q37" s="83"/>
      <c r="R37" s="83"/>
      <c r="S37" s="84"/>
    </row>
    <row r="38" spans="1:20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N38" s="17"/>
      <c r="O38" s="17"/>
      <c r="P38" s="82"/>
      <c r="Q38" s="83"/>
      <c r="R38" s="83"/>
      <c r="S38" s="84"/>
    </row>
    <row r="39" spans="1:20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N39" s="17"/>
      <c r="O39" s="17"/>
      <c r="P39" s="82"/>
      <c r="Q39" s="83"/>
      <c r="R39" s="83"/>
      <c r="S39" s="84"/>
    </row>
    <row r="40" spans="1:20">
      <c r="A40" s="7"/>
      <c r="B40" s="9"/>
      <c r="C40" s="89"/>
      <c r="D40" s="89"/>
      <c r="E40" s="135"/>
      <c r="F40" s="135"/>
      <c r="G40" s="135"/>
      <c r="H40" s="135"/>
      <c r="I40" s="136"/>
      <c r="J40" s="11"/>
      <c r="K40" s="7"/>
      <c r="N40" s="17"/>
      <c r="O40" s="17"/>
      <c r="P40" s="82"/>
      <c r="Q40" s="83"/>
      <c r="R40" s="83"/>
      <c r="S40" s="84"/>
    </row>
    <row r="41" spans="1:20">
      <c r="A41" s="7"/>
      <c r="B41" s="9"/>
      <c r="C41" s="89"/>
      <c r="D41" s="89"/>
      <c r="E41" s="135"/>
      <c r="F41" s="135"/>
      <c r="G41" s="135"/>
      <c r="H41" s="135"/>
      <c r="I41" s="136"/>
      <c r="J41" s="11"/>
      <c r="K41" s="7"/>
      <c r="N41" s="17"/>
      <c r="O41" s="17"/>
      <c r="P41" s="82"/>
      <c r="Q41" s="83"/>
      <c r="R41" s="83"/>
      <c r="S41" s="84"/>
    </row>
    <row r="42" spans="1:20">
      <c r="A42" s="7"/>
      <c r="B42" s="9"/>
      <c r="C42" s="89"/>
      <c r="D42" s="89"/>
      <c r="E42" s="135"/>
      <c r="F42" s="135"/>
      <c r="G42" s="135"/>
      <c r="H42" s="135"/>
      <c r="I42" s="136"/>
      <c r="J42" s="11"/>
      <c r="K42" s="7"/>
      <c r="N42" s="17"/>
      <c r="O42" s="17"/>
      <c r="P42" s="82"/>
      <c r="Q42" s="83"/>
      <c r="R42" s="83"/>
      <c r="S42" s="84"/>
    </row>
    <row r="43" spans="1:20">
      <c r="A43" s="7"/>
      <c r="B43" s="9"/>
      <c r="C43" s="89"/>
      <c r="D43" s="89"/>
      <c r="E43" s="135"/>
      <c r="F43" s="135"/>
      <c r="G43" s="135"/>
      <c r="H43" s="135"/>
      <c r="I43" s="136"/>
      <c r="J43" s="11"/>
      <c r="K43" s="7"/>
      <c r="N43" s="17"/>
      <c r="O43" s="17"/>
      <c r="P43" s="82"/>
      <c r="Q43" s="83"/>
      <c r="R43" s="83"/>
      <c r="S43" s="84"/>
    </row>
    <row r="44" spans="1:20">
      <c r="A44" s="7"/>
      <c r="B44" s="9"/>
      <c r="C44" s="89"/>
      <c r="D44" s="89"/>
      <c r="E44" s="135"/>
      <c r="F44" s="135"/>
      <c r="G44" s="135"/>
      <c r="H44" s="135"/>
      <c r="I44" s="136"/>
      <c r="J44" s="11"/>
      <c r="K44" s="7"/>
      <c r="N44" s="17"/>
      <c r="O44" s="17"/>
      <c r="P44" s="82"/>
      <c r="Q44" s="83"/>
      <c r="R44" s="83"/>
      <c r="S44" s="84"/>
    </row>
    <row r="45" spans="1:20">
      <c r="A45" s="7"/>
      <c r="B45" s="9"/>
      <c r="C45" s="89"/>
      <c r="D45" s="89"/>
      <c r="E45" s="135"/>
      <c r="F45" s="135"/>
      <c r="G45" s="135"/>
      <c r="H45" s="135"/>
      <c r="I45" s="136"/>
      <c r="J45" s="11"/>
      <c r="K45" s="7"/>
      <c r="N45" s="17"/>
      <c r="O45" s="17"/>
      <c r="P45" s="82"/>
      <c r="Q45" s="83"/>
      <c r="R45" s="83"/>
      <c r="S45" s="84"/>
    </row>
    <row r="46" spans="1:20">
      <c r="A46" s="7"/>
      <c r="B46" s="9"/>
      <c r="C46" s="89"/>
      <c r="D46" s="89"/>
      <c r="E46" s="135"/>
      <c r="F46" s="135"/>
      <c r="G46" s="135"/>
      <c r="H46" s="135"/>
      <c r="I46" s="136"/>
      <c r="J46" s="11"/>
      <c r="K46" s="7"/>
      <c r="N46" s="17"/>
      <c r="O46" s="17"/>
      <c r="P46" s="82"/>
      <c r="Q46" s="83"/>
      <c r="R46" s="83"/>
      <c r="S46" s="84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754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473</v>
      </c>
      <c r="C13" s="66">
        <v>12.55</v>
      </c>
      <c r="D13" s="66">
        <v>0.24193096012055804</v>
      </c>
      <c r="E13" s="66">
        <v>11.86</v>
      </c>
      <c r="F13" s="66">
        <v>0.30652020220863602</v>
      </c>
      <c r="G13" s="66">
        <v>14.79</v>
      </c>
      <c r="H13" s="66">
        <v>0.17352973563016322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473</v>
      </c>
      <c r="C14" s="63">
        <v>4.42</v>
      </c>
      <c r="D14" s="63">
        <v>4.7151455230245047E-2</v>
      </c>
      <c r="E14" s="62">
        <v>4.38</v>
      </c>
      <c r="F14" s="62">
        <v>6.4342326046709794E-2</v>
      </c>
      <c r="G14" s="61">
        <v>4.9000000000000004</v>
      </c>
      <c r="H14" s="63">
        <v>2.7855633734390931E-2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490</v>
      </c>
      <c r="C15" s="63">
        <v>23.86</v>
      </c>
      <c r="D15" s="63">
        <v>0.20542984200605213</v>
      </c>
      <c r="E15" s="62">
        <v>22.74</v>
      </c>
      <c r="F15" s="62">
        <v>0.25366127775301534</v>
      </c>
      <c r="G15" s="61">
        <v>25.11</v>
      </c>
      <c r="H15" s="63">
        <v>0.15186813851770006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E17" s="135"/>
      <c r="F17" s="135"/>
      <c r="G17" s="135"/>
      <c r="H17" s="135"/>
      <c r="I17" s="136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136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9"/>
      <c r="D20" s="149"/>
      <c r="E20" s="149"/>
      <c r="F20" s="149"/>
      <c r="G20" s="149"/>
      <c r="H20" s="149"/>
      <c r="I20" s="136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490</v>
      </c>
      <c r="C21" s="66">
        <v>23.86</v>
      </c>
      <c r="D21" s="66">
        <v>0.20542984200605213</v>
      </c>
      <c r="E21" s="66">
        <v>22.74</v>
      </c>
      <c r="F21" s="66">
        <v>0.25366127775301534</v>
      </c>
      <c r="G21" s="66">
        <v>25.11</v>
      </c>
      <c r="H21" s="66">
        <v>0.15186813851770006</v>
      </c>
      <c r="I21" s="136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84</v>
      </c>
      <c r="C22" s="63">
        <v>34.35</v>
      </c>
      <c r="D22" s="63">
        <v>6.7920218705650029E-2</v>
      </c>
      <c r="E22" s="62">
        <v>34.28</v>
      </c>
      <c r="F22" s="62">
        <v>0.10739305173306815</v>
      </c>
      <c r="G22" s="61">
        <v>32.18</v>
      </c>
      <c r="H22" s="63">
        <v>1.4062140303086557E-2</v>
      </c>
      <c r="I22" s="136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526</v>
      </c>
      <c r="C23" s="110">
        <v>19.41</v>
      </c>
      <c r="D23" s="110">
        <v>8.4005019973421163E-2</v>
      </c>
      <c r="E23" s="109">
        <v>14.93</v>
      </c>
      <c r="F23" s="109">
        <v>6.8580667966323117E-2</v>
      </c>
      <c r="G23" s="108">
        <v>26.7</v>
      </c>
      <c r="H23" s="110">
        <v>0.12069836227206497</v>
      </c>
      <c r="I23" s="136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247</v>
      </c>
      <c r="C24" s="110">
        <v>7.36</v>
      </c>
      <c r="D24" s="110">
        <v>6.8203141009738613E-3</v>
      </c>
      <c r="E24" s="109">
        <v>8.65</v>
      </c>
      <c r="F24" s="109">
        <v>1.2258508574100041E-2</v>
      </c>
      <c r="G24" s="108">
        <v>3.23</v>
      </c>
      <c r="H24" s="110">
        <v>1.7216800694059098E-3</v>
      </c>
      <c r="I24" s="136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">
        <v>93</v>
      </c>
      <c r="C25" s="110">
        <v>20.91</v>
      </c>
      <c r="D25" s="110">
        <v>2.2644337822727303E-2</v>
      </c>
      <c r="E25" s="109">
        <v>20.85</v>
      </c>
      <c r="F25" s="109">
        <v>3.40048341498932E-2</v>
      </c>
      <c r="G25" s="108">
        <v>19.04</v>
      </c>
      <c r="H25" s="110">
        <v>8.7011222073967685E-3</v>
      </c>
      <c r="I25" s="136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">
        <v>94</v>
      </c>
      <c r="C26" s="110">
        <v>87.8</v>
      </c>
      <c r="D26" s="110">
        <v>2.588216632476991E-2</v>
      </c>
      <c r="E26" s="109">
        <v>95.15</v>
      </c>
      <c r="F26" s="109">
        <v>3.6214489519448979E-2</v>
      </c>
      <c r="G26" s="108">
        <v>73.28</v>
      </c>
      <c r="H26" s="110">
        <v>7.3688624793423743E-3</v>
      </c>
      <c r="I26" s="136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89"/>
      <c r="D27" s="89"/>
      <c r="E27" s="135"/>
      <c r="F27" s="135"/>
      <c r="G27" s="135"/>
      <c r="H27" s="135"/>
      <c r="I27" s="136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5"/>
      <c r="F28" s="135"/>
      <c r="G28" s="135"/>
      <c r="H28" s="135"/>
      <c r="I28" s="136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66" t="s">
        <v>154</v>
      </c>
      <c r="D29" s="166"/>
      <c r="E29" s="166" t="s">
        <v>155</v>
      </c>
      <c r="F29" s="166"/>
      <c r="G29" s="166" t="s">
        <v>156</v>
      </c>
      <c r="H29" s="166"/>
      <c r="I29" s="136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49" t="s">
        <v>513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136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49"/>
      <c r="D31" s="149"/>
      <c r="E31" s="149"/>
      <c r="F31" s="149"/>
      <c r="G31" s="149"/>
      <c r="H31" s="149"/>
      <c r="I31" s="136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">
        <v>473</v>
      </c>
      <c r="C32" s="66">
        <v>4.42</v>
      </c>
      <c r="D32" s="66">
        <v>4.7151455230245047E-2</v>
      </c>
      <c r="E32" s="66">
        <v>4.38</v>
      </c>
      <c r="F32" s="66">
        <v>6.4342326046709794E-2</v>
      </c>
      <c r="G32" s="66">
        <v>4.9000000000000004</v>
      </c>
      <c r="H32" s="66">
        <v>2.7855633734390931E-2</v>
      </c>
      <c r="I32" s="136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">
        <v>81</v>
      </c>
      <c r="C33" s="63">
        <v>8.7200000000000006</v>
      </c>
      <c r="D33" s="63">
        <v>1.8552227953378672E-2</v>
      </c>
      <c r="E33" s="62">
        <v>9.9600000000000009</v>
      </c>
      <c r="F33" s="62">
        <v>2.4806727121634866E-2</v>
      </c>
      <c r="G33" s="61">
        <v>9.3699999999999992</v>
      </c>
      <c r="H33" s="63">
        <v>6.2600474597405038E-3</v>
      </c>
      <c r="I33" s="136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 t="s">
        <v>86</v>
      </c>
      <c r="C34" s="110">
        <v>9.19</v>
      </c>
      <c r="D34" s="110">
        <v>3.1046657619786391E-2</v>
      </c>
      <c r="E34" s="109">
        <v>8.2200000000000006</v>
      </c>
      <c r="F34" s="109">
        <v>4.4355892118221468E-2</v>
      </c>
      <c r="G34" s="108">
        <v>11.46</v>
      </c>
      <c r="H34" s="110">
        <v>1.374816617023116E-2</v>
      </c>
      <c r="I34" s="136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 t="s">
        <v>527</v>
      </c>
      <c r="C35" s="110">
        <v>0.33</v>
      </c>
      <c r="D35" s="110">
        <v>5.0499055169107984E-4</v>
      </c>
      <c r="E35" s="109">
        <v>0.33</v>
      </c>
      <c r="F35" s="109">
        <v>4.6422065370151382E-4</v>
      </c>
      <c r="G35" s="108">
        <v>0.22</v>
      </c>
      <c r="H35" s="110">
        <v>5.2133098954046755E-4</v>
      </c>
      <c r="I35" s="136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 t="s">
        <v>529</v>
      </c>
      <c r="C36" s="110">
        <v>-0.46</v>
      </c>
      <c r="D36" s="110">
        <v>-1.6704466315012796E-3</v>
      </c>
      <c r="E36" s="109">
        <v>-0.71</v>
      </c>
      <c r="F36" s="109">
        <v>-3.8308547462785926E-3</v>
      </c>
      <c r="G36" s="108">
        <v>5.48</v>
      </c>
      <c r="H36" s="110">
        <v>7.9319849165224235E-3</v>
      </c>
      <c r="I36" s="136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135"/>
      <c r="H40" s="135"/>
      <c r="I40" s="136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5"/>
      <c r="F41" s="135"/>
      <c r="G41" s="135"/>
      <c r="H41" s="135"/>
      <c r="I41" s="136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5"/>
      <c r="F42" s="135"/>
      <c r="G42" s="135"/>
      <c r="H42" s="135"/>
      <c r="I42" s="136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5"/>
      <c r="F43" s="135"/>
      <c r="G43" s="135"/>
      <c r="H43" s="135"/>
      <c r="I43" s="136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528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754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472</v>
      </c>
      <c r="C13" s="66">
        <v>25.54</v>
      </c>
      <c r="D13" s="66">
        <v>0.28893948101540284</v>
      </c>
      <c r="E13" s="66">
        <v>26.23</v>
      </c>
      <c r="F13" s="66">
        <v>0.31255898217879519</v>
      </c>
      <c r="G13" s="66">
        <v>28.59</v>
      </c>
      <c r="H13" s="66">
        <v>0.4575873614941055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491</v>
      </c>
      <c r="C14" s="63">
        <v>11.62</v>
      </c>
      <c r="D14" s="63">
        <v>1.1164250947712222E-2</v>
      </c>
      <c r="E14" s="62">
        <v>9.7200000000000006</v>
      </c>
      <c r="F14" s="62">
        <v>6.9182837822017547E-3</v>
      </c>
      <c r="G14" s="61">
        <v>13.52</v>
      </c>
      <c r="H14" s="63">
        <v>2.8952980394269814E-2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492</v>
      </c>
      <c r="C15" s="61">
        <v>27.04</v>
      </c>
      <c r="D15" s="61">
        <v>0.279935653828776</v>
      </c>
      <c r="E15" s="62">
        <v>27.47</v>
      </c>
      <c r="F15" s="62">
        <v>0.30778531910485768</v>
      </c>
      <c r="G15" s="61">
        <v>31.34</v>
      </c>
      <c r="H15" s="61">
        <v>0.43446588815527104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135"/>
      <c r="H17" s="135"/>
      <c r="I17" s="136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136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9"/>
      <c r="D20" s="149"/>
      <c r="E20" s="149"/>
      <c r="F20" s="149"/>
      <c r="G20" s="149"/>
      <c r="H20" s="149"/>
      <c r="I20" s="136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492</v>
      </c>
      <c r="C21" s="66">
        <v>27.04</v>
      </c>
      <c r="D21" s="66">
        <v>0.279935653828776</v>
      </c>
      <c r="E21" s="66">
        <v>27.47</v>
      </c>
      <c r="F21" s="66">
        <v>0.30778531910485768</v>
      </c>
      <c r="G21" s="66">
        <v>31.34</v>
      </c>
      <c r="H21" s="66">
        <v>0.43446588815527104</v>
      </c>
      <c r="I21" s="136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83</v>
      </c>
      <c r="C22" s="63">
        <v>15.3</v>
      </c>
      <c r="D22" s="63">
        <v>5.2990767764574129E-3</v>
      </c>
      <c r="E22" s="62">
        <v>13.51</v>
      </c>
      <c r="F22" s="62">
        <v>6.922951724126796E-3</v>
      </c>
      <c r="G22" s="61">
        <v>18.48</v>
      </c>
      <c r="H22" s="63">
        <v>1.2581127810244984E-3</v>
      </c>
      <c r="I22" s="136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252</v>
      </c>
      <c r="C23" s="61">
        <v>18.559999999999999</v>
      </c>
      <c r="D23" s="61">
        <v>1.339270867812377E-2</v>
      </c>
      <c r="E23" s="62">
        <v>32.5</v>
      </c>
      <c r="F23" s="62">
        <v>3.5721661996149699E-2</v>
      </c>
      <c r="G23" s="61">
        <v>-2.08</v>
      </c>
      <c r="H23" s="61">
        <v>-1.8979542821838903E-4</v>
      </c>
      <c r="I23" s="136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88</v>
      </c>
      <c r="C24" s="63">
        <v>70.98</v>
      </c>
      <c r="D24" s="63">
        <v>4.6504241524568155E-2</v>
      </c>
      <c r="E24" s="62">
        <v>63.91</v>
      </c>
      <c r="F24" s="62">
        <v>4.4627744779345696E-2</v>
      </c>
      <c r="G24" s="61">
        <v>84.82</v>
      </c>
      <c r="H24" s="63">
        <v>5.9461888504837489E-2</v>
      </c>
      <c r="I24" s="136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">
        <v>250</v>
      </c>
      <c r="C25" s="61">
        <v>25.01</v>
      </c>
      <c r="D25" s="61">
        <v>0.20623872029850113</v>
      </c>
      <c r="E25" s="62">
        <v>24.08</v>
      </c>
      <c r="F25" s="62">
        <v>0.19967026197050758</v>
      </c>
      <c r="G25" s="61">
        <v>29.43</v>
      </c>
      <c r="H25" s="61">
        <v>0.37580926667596037</v>
      </c>
      <c r="I25" s="136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">
        <v>244</v>
      </c>
      <c r="C26" s="61">
        <v>46.57</v>
      </c>
      <c r="D26" s="61">
        <v>1.7839490955324874E-2</v>
      </c>
      <c r="E26" s="62">
        <v>50.37</v>
      </c>
      <c r="F26" s="62">
        <v>3.0353912234342202E-2</v>
      </c>
      <c r="G26" s="61">
        <v>43.04</v>
      </c>
      <c r="H26" s="61">
        <v>1.0030258144572807E-2</v>
      </c>
      <c r="I26" s="136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89"/>
      <c r="D27" s="89"/>
      <c r="E27" s="135"/>
      <c r="F27" s="135"/>
      <c r="G27" s="135"/>
      <c r="H27" s="135"/>
      <c r="I27" s="136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5"/>
      <c r="F28" s="135"/>
      <c r="G28" s="135"/>
      <c r="H28" s="135"/>
      <c r="I28" s="136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66" t="s">
        <v>154</v>
      </c>
      <c r="D29" s="166"/>
      <c r="E29" s="166" t="s">
        <v>155</v>
      </c>
      <c r="F29" s="166"/>
      <c r="G29" s="166" t="s">
        <v>156</v>
      </c>
      <c r="H29" s="166"/>
      <c r="I29" s="136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49" t="s">
        <v>513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136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49"/>
      <c r="D31" s="149"/>
      <c r="E31" s="149"/>
      <c r="F31" s="149"/>
      <c r="G31" s="149"/>
      <c r="H31" s="149"/>
      <c r="I31" s="136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">
        <v>491</v>
      </c>
      <c r="C32" s="66">
        <v>11.62</v>
      </c>
      <c r="D32" s="66">
        <v>1.1164250947712222E-2</v>
      </c>
      <c r="E32" s="66">
        <v>9.7200000000000006</v>
      </c>
      <c r="F32" s="66">
        <v>6.9182837822017547E-3</v>
      </c>
      <c r="G32" s="66">
        <v>13.52</v>
      </c>
      <c r="H32" s="66">
        <v>2.8952980394269814E-2</v>
      </c>
      <c r="I32" s="136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">
        <v>245</v>
      </c>
      <c r="C33" s="63">
        <v>11.62</v>
      </c>
      <c r="D33" s="63">
        <v>1.1164250947712222E-2</v>
      </c>
      <c r="E33" s="62">
        <v>9.7200000000000006</v>
      </c>
      <c r="F33" s="62">
        <v>6.9182837822017547E-3</v>
      </c>
      <c r="G33" s="61">
        <v>13.52</v>
      </c>
      <c r="H33" s="63">
        <v>2.8952980394269814E-2</v>
      </c>
      <c r="I33" s="136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5"/>
      <c r="F34" s="135"/>
      <c r="G34" s="135"/>
      <c r="H34" s="135"/>
      <c r="I34" s="136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5"/>
      <c r="F35" s="135"/>
      <c r="G35" s="135"/>
      <c r="H35" s="135"/>
      <c r="I35" s="136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5"/>
      <c r="F36" s="135"/>
      <c r="G36" s="135"/>
      <c r="H36" s="135"/>
      <c r="I36" s="136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135"/>
      <c r="H40" s="135"/>
      <c r="I40" s="136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754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470</v>
      </c>
      <c r="C13" s="66">
        <v>0.24</v>
      </c>
      <c r="D13" s="66">
        <v>8.6729860753798713E-3</v>
      </c>
      <c r="E13" s="66">
        <v>-0.17</v>
      </c>
      <c r="F13" s="66">
        <v>-7.7248823322207515E-3</v>
      </c>
      <c r="G13" s="66">
        <v>1.7</v>
      </c>
      <c r="H13" s="66">
        <v>4.7459551909469933E-2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493</v>
      </c>
      <c r="C14" s="63">
        <v>0.42</v>
      </c>
      <c r="D14" s="63">
        <v>1.3459255348759339E-2</v>
      </c>
      <c r="E14" s="62">
        <v>-0.15</v>
      </c>
      <c r="F14" s="62">
        <v>-6.2085623180295948E-3</v>
      </c>
      <c r="G14" s="61">
        <v>2.68</v>
      </c>
      <c r="H14" s="63">
        <v>5.896957516482676E-2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494</v>
      </c>
      <c r="C15" s="61">
        <v>-1.1399999999999999</v>
      </c>
      <c r="D15" s="61">
        <v>-4.6639042468937736E-3</v>
      </c>
      <c r="E15" s="62">
        <v>-0.4</v>
      </c>
      <c r="F15" s="62">
        <v>-1.6206904411107115E-3</v>
      </c>
      <c r="G15" s="61">
        <v>-1.8</v>
      </c>
      <c r="H15" s="61">
        <v>-1.0643211494161335E-2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135"/>
      <c r="H17" s="135"/>
      <c r="I17" s="136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136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9"/>
      <c r="D20" s="149"/>
      <c r="E20" s="149"/>
      <c r="F20" s="149"/>
      <c r="G20" s="149"/>
      <c r="H20" s="149"/>
      <c r="I20" s="136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493</v>
      </c>
      <c r="C21" s="66">
        <v>0.42</v>
      </c>
      <c r="D21" s="66">
        <v>1.3459255348759339E-2</v>
      </c>
      <c r="E21" s="66">
        <v>-0.15</v>
      </c>
      <c r="F21" s="66">
        <v>-6.2085623180295948E-3</v>
      </c>
      <c r="G21" s="66">
        <v>2.68</v>
      </c>
      <c r="H21" s="66">
        <v>5.896957516482676E-2</v>
      </c>
      <c r="I21" s="136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523</v>
      </c>
      <c r="C22" s="63">
        <v>-4.8600000000000003</v>
      </c>
      <c r="D22" s="63">
        <v>-1.1338735367289413E-2</v>
      </c>
      <c r="E22" s="62">
        <v>-6.09</v>
      </c>
      <c r="F22" s="62">
        <v>-1.5221299514880403E-2</v>
      </c>
      <c r="G22" s="61">
        <v>-4.8499999999999996</v>
      </c>
      <c r="H22" s="63">
        <v>-5.2663609218618233E-3</v>
      </c>
      <c r="I22" s="136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91</v>
      </c>
      <c r="C23" s="61">
        <v>1.97</v>
      </c>
      <c r="D23" s="61">
        <v>2.2233181394596221E-2</v>
      </c>
      <c r="E23" s="62">
        <v>1.3</v>
      </c>
      <c r="F23" s="62">
        <v>1.9638129598313368E-2</v>
      </c>
      <c r="G23" s="61">
        <v>4.37</v>
      </c>
      <c r="H23" s="61">
        <v>2.1844449225483169E-2</v>
      </c>
      <c r="I23" s="136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524</v>
      </c>
      <c r="C24" s="61">
        <v>0.14000000000000001</v>
      </c>
      <c r="D24" s="61">
        <v>2.5798139241680097E-3</v>
      </c>
      <c r="E24" s="62">
        <v>-0.41</v>
      </c>
      <c r="F24" s="62">
        <v>-9.7513701235380397E-3</v>
      </c>
      <c r="G24" s="61">
        <v>2.66</v>
      </c>
      <c r="H24" s="61">
        <v>4.2344061229551568E-2</v>
      </c>
      <c r="I24" s="136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/>
      <c r="C25" s="89"/>
      <c r="D25" s="89"/>
      <c r="E25" s="135"/>
      <c r="F25" s="135"/>
      <c r="G25" s="135"/>
      <c r="H25" s="135"/>
      <c r="I25" s="136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/>
      <c r="C26" s="89"/>
      <c r="D26" s="89"/>
      <c r="E26" s="135"/>
      <c r="F26" s="135"/>
      <c r="G26" s="135"/>
      <c r="H26" s="135"/>
      <c r="I26" s="136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136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49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136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49"/>
      <c r="D29" s="149"/>
      <c r="E29" s="149"/>
      <c r="F29" s="149"/>
      <c r="G29" s="149"/>
      <c r="H29" s="149"/>
      <c r="I29" s="136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9" t="s">
        <v>494</v>
      </c>
      <c r="C30" s="66">
        <v>-1.1399999999999999</v>
      </c>
      <c r="D30" s="66">
        <v>-4.6639042468937736E-3</v>
      </c>
      <c r="E30" s="66">
        <v>-0.4</v>
      </c>
      <c r="F30" s="66">
        <v>-1.6206904411107115E-3</v>
      </c>
      <c r="G30" s="66">
        <v>-1.8</v>
      </c>
      <c r="H30" s="66">
        <v>-1.0643211494161335E-2</v>
      </c>
      <c r="I30" s="136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 t="s">
        <v>255</v>
      </c>
      <c r="C31" s="63">
        <v>-1.1399999999999999</v>
      </c>
      <c r="D31" s="63">
        <v>-4.6639042468937736E-3</v>
      </c>
      <c r="E31" s="62">
        <v>-0.4</v>
      </c>
      <c r="F31" s="62">
        <v>-1.6206904411107115E-3</v>
      </c>
      <c r="G31" s="61">
        <v>-1.8</v>
      </c>
      <c r="H31" s="63">
        <v>-1.0643211494161335E-2</v>
      </c>
      <c r="I31" s="136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5"/>
      <c r="F32" s="135"/>
      <c r="G32" s="135"/>
      <c r="H32" s="135"/>
      <c r="I32" s="136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5"/>
      <c r="F33" s="135"/>
      <c r="G33" s="135"/>
      <c r="H33" s="135"/>
      <c r="I33" s="136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5"/>
      <c r="F34" s="135"/>
      <c r="G34" s="135"/>
      <c r="H34" s="135"/>
      <c r="I34" s="136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5"/>
      <c r="F35" s="135"/>
      <c r="G35" s="135"/>
      <c r="H35" s="135"/>
      <c r="I35" s="136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5"/>
      <c r="F36" s="135"/>
      <c r="G36" s="135"/>
      <c r="H36" s="135"/>
      <c r="I36" s="136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135"/>
      <c r="H40" s="135"/>
      <c r="I40" s="136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5"/>
      <c r="F41" s="135"/>
      <c r="G41" s="135"/>
      <c r="H41" s="135"/>
      <c r="I41" s="136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5"/>
      <c r="F42" s="135"/>
      <c r="G42" s="135"/>
      <c r="H42" s="135"/>
      <c r="I42" s="136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5"/>
      <c r="F43" s="135"/>
      <c r="G43" s="135"/>
      <c r="H43" s="135"/>
      <c r="I43" s="136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5"/>
      <c r="F44" s="135"/>
      <c r="G44" s="135"/>
      <c r="H44" s="135"/>
      <c r="I44" s="136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5"/>
      <c r="F45" s="135"/>
      <c r="G45" s="135"/>
      <c r="H45" s="135"/>
      <c r="I45" s="136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5"/>
      <c r="F46" s="135"/>
      <c r="G46" s="135"/>
      <c r="H46" s="135"/>
      <c r="I46" s="136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5"/>
      <c r="F47" s="135"/>
      <c r="G47" s="135"/>
      <c r="H47" s="135"/>
      <c r="I47" s="136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5"/>
      <c r="F48" s="135"/>
      <c r="G48" s="135"/>
      <c r="H48" s="135"/>
      <c r="I48" s="136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5"/>
      <c r="F49" s="135"/>
      <c r="G49" s="135"/>
      <c r="H49" s="135"/>
      <c r="I49" s="136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754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475</v>
      </c>
      <c r="C13" s="66">
        <v>-0.7</v>
      </c>
      <c r="D13" s="66">
        <v>-3.8892846198442625E-3</v>
      </c>
      <c r="E13" s="66">
        <v>-0.47</v>
      </c>
      <c r="F13" s="66">
        <v>-3.0034118061825249E-3</v>
      </c>
      <c r="G13" s="66">
        <v>-1.76</v>
      </c>
      <c r="H13" s="66">
        <v>-5.1638678666536229E-3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495</v>
      </c>
      <c r="C14" s="63">
        <v>-2.86</v>
      </c>
      <c r="D14" s="63">
        <v>-9.70857578419272E-4</v>
      </c>
      <c r="E14" s="62">
        <v>-2.6</v>
      </c>
      <c r="F14" s="62">
        <v>-1.3708981800117547E-5</v>
      </c>
      <c r="G14" s="61">
        <v>-2.39</v>
      </c>
      <c r="H14" s="63">
        <v>-2.9682093393424195E-3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508</v>
      </c>
      <c r="C15" s="61">
        <v>-0.55000000000000004</v>
      </c>
      <c r="D15" s="61">
        <v>-2.8691834385130371E-3</v>
      </c>
      <c r="E15" s="62">
        <v>-0.47</v>
      </c>
      <c r="F15" s="62">
        <v>-3.001044609849352E-3</v>
      </c>
      <c r="G15" s="61">
        <v>-1.29</v>
      </c>
      <c r="H15" s="61">
        <v>-2.1826451977481499E-3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135"/>
      <c r="H17" s="135"/>
      <c r="I17" s="136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136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9"/>
      <c r="D20" s="149"/>
      <c r="E20" s="149"/>
      <c r="F20" s="149"/>
      <c r="G20" s="149"/>
      <c r="H20" s="149"/>
      <c r="I20" s="136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508</v>
      </c>
      <c r="C21" s="66">
        <v>-0.55000000000000004</v>
      </c>
      <c r="D21" s="66">
        <v>-2.8691834385130371E-3</v>
      </c>
      <c r="E21" s="66">
        <v>-0.47</v>
      </c>
      <c r="F21" s="66">
        <v>-3.001044609849352E-3</v>
      </c>
      <c r="G21" s="66">
        <v>-1.29</v>
      </c>
      <c r="H21" s="66">
        <v>-2.1826451977481499E-3</v>
      </c>
      <c r="I21" s="136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530</v>
      </c>
      <c r="C22" s="63">
        <v>-0.55000000000000004</v>
      </c>
      <c r="D22" s="63">
        <v>-2.8691834385130371E-3</v>
      </c>
      <c r="E22" s="62">
        <v>-0.47</v>
      </c>
      <c r="F22" s="62">
        <v>-3.001044609849352E-3</v>
      </c>
      <c r="G22" s="61">
        <v>-1.29</v>
      </c>
      <c r="H22" s="63">
        <v>-2.1826451977481499E-3</v>
      </c>
      <c r="I22" s="136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/>
      <c r="C23" s="89"/>
      <c r="D23" s="89"/>
      <c r="E23" s="135"/>
      <c r="F23" s="135"/>
      <c r="G23" s="135"/>
      <c r="H23" s="135"/>
      <c r="I23" s="136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/>
      <c r="C24" s="89"/>
      <c r="D24" s="89"/>
      <c r="E24" s="135"/>
      <c r="F24" s="135"/>
      <c r="G24" s="135"/>
      <c r="H24" s="135"/>
      <c r="I24" s="136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/>
      <c r="C25" s="166" t="s">
        <v>154</v>
      </c>
      <c r="D25" s="166"/>
      <c r="E25" s="166" t="s">
        <v>155</v>
      </c>
      <c r="F25" s="166"/>
      <c r="G25" s="166" t="s">
        <v>156</v>
      </c>
      <c r="H25" s="166"/>
      <c r="I25" s="136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149" t="s">
        <v>513</v>
      </c>
      <c r="C26" s="97" t="s">
        <v>64</v>
      </c>
      <c r="D26" s="97" t="s">
        <v>65</v>
      </c>
      <c r="E26" s="97" t="s">
        <v>64</v>
      </c>
      <c r="F26" s="97" t="s">
        <v>65</v>
      </c>
      <c r="G26" s="97" t="s">
        <v>64</v>
      </c>
      <c r="H26" s="97" t="s">
        <v>65</v>
      </c>
      <c r="I26" s="136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49"/>
      <c r="D27" s="149"/>
      <c r="E27" s="149"/>
      <c r="F27" s="149"/>
      <c r="G27" s="149"/>
      <c r="H27" s="149"/>
      <c r="I27" s="136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9" t="s">
        <v>495</v>
      </c>
      <c r="C28" s="66">
        <v>-2.86</v>
      </c>
      <c r="D28" s="66">
        <v>-9.70857578419272E-4</v>
      </c>
      <c r="E28" s="66">
        <v>-2.6</v>
      </c>
      <c r="F28" s="66">
        <v>-1.3708981800117547E-5</v>
      </c>
      <c r="G28" s="66">
        <v>-2.39</v>
      </c>
      <c r="H28" s="66">
        <v>-2.9682093393424195E-3</v>
      </c>
      <c r="I28" s="136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 t="s">
        <v>495</v>
      </c>
      <c r="C29" s="63">
        <v>-2.86</v>
      </c>
      <c r="D29" s="63">
        <v>-9.70857578419272E-4</v>
      </c>
      <c r="E29" s="62">
        <v>-2.6</v>
      </c>
      <c r="F29" s="62">
        <v>-1.3708981800117547E-5</v>
      </c>
      <c r="G29" s="61">
        <v>-2.39</v>
      </c>
      <c r="H29" s="63">
        <v>-2.9682093393424195E-3</v>
      </c>
      <c r="I29" s="136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9"/>
      <c r="C30" s="89"/>
      <c r="D30" s="89"/>
      <c r="E30" s="135"/>
      <c r="F30" s="135"/>
      <c r="G30" s="135"/>
      <c r="H30" s="135"/>
      <c r="I30" s="136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89"/>
      <c r="D31" s="89"/>
      <c r="E31" s="135"/>
      <c r="F31" s="135"/>
      <c r="G31" s="135"/>
      <c r="H31" s="135"/>
      <c r="I31" s="136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5"/>
      <c r="F32" s="135"/>
      <c r="G32" s="135"/>
      <c r="H32" s="135"/>
      <c r="I32" s="136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5"/>
      <c r="F33" s="135"/>
      <c r="G33" s="135"/>
      <c r="H33" s="135"/>
      <c r="I33" s="136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5"/>
      <c r="F34" s="135"/>
      <c r="G34" s="135"/>
      <c r="H34" s="135"/>
      <c r="I34" s="136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5"/>
      <c r="F35" s="135"/>
      <c r="G35" s="135"/>
      <c r="H35" s="135"/>
      <c r="I35" s="136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5"/>
      <c r="F36" s="135"/>
      <c r="G36" s="135"/>
      <c r="H36" s="135"/>
      <c r="I36" s="136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135"/>
      <c r="H40" s="135"/>
      <c r="I40" s="136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5"/>
      <c r="F41" s="135"/>
      <c r="G41" s="135"/>
      <c r="H41" s="135"/>
      <c r="I41" s="136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5"/>
      <c r="F42" s="135"/>
      <c r="G42" s="135"/>
      <c r="H42" s="135"/>
      <c r="I42" s="136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5"/>
      <c r="F43" s="135"/>
      <c r="G43" s="135"/>
      <c r="H43" s="135"/>
      <c r="I43" s="136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5"/>
      <c r="F44" s="135"/>
      <c r="G44" s="135"/>
      <c r="H44" s="135"/>
      <c r="I44" s="136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5"/>
      <c r="F45" s="135"/>
      <c r="G45" s="135"/>
      <c r="H45" s="135"/>
      <c r="I45" s="136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5"/>
      <c r="F46" s="135"/>
      <c r="G46" s="135"/>
      <c r="H46" s="135"/>
      <c r="I46" s="136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5"/>
      <c r="F47" s="135"/>
      <c r="G47" s="135"/>
      <c r="H47" s="135"/>
      <c r="I47" s="136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5"/>
      <c r="F48" s="135"/>
      <c r="G48" s="135"/>
      <c r="H48" s="135"/>
      <c r="I48" s="136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5"/>
      <c r="F49" s="135"/>
      <c r="G49" s="135"/>
      <c r="H49" s="135"/>
      <c r="I49" s="136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9"/>
      <c r="D50" s="89"/>
      <c r="E50" s="135"/>
      <c r="F50" s="135"/>
      <c r="G50" s="135"/>
      <c r="H50" s="135"/>
      <c r="I50" s="136"/>
      <c r="J50" s="11"/>
      <c r="K50" s="7"/>
      <c r="M50" s="57"/>
      <c r="N50" s="57"/>
      <c r="O50" s="57"/>
      <c r="P50" s="82"/>
      <c r="Q50" s="83"/>
      <c r="R50" s="83"/>
      <c r="S50" s="84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66</v>
      </c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525</v>
      </c>
      <c r="C54" s="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45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754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474</v>
      </c>
      <c r="C13" s="66">
        <v>1.54</v>
      </c>
      <c r="D13" s="66">
        <v>6.065241413134994E-2</v>
      </c>
      <c r="E13" s="66">
        <v>2.36</v>
      </c>
      <c r="F13" s="66">
        <v>0.11719117174435977</v>
      </c>
      <c r="G13" s="66">
        <v>0.28000000000000003</v>
      </c>
      <c r="H13" s="66">
        <v>6.947086575115247E-3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496</v>
      </c>
      <c r="C14" s="63">
        <v>5.62</v>
      </c>
      <c r="D14" s="63">
        <v>5.0051457857686388E-2</v>
      </c>
      <c r="E14" s="62">
        <v>6.14</v>
      </c>
      <c r="F14" s="62">
        <v>7.0392525676528234E-2</v>
      </c>
      <c r="G14" s="61">
        <v>5.23</v>
      </c>
      <c r="H14" s="63">
        <v>1.6962549671067393E-2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497</v>
      </c>
      <c r="C15" s="61">
        <v>-1.39</v>
      </c>
      <c r="D15" s="61">
        <v>-8.691550014708024E-3</v>
      </c>
      <c r="E15" s="62">
        <v>-1.03</v>
      </c>
      <c r="F15" s="62">
        <v>-8.4268741866367382E-3</v>
      </c>
      <c r="G15" s="61">
        <v>-1.45</v>
      </c>
      <c r="H15" s="61">
        <v>-3.7013799745240737E-3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 ht="14.25" customHeight="1">
      <c r="A16" s="7"/>
      <c r="B16" s="9" t="s">
        <v>498</v>
      </c>
      <c r="C16" s="61">
        <v>0.89</v>
      </c>
      <c r="D16" s="61">
        <v>2.1561786585295808E-2</v>
      </c>
      <c r="E16" s="62">
        <v>1.92</v>
      </c>
      <c r="F16" s="62">
        <v>5.7616978188417774E-2</v>
      </c>
      <c r="G16" s="61">
        <v>-0.26</v>
      </c>
      <c r="H16" s="61">
        <v>-4.9435982951296174E-3</v>
      </c>
      <c r="I16" s="136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37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7"/>
      <c r="J18" s="11"/>
      <c r="K18" s="7"/>
    </row>
    <row r="19" spans="1:1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137"/>
      <c r="J19" s="11"/>
      <c r="K19" s="7"/>
    </row>
    <row r="20" spans="1:11">
      <c r="A20" s="7"/>
      <c r="B20" s="149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137"/>
      <c r="J20" s="11"/>
      <c r="K20" s="7"/>
    </row>
    <row r="21" spans="1:11">
      <c r="A21" s="7"/>
      <c r="B21" s="9"/>
      <c r="C21" s="149"/>
      <c r="D21" s="149"/>
      <c r="E21" s="149"/>
      <c r="F21" s="149"/>
      <c r="G21" s="149"/>
      <c r="H21" s="149"/>
      <c r="I21" s="137"/>
      <c r="J21" s="11"/>
      <c r="K21" s="7"/>
    </row>
    <row r="22" spans="1:11">
      <c r="A22" s="7"/>
      <c r="B22" s="19" t="s">
        <v>497</v>
      </c>
      <c r="C22" s="66">
        <v>-1.39</v>
      </c>
      <c r="D22" s="66">
        <v>-8.691550014708024E-3</v>
      </c>
      <c r="E22" s="66">
        <v>-1.03</v>
      </c>
      <c r="F22" s="66">
        <v>-8.4268741866367382E-3</v>
      </c>
      <c r="G22" s="66">
        <v>-1.45</v>
      </c>
      <c r="H22" s="66">
        <v>-3.7013799745240737E-3</v>
      </c>
      <c r="I22" s="137"/>
      <c r="J22" s="11"/>
      <c r="K22" s="7"/>
    </row>
    <row r="23" spans="1:11">
      <c r="A23" s="7"/>
      <c r="B23" s="9" t="s">
        <v>497</v>
      </c>
      <c r="C23" s="63">
        <v>-1.39</v>
      </c>
      <c r="D23" s="63">
        <v>-8.691550014708024E-3</v>
      </c>
      <c r="E23" s="62">
        <v>-1.03</v>
      </c>
      <c r="F23" s="62">
        <v>-8.4268741866367382E-3</v>
      </c>
      <c r="G23" s="61">
        <v>-1.45</v>
      </c>
      <c r="H23" s="63">
        <v>-3.7013799745240737E-3</v>
      </c>
      <c r="I23" s="137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7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7"/>
      <c r="J25" s="11"/>
      <c r="K25" s="7"/>
    </row>
    <row r="26" spans="1:11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137"/>
      <c r="J26" s="11"/>
      <c r="K26" s="7"/>
    </row>
    <row r="27" spans="1:11">
      <c r="A27" s="7"/>
      <c r="B27" s="149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137"/>
      <c r="J27" s="11"/>
      <c r="K27" s="7"/>
    </row>
    <row r="28" spans="1:11">
      <c r="A28" s="7"/>
      <c r="B28" s="9"/>
      <c r="C28" s="149"/>
      <c r="D28" s="149"/>
      <c r="E28" s="149"/>
      <c r="F28" s="149"/>
      <c r="G28" s="149"/>
      <c r="H28" s="149"/>
      <c r="I28" s="137"/>
      <c r="J28" s="11"/>
      <c r="K28" s="7"/>
    </row>
    <row r="29" spans="1:11">
      <c r="A29" s="7"/>
      <c r="B29" s="19" t="s">
        <v>498</v>
      </c>
      <c r="C29" s="66">
        <v>0.89</v>
      </c>
      <c r="D29" s="66">
        <v>2.1561786585295808E-2</v>
      </c>
      <c r="E29" s="66">
        <v>1.92</v>
      </c>
      <c r="F29" s="66">
        <v>5.7616978188417774E-2</v>
      </c>
      <c r="G29" s="66">
        <v>-0.26</v>
      </c>
      <c r="H29" s="66">
        <v>-4.9435982951296174E-3</v>
      </c>
      <c r="I29" s="137"/>
      <c r="J29" s="11"/>
      <c r="K29" s="7"/>
    </row>
    <row r="30" spans="1:11">
      <c r="A30" s="7"/>
      <c r="B30" s="9" t="s">
        <v>87</v>
      </c>
      <c r="C30" s="63">
        <v>1.53</v>
      </c>
      <c r="D30" s="63">
        <v>2.4618934127992202E-2</v>
      </c>
      <c r="E30" s="62">
        <v>2.78</v>
      </c>
      <c r="F30" s="62">
        <v>6.0938511656668491E-2</v>
      </c>
      <c r="G30" s="61">
        <v>-0.41</v>
      </c>
      <c r="H30" s="63">
        <v>-3.6385931779149639E-3</v>
      </c>
      <c r="I30" s="137"/>
      <c r="J30" s="11"/>
      <c r="K30" s="7"/>
    </row>
    <row r="31" spans="1:11">
      <c r="A31" s="7"/>
      <c r="B31" s="9" t="s">
        <v>248</v>
      </c>
      <c r="C31" s="63">
        <v>-0.78</v>
      </c>
      <c r="D31" s="63">
        <v>-3.0351286447218842E-3</v>
      </c>
      <c r="E31" s="62">
        <v>-0.71</v>
      </c>
      <c r="F31" s="62">
        <v>-2.7098279942967879E-3</v>
      </c>
      <c r="G31" s="61">
        <v>-1.08</v>
      </c>
      <c r="H31" s="63">
        <v>-5.2959905254874569E-3</v>
      </c>
      <c r="I31" s="137"/>
      <c r="J31" s="11"/>
      <c r="K31" s="7"/>
    </row>
    <row r="32" spans="1:11">
      <c r="A32" s="7"/>
      <c r="B32" s="9" t="s">
        <v>92</v>
      </c>
      <c r="C32" s="63">
        <v>0.06</v>
      </c>
      <c r="D32" s="63">
        <v>2.5460939508020536E-4</v>
      </c>
      <c r="E32" s="62">
        <v>0.01</v>
      </c>
      <c r="F32" s="62">
        <v>4.2728515743178553E-5</v>
      </c>
      <c r="G32" s="61">
        <v>0.76</v>
      </c>
      <c r="H32" s="63">
        <v>3.9795490011202946E-3</v>
      </c>
      <c r="I32" s="137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7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7"/>
      <c r="J34" s="11"/>
      <c r="K34" s="7"/>
    </row>
    <row r="35" spans="1:11">
      <c r="A35" s="7"/>
      <c r="B35" s="9"/>
      <c r="C35" s="166" t="s">
        <v>154</v>
      </c>
      <c r="D35" s="166"/>
      <c r="E35" s="166" t="s">
        <v>155</v>
      </c>
      <c r="F35" s="166"/>
      <c r="G35" s="166" t="s">
        <v>156</v>
      </c>
      <c r="H35" s="166"/>
      <c r="I35" s="137"/>
      <c r="J35" s="11"/>
      <c r="K35" s="7"/>
    </row>
    <row r="36" spans="1:11">
      <c r="A36" s="7"/>
      <c r="B36" s="149" t="s">
        <v>513</v>
      </c>
      <c r="C36" s="97" t="s">
        <v>64</v>
      </c>
      <c r="D36" s="97" t="s">
        <v>65</v>
      </c>
      <c r="E36" s="97" t="s">
        <v>64</v>
      </c>
      <c r="F36" s="97" t="s">
        <v>65</v>
      </c>
      <c r="G36" s="97" t="s">
        <v>64</v>
      </c>
      <c r="H36" s="97" t="s">
        <v>65</v>
      </c>
      <c r="I36" s="137"/>
      <c r="J36" s="11"/>
      <c r="K36" s="7"/>
    </row>
    <row r="37" spans="1:11">
      <c r="A37" s="7"/>
      <c r="B37" s="9"/>
      <c r="C37" s="149"/>
      <c r="D37" s="149"/>
      <c r="E37" s="149"/>
      <c r="F37" s="149"/>
      <c r="G37" s="149"/>
      <c r="H37" s="149"/>
      <c r="I37" s="137"/>
      <c r="J37" s="11"/>
      <c r="K37" s="7"/>
    </row>
    <row r="38" spans="1:11">
      <c r="A38" s="7"/>
      <c r="B38" s="19" t="s">
        <v>496</v>
      </c>
      <c r="C38" s="66">
        <v>5.62</v>
      </c>
      <c r="D38" s="66">
        <v>5.0051457857686388E-2</v>
      </c>
      <c r="E38" s="66">
        <v>6.14</v>
      </c>
      <c r="F38" s="66">
        <v>7.0392525676528234E-2</v>
      </c>
      <c r="G38" s="66">
        <v>5.23</v>
      </c>
      <c r="H38" s="66">
        <v>1.6962549671067393E-2</v>
      </c>
      <c r="I38" s="137"/>
      <c r="J38" s="11"/>
      <c r="K38" s="7"/>
    </row>
    <row r="39" spans="1:11">
      <c r="A39" s="7"/>
      <c r="B39" s="9" t="s">
        <v>79</v>
      </c>
      <c r="C39" s="63">
        <v>5.41</v>
      </c>
      <c r="D39" s="63">
        <v>4.4733404903366365E-2</v>
      </c>
      <c r="E39" s="62">
        <v>6.04</v>
      </c>
      <c r="F39" s="62">
        <v>6.4016590887276265E-2</v>
      </c>
      <c r="G39" s="61">
        <v>5.05</v>
      </c>
      <c r="H39" s="63">
        <v>1.5767322998729034E-2</v>
      </c>
      <c r="I39" s="137"/>
      <c r="J39" s="11"/>
      <c r="K39" s="7"/>
    </row>
    <row r="40" spans="1:11">
      <c r="A40" s="7"/>
      <c r="B40" s="9" t="s">
        <v>531</v>
      </c>
      <c r="C40" s="63">
        <v>8.5399999999999991</v>
      </c>
      <c r="D40" s="63">
        <v>5.4376974435692647E-3</v>
      </c>
      <c r="E40" s="62">
        <v>7.37</v>
      </c>
      <c r="F40" s="62">
        <v>6.3813608970907836E-3</v>
      </c>
      <c r="G40" s="61">
        <v>9.9600000000000009</v>
      </c>
      <c r="H40" s="63">
        <v>1.2054885232432499E-3</v>
      </c>
      <c r="I40" s="137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7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7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7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7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7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7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7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7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7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7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754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469</v>
      </c>
      <c r="C13" s="66">
        <v>1.88</v>
      </c>
      <c r="D13" s="66">
        <v>5.0753449656115578E-2</v>
      </c>
      <c r="E13" s="66">
        <v>2.16</v>
      </c>
      <c r="F13" s="66">
        <v>7.1141985084625686E-2</v>
      </c>
      <c r="G13" s="66">
        <v>1.53</v>
      </c>
      <c r="H13" s="66">
        <v>2.7998681346828102E-2</v>
      </c>
      <c r="I13" s="106"/>
      <c r="J13" s="11"/>
      <c r="K13" s="7"/>
    </row>
    <row r="14" spans="1:22">
      <c r="A14" s="7"/>
      <c r="B14" s="9" t="s">
        <v>499</v>
      </c>
      <c r="C14" s="63">
        <v>0.38</v>
      </c>
      <c r="D14" s="63">
        <v>2.4560425012866622E-3</v>
      </c>
      <c r="E14" s="62">
        <v>0.85</v>
      </c>
      <c r="F14" s="62">
        <v>6.1319192395521147E-3</v>
      </c>
      <c r="G14" s="61">
        <v>0.35</v>
      </c>
      <c r="H14" s="63">
        <v>1.6118765447922625E-3</v>
      </c>
      <c r="I14" s="136"/>
      <c r="J14" s="11"/>
      <c r="K14" s="7"/>
    </row>
    <row r="15" spans="1:22">
      <c r="A15" s="7"/>
      <c r="B15" s="9" t="s">
        <v>500</v>
      </c>
      <c r="C15" s="61">
        <v>0.05</v>
      </c>
      <c r="D15" s="61">
        <v>3.9994841288252555E-4</v>
      </c>
      <c r="E15" s="62">
        <v>0.56000000000000005</v>
      </c>
      <c r="F15" s="62">
        <v>4.6771009252557462E-3</v>
      </c>
      <c r="G15" s="61">
        <v>-0.28999999999999998</v>
      </c>
      <c r="H15" s="61">
        <v>-1.4790900979222709E-3</v>
      </c>
      <c r="I15" s="136"/>
      <c r="J15" s="11"/>
      <c r="K15" s="7"/>
    </row>
    <row r="16" spans="1:22">
      <c r="A16" s="7"/>
      <c r="B16" s="9" t="s">
        <v>501</v>
      </c>
      <c r="C16" s="61">
        <v>4.46</v>
      </c>
      <c r="D16" s="61">
        <v>2.8855496281551062E-2</v>
      </c>
      <c r="E16" s="62">
        <v>4.7300000000000004</v>
      </c>
      <c r="F16" s="62">
        <v>4.0402499377565258E-2</v>
      </c>
      <c r="G16" s="61">
        <v>2.97</v>
      </c>
      <c r="H16" s="61">
        <v>1.4605733379931107E-2</v>
      </c>
      <c r="I16" s="136"/>
      <c r="J16" s="11"/>
      <c r="K16" s="7"/>
    </row>
    <row r="17" spans="1:11">
      <c r="A17" s="7"/>
      <c r="B17" s="9" t="s">
        <v>502</v>
      </c>
      <c r="C17" s="61">
        <v>2.17</v>
      </c>
      <c r="D17" s="61">
        <v>1.7309279812386296E-3</v>
      </c>
      <c r="E17" s="62">
        <v>2.15</v>
      </c>
      <c r="F17" s="62">
        <v>2.1971525733397307E-3</v>
      </c>
      <c r="G17" s="61">
        <v>3.21</v>
      </c>
      <c r="H17" s="61">
        <v>1.8774171901791449E-3</v>
      </c>
      <c r="I17" s="136"/>
      <c r="J17" s="11"/>
      <c r="K17" s="7"/>
    </row>
    <row r="18" spans="1:11">
      <c r="A18" s="7"/>
      <c r="B18" s="9" t="s">
        <v>503</v>
      </c>
      <c r="C18" s="61">
        <v>3.48</v>
      </c>
      <c r="D18" s="61">
        <v>1.8328968731068981E-2</v>
      </c>
      <c r="E18" s="62">
        <v>2.38</v>
      </c>
      <c r="F18" s="62">
        <v>1.8576094806478059E-2</v>
      </c>
      <c r="G18" s="61">
        <v>3.91</v>
      </c>
      <c r="H18" s="61">
        <v>1.2089001043435165E-2</v>
      </c>
      <c r="I18" s="136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37"/>
      <c r="J19" s="11"/>
      <c r="K19" s="7"/>
    </row>
    <row r="20" spans="1:11">
      <c r="A20" s="7"/>
      <c r="B20" s="9"/>
      <c r="C20" s="166" t="s">
        <v>154</v>
      </c>
      <c r="D20" s="166"/>
      <c r="E20" s="166" t="s">
        <v>155</v>
      </c>
      <c r="F20" s="166"/>
      <c r="G20" s="166" t="s">
        <v>156</v>
      </c>
      <c r="H20" s="166"/>
      <c r="I20" s="137"/>
      <c r="J20" s="11"/>
      <c r="K20" s="7"/>
    </row>
    <row r="21" spans="1:11">
      <c r="A21" s="7"/>
      <c r="B21" s="149" t="s">
        <v>513</v>
      </c>
      <c r="C21" s="97" t="s">
        <v>64</v>
      </c>
      <c r="D21" s="97" t="s">
        <v>65</v>
      </c>
      <c r="E21" s="97" t="s">
        <v>64</v>
      </c>
      <c r="F21" s="97" t="s">
        <v>65</v>
      </c>
      <c r="G21" s="97" t="s">
        <v>64</v>
      </c>
      <c r="H21" s="97" t="s">
        <v>65</v>
      </c>
      <c r="I21" s="137"/>
      <c r="J21" s="11"/>
      <c r="K21" s="7"/>
    </row>
    <row r="22" spans="1:11">
      <c r="A22" s="7"/>
      <c r="B22" s="9"/>
      <c r="C22" s="149"/>
      <c r="D22" s="149"/>
      <c r="E22" s="149"/>
      <c r="F22" s="149"/>
      <c r="G22" s="149"/>
      <c r="H22" s="149"/>
      <c r="I22" s="137"/>
      <c r="J22" s="11"/>
      <c r="K22" s="7"/>
    </row>
    <row r="23" spans="1:11">
      <c r="A23" s="7"/>
      <c r="B23" s="19" t="s">
        <v>503</v>
      </c>
      <c r="C23" s="66">
        <v>3.48</v>
      </c>
      <c r="D23" s="66">
        <v>1.8328968731068981E-2</v>
      </c>
      <c r="E23" s="66">
        <v>2.38</v>
      </c>
      <c r="F23" s="66">
        <v>1.8576094806478059E-2</v>
      </c>
      <c r="G23" s="66">
        <v>3.91</v>
      </c>
      <c r="H23" s="66">
        <v>1.2089001043435165E-2</v>
      </c>
      <c r="I23" s="137"/>
      <c r="J23" s="11"/>
      <c r="K23" s="7"/>
    </row>
    <row r="24" spans="1:11">
      <c r="A24" s="7"/>
      <c r="B24" s="9" t="s">
        <v>82</v>
      </c>
      <c r="C24" s="63">
        <v>4.24</v>
      </c>
      <c r="D24" s="63">
        <v>1.4875964846613982E-2</v>
      </c>
      <c r="E24" s="62">
        <v>2.8</v>
      </c>
      <c r="F24" s="62">
        <v>1.1988037489273231E-2</v>
      </c>
      <c r="G24" s="61">
        <v>4.71</v>
      </c>
      <c r="H24" s="63">
        <v>1.1736096602650539E-2</v>
      </c>
      <c r="I24" s="137"/>
      <c r="J24" s="11"/>
      <c r="K24" s="7"/>
    </row>
    <row r="25" spans="1:11">
      <c r="A25" s="7"/>
      <c r="B25" s="9" t="s">
        <v>89</v>
      </c>
      <c r="C25" s="61">
        <v>2.0099999999999998</v>
      </c>
      <c r="D25" s="61">
        <v>3.5345276746588956E-3</v>
      </c>
      <c r="E25" s="62">
        <v>1.88</v>
      </c>
      <c r="F25" s="62">
        <v>6.6251099975893511E-3</v>
      </c>
      <c r="G25" s="61">
        <v>0.75</v>
      </c>
      <c r="H25" s="61">
        <v>4.5009014210011937E-4</v>
      </c>
      <c r="I25" s="137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7"/>
      <c r="J26" s="11"/>
      <c r="K26" s="7"/>
    </row>
    <row r="27" spans="1:11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137"/>
      <c r="J27" s="11"/>
      <c r="K27" s="7"/>
    </row>
    <row r="28" spans="1:11">
      <c r="A28" s="7"/>
      <c r="B28" s="149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137"/>
      <c r="J28" s="11"/>
      <c r="K28" s="7"/>
    </row>
    <row r="29" spans="1:11">
      <c r="A29" s="7"/>
      <c r="B29" s="9"/>
      <c r="C29" s="149"/>
      <c r="D29" s="149"/>
      <c r="E29" s="149"/>
      <c r="F29" s="149"/>
      <c r="G29" s="149"/>
      <c r="H29" s="149"/>
      <c r="I29" s="137"/>
      <c r="J29" s="11"/>
      <c r="K29" s="7"/>
    </row>
    <row r="30" spans="1:11">
      <c r="A30" s="7"/>
      <c r="B30" s="19" t="s">
        <v>501</v>
      </c>
      <c r="C30" s="66">
        <v>4.46</v>
      </c>
      <c r="D30" s="66">
        <v>2.8855496281551062E-2</v>
      </c>
      <c r="E30" s="66">
        <v>4.7300000000000004</v>
      </c>
      <c r="F30" s="66">
        <v>4.0402499377565258E-2</v>
      </c>
      <c r="G30" s="66">
        <v>2.97</v>
      </c>
      <c r="H30" s="66">
        <v>1.4605733379931107E-2</v>
      </c>
      <c r="I30" s="137"/>
      <c r="J30" s="11"/>
      <c r="K30" s="7"/>
    </row>
    <row r="31" spans="1:11">
      <c r="A31" s="7"/>
      <c r="B31" s="9" t="s">
        <v>253</v>
      </c>
      <c r="C31" s="63">
        <v>4.0999999999999996</v>
      </c>
      <c r="D31" s="63">
        <v>1.1181637881789703E-2</v>
      </c>
      <c r="E31" s="62">
        <v>4.78</v>
      </c>
      <c r="F31" s="62">
        <v>1.5079409097682748E-2</v>
      </c>
      <c r="G31" s="61">
        <v>3.24</v>
      </c>
      <c r="H31" s="63">
        <v>9.8226912168342534E-3</v>
      </c>
      <c r="I31" s="137"/>
      <c r="J31" s="11"/>
      <c r="K31" s="7"/>
    </row>
    <row r="32" spans="1:11">
      <c r="A32" s="7"/>
      <c r="B32" s="9" t="s">
        <v>85</v>
      </c>
      <c r="C32" s="61">
        <v>4.7300000000000004</v>
      </c>
      <c r="D32" s="61">
        <v>1.7704205868154244E-2</v>
      </c>
      <c r="E32" s="62">
        <v>4.7</v>
      </c>
      <c r="F32" s="62">
        <v>2.5319002531028711E-2</v>
      </c>
      <c r="G32" s="61">
        <v>2.54</v>
      </c>
      <c r="H32" s="61">
        <v>4.7906093536484425E-3</v>
      </c>
      <c r="I32" s="137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7"/>
      <c r="J33" s="11"/>
      <c r="K33" s="7"/>
    </row>
    <row r="34" spans="1:11">
      <c r="A34" s="7"/>
      <c r="B34" s="9"/>
      <c r="C34" s="166" t="s">
        <v>154</v>
      </c>
      <c r="D34" s="166"/>
      <c r="E34" s="166" t="s">
        <v>155</v>
      </c>
      <c r="F34" s="166"/>
      <c r="G34" s="166" t="s">
        <v>156</v>
      </c>
      <c r="H34" s="166"/>
      <c r="I34" s="137"/>
      <c r="J34" s="11"/>
      <c r="K34" s="7"/>
    </row>
    <row r="35" spans="1:11">
      <c r="A35" s="7"/>
      <c r="B35" s="149" t="s">
        <v>513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137"/>
      <c r="J35" s="11"/>
      <c r="K35" s="7"/>
    </row>
    <row r="36" spans="1:11">
      <c r="A36" s="7"/>
      <c r="B36" s="9"/>
      <c r="C36" s="149"/>
      <c r="D36" s="149"/>
      <c r="E36" s="149"/>
      <c r="F36" s="149"/>
      <c r="G36" s="149"/>
      <c r="H36" s="149"/>
      <c r="I36" s="137"/>
      <c r="J36" s="11"/>
      <c r="K36" s="7"/>
    </row>
    <row r="37" spans="1:11">
      <c r="A37" s="7"/>
      <c r="B37" s="19" t="s">
        <v>502</v>
      </c>
      <c r="C37" s="66">
        <v>2.17</v>
      </c>
      <c r="D37" s="66">
        <v>1.7309279812386296E-3</v>
      </c>
      <c r="E37" s="66">
        <v>2.15</v>
      </c>
      <c r="F37" s="66">
        <v>2.1971525733397307E-3</v>
      </c>
      <c r="G37" s="66">
        <v>3.21</v>
      </c>
      <c r="H37" s="66">
        <v>1.8774171901791449E-3</v>
      </c>
      <c r="I37" s="137"/>
      <c r="J37" s="11"/>
      <c r="K37" s="7"/>
    </row>
    <row r="38" spans="1:11">
      <c r="A38" s="7"/>
      <c r="B38" s="9" t="s">
        <v>532</v>
      </c>
      <c r="C38" s="63">
        <v>2.0499999999999998</v>
      </c>
      <c r="D38" s="63">
        <v>6.5676681316495912E-4</v>
      </c>
      <c r="E38" s="62">
        <v>2.4700000000000002</v>
      </c>
      <c r="F38" s="62">
        <v>9.4441002078046981E-4</v>
      </c>
      <c r="G38" s="61">
        <v>2.62</v>
      </c>
      <c r="H38" s="63">
        <v>7.3965391032492997E-4</v>
      </c>
      <c r="I38" s="137"/>
      <c r="J38" s="11"/>
      <c r="K38" s="7"/>
    </row>
    <row r="39" spans="1:11">
      <c r="A39" s="7"/>
      <c r="B39" s="9" t="s">
        <v>246</v>
      </c>
      <c r="C39" s="61">
        <v>2.2400000000000002</v>
      </c>
      <c r="D39" s="61">
        <v>1.069146960205805E-3</v>
      </c>
      <c r="E39" s="62">
        <v>1.95</v>
      </c>
      <c r="F39" s="62">
        <v>1.2471338008984674E-3</v>
      </c>
      <c r="G39" s="61">
        <v>3.75</v>
      </c>
      <c r="H39" s="61">
        <v>1.13465477014894E-3</v>
      </c>
      <c r="I39" s="137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37"/>
      <c r="J40" s="11"/>
      <c r="K40" s="7"/>
    </row>
    <row r="41" spans="1:11">
      <c r="A41" s="7"/>
      <c r="B41" s="9"/>
      <c r="C41" s="166" t="s">
        <v>154</v>
      </c>
      <c r="D41" s="166"/>
      <c r="E41" s="166" t="s">
        <v>155</v>
      </c>
      <c r="F41" s="166"/>
      <c r="G41" s="166" t="s">
        <v>156</v>
      </c>
      <c r="H41" s="166"/>
      <c r="I41" s="137"/>
      <c r="J41" s="11"/>
      <c r="K41" s="7"/>
    </row>
    <row r="42" spans="1:11">
      <c r="A42" s="7"/>
      <c r="B42" s="149" t="s">
        <v>513</v>
      </c>
      <c r="C42" s="97" t="s">
        <v>64</v>
      </c>
      <c r="D42" s="97" t="s">
        <v>65</v>
      </c>
      <c r="E42" s="97" t="s">
        <v>64</v>
      </c>
      <c r="F42" s="97" t="s">
        <v>65</v>
      </c>
      <c r="G42" s="97" t="s">
        <v>64</v>
      </c>
      <c r="H42" s="97" t="s">
        <v>65</v>
      </c>
      <c r="I42" s="137"/>
      <c r="J42" s="11"/>
      <c r="K42" s="7"/>
    </row>
    <row r="43" spans="1:11">
      <c r="A43" s="7"/>
      <c r="B43" s="9"/>
      <c r="C43" s="149"/>
      <c r="D43" s="149"/>
      <c r="E43" s="149"/>
      <c r="F43" s="149"/>
      <c r="G43" s="149"/>
      <c r="H43" s="149"/>
      <c r="I43" s="137"/>
      <c r="J43" s="11"/>
      <c r="K43" s="7"/>
    </row>
    <row r="44" spans="1:11">
      <c r="A44" s="7"/>
      <c r="B44" s="19" t="s">
        <v>499</v>
      </c>
      <c r="C44" s="66">
        <v>0.38</v>
      </c>
      <c r="D44" s="66">
        <v>2.4560425012866622E-3</v>
      </c>
      <c r="E44" s="66">
        <v>0.85</v>
      </c>
      <c r="F44" s="66">
        <v>6.1319192395521147E-3</v>
      </c>
      <c r="G44" s="66">
        <v>0.35</v>
      </c>
      <c r="H44" s="66">
        <v>1.6118765447922625E-3</v>
      </c>
      <c r="I44" s="137"/>
      <c r="J44" s="11"/>
      <c r="K44" s="7"/>
    </row>
    <row r="45" spans="1:11">
      <c r="A45" s="7"/>
      <c r="B45" s="9" t="s">
        <v>533</v>
      </c>
      <c r="C45" s="63">
        <v>-2.8</v>
      </c>
      <c r="D45" s="63">
        <v>-4.5651922555388757E-3</v>
      </c>
      <c r="E45" s="62">
        <v>-1.6</v>
      </c>
      <c r="F45" s="62">
        <v>-2.289161999720301E-3</v>
      </c>
      <c r="G45" s="61">
        <v>-2.52</v>
      </c>
      <c r="H45" s="63">
        <v>-3.9700916157116963E-3</v>
      </c>
      <c r="I45" s="137"/>
      <c r="J45" s="11"/>
      <c r="K45" s="7"/>
    </row>
    <row r="46" spans="1:11">
      <c r="A46" s="7"/>
      <c r="B46" s="9" t="s">
        <v>242</v>
      </c>
      <c r="C46" s="61">
        <v>0.42</v>
      </c>
      <c r="D46" s="61">
        <v>8.1289694680051691E-4</v>
      </c>
      <c r="E46" s="62">
        <v>0.36</v>
      </c>
      <c r="F46" s="62">
        <v>7.4306602949019958E-4</v>
      </c>
      <c r="G46" s="61">
        <v>0.85</v>
      </c>
      <c r="H46" s="61">
        <v>1.2404606278133788E-3</v>
      </c>
      <c r="I46" s="137"/>
      <c r="J46" s="11"/>
      <c r="K46" s="7"/>
    </row>
    <row r="47" spans="1:11">
      <c r="A47" s="7"/>
      <c r="B47" s="9" t="s">
        <v>534</v>
      </c>
      <c r="C47" s="63">
        <v>2.7</v>
      </c>
      <c r="D47" s="63">
        <v>6.3138417217640892E-3</v>
      </c>
      <c r="E47" s="62">
        <v>3.08</v>
      </c>
      <c r="F47" s="62">
        <v>7.7366653442029545E-3</v>
      </c>
      <c r="G47" s="61">
        <v>2.96</v>
      </c>
      <c r="H47" s="63">
        <v>4.4652178459638316E-3</v>
      </c>
      <c r="I47" s="137"/>
      <c r="J47" s="11"/>
      <c r="K47" s="7"/>
    </row>
    <row r="48" spans="1:11">
      <c r="A48" s="7"/>
      <c r="B48" s="9" t="s">
        <v>535</v>
      </c>
      <c r="C48" s="61">
        <v>0.33</v>
      </c>
      <c r="D48" s="61">
        <v>1.8442027766431762E-4</v>
      </c>
      <c r="E48" s="62">
        <v>0.24</v>
      </c>
      <c r="F48" s="62">
        <v>2.8973273410922394E-4</v>
      </c>
      <c r="G48" s="61">
        <v>0.48</v>
      </c>
      <c r="H48" s="61">
        <v>2.972276290403167E-5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66" t="s">
        <v>154</v>
      </c>
      <c r="D50" s="166"/>
      <c r="E50" s="166" t="s">
        <v>155</v>
      </c>
      <c r="F50" s="166"/>
      <c r="G50" s="166" t="s">
        <v>156</v>
      </c>
      <c r="H50" s="166"/>
      <c r="I50" s="20"/>
      <c r="J50" s="11"/>
      <c r="K50" s="7"/>
    </row>
    <row r="51" spans="1:20">
      <c r="A51" s="7"/>
      <c r="B51" s="149" t="s">
        <v>513</v>
      </c>
      <c r="C51" s="97" t="s">
        <v>64</v>
      </c>
      <c r="D51" s="97" t="s">
        <v>65</v>
      </c>
      <c r="E51" s="97" t="s">
        <v>64</v>
      </c>
      <c r="F51" s="97" t="s">
        <v>65</v>
      </c>
      <c r="G51" s="97" t="s">
        <v>64</v>
      </c>
      <c r="H51" s="97" t="s">
        <v>65</v>
      </c>
      <c r="I51" s="20"/>
      <c r="J51" s="11"/>
      <c r="K51" s="7"/>
    </row>
    <row r="52" spans="1:20">
      <c r="A52" s="7"/>
      <c r="B52" s="9"/>
      <c r="C52" s="149"/>
      <c r="D52" s="149"/>
      <c r="E52" s="149"/>
      <c r="F52" s="149"/>
      <c r="G52" s="149"/>
      <c r="H52" s="149"/>
      <c r="I52" s="20"/>
      <c r="J52" s="11"/>
      <c r="K52" s="7"/>
    </row>
    <row r="53" spans="1:20">
      <c r="A53" s="7"/>
      <c r="B53" s="19" t="s">
        <v>500</v>
      </c>
      <c r="C53" s="66">
        <v>0.05</v>
      </c>
      <c r="D53" s="66">
        <v>3.9994841288252555E-4</v>
      </c>
      <c r="E53" s="66">
        <v>0.56000000000000005</v>
      </c>
      <c r="F53" s="66">
        <v>4.6771009252557462E-3</v>
      </c>
      <c r="G53" s="66">
        <v>-0.28999999999999998</v>
      </c>
      <c r="H53" s="66">
        <v>-1.4790900979222709E-3</v>
      </c>
      <c r="I53" s="20"/>
      <c r="J53" s="11"/>
      <c r="K53" s="7"/>
    </row>
    <row r="54" spans="1:20">
      <c r="A54" s="7"/>
      <c r="B54" s="9" t="s">
        <v>243</v>
      </c>
      <c r="C54" s="63">
        <v>0.56000000000000005</v>
      </c>
      <c r="D54" s="63">
        <v>3.8192877160060199E-3</v>
      </c>
      <c r="E54" s="62">
        <v>0.81</v>
      </c>
      <c r="F54" s="62">
        <v>5.8877934923647355E-3</v>
      </c>
      <c r="G54" s="61">
        <v>0.73</v>
      </c>
      <c r="H54" s="63">
        <v>2.823690109071604E-3</v>
      </c>
      <c r="I54" s="20"/>
      <c r="J54" s="11"/>
      <c r="K54" s="7"/>
    </row>
    <row r="55" spans="1:20">
      <c r="A55" s="7"/>
      <c r="B55" s="9" t="s">
        <v>536</v>
      </c>
      <c r="C55" s="61">
        <v>1.26</v>
      </c>
      <c r="D55" s="61">
        <v>2.877123953105191E-4</v>
      </c>
      <c r="E55" s="62">
        <v>1.04</v>
      </c>
      <c r="F55" s="62">
        <v>4.526987336078133E-4</v>
      </c>
      <c r="G55" s="61">
        <v>1.59</v>
      </c>
      <c r="H55" s="61">
        <v>6.865412744863835E-5</v>
      </c>
      <c r="I55" s="20"/>
      <c r="J55" s="11"/>
      <c r="K55" s="7"/>
    </row>
    <row r="56" spans="1:20">
      <c r="A56" s="7"/>
      <c r="B56" s="9" t="s">
        <v>249</v>
      </c>
      <c r="C56" s="63">
        <v>-3.66</v>
      </c>
      <c r="D56" s="63">
        <v>-3.4789713165636056E-3</v>
      </c>
      <c r="E56" s="62">
        <v>-2.5499999999999998</v>
      </c>
      <c r="F56" s="62">
        <v>-1.6521164697815315E-3</v>
      </c>
      <c r="G56" s="61">
        <v>-3.52</v>
      </c>
      <c r="H56" s="63">
        <v>-4.1841332379320261E-3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66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horizontalDpi="300" verticalDpi="300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754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471</v>
      </c>
      <c r="C13" s="66">
        <v>4.4400000000000004</v>
      </c>
      <c r="D13" s="66">
        <v>0.42021918249375123</v>
      </c>
      <c r="E13" s="66">
        <v>4.33</v>
      </c>
      <c r="F13" s="66">
        <v>0.44019656208665786</v>
      </c>
      <c r="G13" s="66">
        <v>6.06</v>
      </c>
      <c r="H13" s="66">
        <v>0.46273057140389168</v>
      </c>
      <c r="I13" s="106"/>
      <c r="J13" s="11"/>
      <c r="K13" s="7"/>
    </row>
    <row r="14" spans="1:22">
      <c r="A14" s="7"/>
      <c r="B14" s="9" t="s">
        <v>504</v>
      </c>
      <c r="C14" s="63">
        <v>4.84</v>
      </c>
      <c r="D14" s="63">
        <v>0.38486648549697416</v>
      </c>
      <c r="E14" s="62">
        <v>4.72</v>
      </c>
      <c r="F14" s="62">
        <v>0.40697736434468057</v>
      </c>
      <c r="G14" s="61">
        <v>6.47</v>
      </c>
      <c r="H14" s="63">
        <v>0.44348415387593842</v>
      </c>
      <c r="I14" s="136"/>
      <c r="J14" s="11"/>
      <c r="K14" s="7"/>
    </row>
    <row r="15" spans="1:22">
      <c r="A15" s="7"/>
      <c r="B15" s="9" t="s">
        <v>505</v>
      </c>
      <c r="C15" s="61">
        <v>2.85</v>
      </c>
      <c r="D15" s="61">
        <v>2.2274507627961446E-2</v>
      </c>
      <c r="E15" s="62">
        <v>2.4500000000000002</v>
      </c>
      <c r="F15" s="62">
        <v>2.0870266746473076E-2</v>
      </c>
      <c r="G15" s="61">
        <v>3.4</v>
      </c>
      <c r="H15" s="61">
        <v>1.4678117433122195E-2</v>
      </c>
      <c r="I15" s="136"/>
      <c r="J15" s="11"/>
      <c r="K15" s="7"/>
    </row>
    <row r="16" spans="1:22">
      <c r="A16" s="7"/>
      <c r="B16" s="9" t="s">
        <v>506</v>
      </c>
      <c r="C16" s="61">
        <v>1.94</v>
      </c>
      <c r="D16" s="61">
        <v>1.4186933867828731E-2</v>
      </c>
      <c r="E16" s="62">
        <v>1.89</v>
      </c>
      <c r="F16" s="62">
        <v>1.3076596954558773E-2</v>
      </c>
      <c r="G16" s="61">
        <v>1.49</v>
      </c>
      <c r="H16" s="61">
        <v>5.2062119732419225E-3</v>
      </c>
      <c r="I16" s="136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</row>
    <row r="20" spans="1:11">
      <c r="A20" s="7"/>
      <c r="B20" s="149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</row>
    <row r="21" spans="1:1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</row>
    <row r="22" spans="1:11">
      <c r="A22" s="7"/>
      <c r="B22" s="19" t="s">
        <v>504</v>
      </c>
      <c r="C22" s="66">
        <v>4.84</v>
      </c>
      <c r="D22" s="66">
        <v>0.38486648549697416</v>
      </c>
      <c r="E22" s="66">
        <v>4.72</v>
      </c>
      <c r="F22" s="66">
        <v>0.40697736434468057</v>
      </c>
      <c r="G22" s="66">
        <v>6.47</v>
      </c>
      <c r="H22" s="66">
        <v>0.44348415387593842</v>
      </c>
      <c r="I22" s="20"/>
      <c r="J22" s="11"/>
      <c r="K22" s="7"/>
    </row>
    <row r="23" spans="1:11">
      <c r="A23" s="7"/>
      <c r="B23" s="9" t="s">
        <v>239</v>
      </c>
      <c r="C23" s="63">
        <v>4.84</v>
      </c>
      <c r="D23" s="63">
        <v>0.38486648549697416</v>
      </c>
      <c r="E23" s="62">
        <v>4.72</v>
      </c>
      <c r="F23" s="62">
        <v>0.40697736434468057</v>
      </c>
      <c r="G23" s="61">
        <v>6.47</v>
      </c>
      <c r="H23" s="63">
        <v>0.44348415387593842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20"/>
      <c r="J26" s="11"/>
      <c r="K26" s="7"/>
    </row>
    <row r="27" spans="1:11">
      <c r="A27" s="7"/>
      <c r="B27" s="149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</row>
    <row r="28" spans="1:1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</row>
    <row r="29" spans="1:11">
      <c r="A29" s="7"/>
      <c r="B29" s="19" t="s">
        <v>505</v>
      </c>
      <c r="C29" s="66">
        <v>2.85</v>
      </c>
      <c r="D29" s="66">
        <v>2.2274507627961446E-2</v>
      </c>
      <c r="E29" s="66">
        <v>2.4500000000000002</v>
      </c>
      <c r="F29" s="66">
        <v>2.0870266746473076E-2</v>
      </c>
      <c r="G29" s="66">
        <v>3.4</v>
      </c>
      <c r="H29" s="66">
        <v>1.4678117433122195E-2</v>
      </c>
      <c r="I29" s="20"/>
      <c r="J29" s="11"/>
      <c r="K29" s="7"/>
    </row>
    <row r="30" spans="1:11">
      <c r="A30" s="7"/>
      <c r="B30" s="9" t="s">
        <v>241</v>
      </c>
      <c r="C30" s="63">
        <v>2.34</v>
      </c>
      <c r="D30" s="63">
        <v>8.2836399728998446E-3</v>
      </c>
      <c r="E30" s="62">
        <v>2.14</v>
      </c>
      <c r="F30" s="62">
        <v>8.6606866158418765E-3</v>
      </c>
      <c r="G30" s="61">
        <v>3.18</v>
      </c>
      <c r="H30" s="63">
        <v>5.3813411849706703E-3</v>
      </c>
      <c r="I30" s="20"/>
      <c r="J30" s="11"/>
      <c r="K30" s="7"/>
    </row>
    <row r="31" spans="1:11">
      <c r="A31" s="7"/>
      <c r="B31" s="9" t="s">
        <v>251</v>
      </c>
      <c r="C31" s="63">
        <v>3.28</v>
      </c>
      <c r="D31" s="63">
        <v>1.4025209932803406E-2</v>
      </c>
      <c r="E31" s="62">
        <v>2.74</v>
      </c>
      <c r="F31" s="62">
        <v>1.225176977046161E-2</v>
      </c>
      <c r="G31" s="61">
        <v>3.55</v>
      </c>
      <c r="H31" s="63">
        <v>9.3176583397785347E-3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66" t="s">
        <v>154</v>
      </c>
      <c r="D34" s="166"/>
      <c r="E34" s="166" t="s">
        <v>155</v>
      </c>
      <c r="F34" s="166"/>
      <c r="G34" s="166" t="s">
        <v>156</v>
      </c>
      <c r="H34" s="166"/>
      <c r="I34" s="20"/>
      <c r="J34" s="11"/>
      <c r="K34" s="7"/>
    </row>
    <row r="35" spans="1:11">
      <c r="A35" s="7"/>
      <c r="B35" s="149" t="s">
        <v>513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20"/>
      <c r="J35" s="11"/>
      <c r="K35" s="7"/>
    </row>
    <row r="36" spans="1:11">
      <c r="A36" s="7"/>
      <c r="B36" s="9"/>
      <c r="C36" s="149"/>
      <c r="D36" s="149"/>
      <c r="E36" s="149"/>
      <c r="F36" s="149"/>
      <c r="G36" s="149"/>
      <c r="H36" s="149"/>
      <c r="I36" s="20"/>
      <c r="J36" s="11"/>
      <c r="K36" s="7"/>
    </row>
    <row r="37" spans="1:11">
      <c r="A37" s="7"/>
      <c r="B37" s="19" t="s">
        <v>506</v>
      </c>
      <c r="C37" s="66">
        <v>1.94</v>
      </c>
      <c r="D37" s="66">
        <v>1.4186933867828731E-2</v>
      </c>
      <c r="E37" s="66">
        <v>1.89</v>
      </c>
      <c r="F37" s="66">
        <v>1.3076596954558773E-2</v>
      </c>
      <c r="G37" s="66">
        <v>1.49</v>
      </c>
      <c r="H37" s="66">
        <v>5.2062119732419225E-3</v>
      </c>
      <c r="I37" s="20"/>
      <c r="J37" s="11"/>
      <c r="K37" s="7"/>
    </row>
    <row r="38" spans="1:11">
      <c r="A38" s="7"/>
      <c r="B38" s="9" t="s">
        <v>254</v>
      </c>
      <c r="C38" s="63">
        <v>1.68</v>
      </c>
      <c r="D38" s="63">
        <v>7.1421479327398521E-3</v>
      </c>
      <c r="E38" s="62">
        <v>2.2999999999999998</v>
      </c>
      <c r="F38" s="62">
        <v>9.7537584913717276E-3</v>
      </c>
      <c r="G38" s="61">
        <v>0.95</v>
      </c>
      <c r="H38" s="63">
        <v>1.0904511632175253E-3</v>
      </c>
      <c r="I38" s="20"/>
      <c r="J38" s="11"/>
      <c r="K38" s="7"/>
    </row>
    <row r="39" spans="1:11">
      <c r="A39" s="7"/>
      <c r="B39" s="9" t="s">
        <v>755</v>
      </c>
      <c r="C39" s="63">
        <v>2.29</v>
      </c>
      <c r="D39" s="63">
        <v>7.0107562121196378E-3</v>
      </c>
      <c r="E39" s="62">
        <v>1.26</v>
      </c>
      <c r="F39" s="62">
        <v>3.3742251815539657E-3</v>
      </c>
      <c r="G39" s="61">
        <v>1.76</v>
      </c>
      <c r="H39" s="63">
        <v>4.1295156991454501E-3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58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6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431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">
        <v>50</v>
      </c>
      <c r="C13" s="66">
        <v>3.83</v>
      </c>
      <c r="D13" s="66">
        <v>1.0505649734041598</v>
      </c>
      <c r="E13" s="66">
        <v>3.81</v>
      </c>
      <c r="F13" s="66">
        <v>1.2737923927725725</v>
      </c>
      <c r="G13" s="66">
        <v>5.42</v>
      </c>
      <c r="H13" s="66">
        <v>1.0721185947912748</v>
      </c>
      <c r="I13" s="90"/>
      <c r="J13" s="90"/>
      <c r="K13" s="90"/>
      <c r="L13" s="11"/>
      <c r="M13" s="7"/>
      <c r="R13" s="81"/>
      <c r="S13" s="81"/>
      <c r="T13" s="81"/>
    </row>
    <row r="14" spans="1:22">
      <c r="A14" s="7"/>
      <c r="B14" s="9" t="s">
        <v>239</v>
      </c>
      <c r="C14" s="61">
        <v>4.84</v>
      </c>
      <c r="D14" s="61">
        <v>0.38486648549697416</v>
      </c>
      <c r="E14" s="62">
        <v>4.72</v>
      </c>
      <c r="F14" s="62">
        <v>0.40697736434468057</v>
      </c>
      <c r="G14" s="61">
        <v>6.47</v>
      </c>
      <c r="H14" s="61">
        <v>0.44348415387593842</v>
      </c>
      <c r="I14" s="98">
        <v>1</v>
      </c>
      <c r="J14" s="99">
        <v>1</v>
      </c>
      <c r="K14" s="98">
        <v>1</v>
      </c>
      <c r="L14" s="11"/>
      <c r="M14" s="7"/>
      <c r="R14" s="82"/>
      <c r="S14" s="83"/>
      <c r="T14" s="83"/>
      <c r="U14" s="84"/>
    </row>
    <row r="15" spans="1:22">
      <c r="A15" s="7"/>
      <c r="B15" s="9" t="s">
        <v>382</v>
      </c>
      <c r="C15" s="63">
        <v>25.01</v>
      </c>
      <c r="D15" s="63">
        <v>0.20623872029850113</v>
      </c>
      <c r="E15" s="62">
        <v>24.08</v>
      </c>
      <c r="F15" s="62">
        <v>0.19967026197050758</v>
      </c>
      <c r="G15" s="61">
        <v>29.43</v>
      </c>
      <c r="H15" s="63">
        <v>0.37580926667596037</v>
      </c>
      <c r="I15" s="98">
        <v>2</v>
      </c>
      <c r="J15" s="100">
        <v>2</v>
      </c>
      <c r="K15" s="98">
        <v>2</v>
      </c>
      <c r="L15" s="11"/>
      <c r="M15" s="7"/>
      <c r="O15" s="53"/>
      <c r="R15" s="82"/>
      <c r="S15" s="83"/>
      <c r="T15" s="83"/>
      <c r="U15" s="84"/>
    </row>
    <row r="16" spans="1:22">
      <c r="A16" s="7"/>
      <c r="B16" s="9" t="s">
        <v>80</v>
      </c>
      <c r="C16" s="64">
        <v>7.66</v>
      </c>
      <c r="D16" s="64">
        <v>9.4564485934187245E-2</v>
      </c>
      <c r="E16" s="65">
        <v>8.6</v>
      </c>
      <c r="F16" s="62">
        <v>0.16692591608540569</v>
      </c>
      <c r="G16" s="61">
        <v>5.24</v>
      </c>
      <c r="H16" s="64">
        <v>1.94124062789061E-2</v>
      </c>
      <c r="I16" s="101">
        <v>3</v>
      </c>
      <c r="J16" s="102">
        <v>3</v>
      </c>
      <c r="K16" s="98">
        <v>8</v>
      </c>
      <c r="L16" s="11"/>
      <c r="M16" s="7"/>
      <c r="O16" s="18"/>
      <c r="R16" s="82"/>
      <c r="S16" s="83"/>
      <c r="T16" s="83"/>
      <c r="U16" s="84"/>
    </row>
    <row r="17" spans="1:21">
      <c r="A17" s="7"/>
      <c r="B17" s="9" t="s">
        <v>381</v>
      </c>
      <c r="C17" s="61">
        <v>19.41</v>
      </c>
      <c r="D17" s="61">
        <v>8.4005019973421163E-2</v>
      </c>
      <c r="E17" s="62">
        <v>14.93</v>
      </c>
      <c r="F17" s="62">
        <v>6.8580667966323117E-2</v>
      </c>
      <c r="G17" s="61">
        <v>26.7</v>
      </c>
      <c r="H17" s="61">
        <v>0.12069836227206497</v>
      </c>
      <c r="I17" s="98">
        <v>4</v>
      </c>
      <c r="J17" s="99">
        <v>5</v>
      </c>
      <c r="K17" s="98">
        <v>3</v>
      </c>
      <c r="L17" s="11"/>
      <c r="M17" s="7"/>
      <c r="R17" s="82"/>
      <c r="S17" s="83"/>
      <c r="T17" s="83"/>
      <c r="U17" s="84"/>
    </row>
    <row r="18" spans="1:21">
      <c r="A18" s="7"/>
      <c r="B18" s="9" t="s">
        <v>84</v>
      </c>
      <c r="C18" s="61">
        <v>34.35</v>
      </c>
      <c r="D18" s="61">
        <v>6.7920218705650029E-2</v>
      </c>
      <c r="E18" s="62">
        <v>34.28</v>
      </c>
      <c r="F18" s="62">
        <v>0.10739305173306815</v>
      </c>
      <c r="G18" s="61">
        <v>32.18</v>
      </c>
      <c r="H18" s="61">
        <v>1.4062140303086557E-2</v>
      </c>
      <c r="I18" s="98">
        <v>5</v>
      </c>
      <c r="J18" s="99">
        <v>4</v>
      </c>
      <c r="K18" s="98">
        <v>10</v>
      </c>
      <c r="L18" s="11"/>
      <c r="M18" s="7"/>
      <c r="R18" s="82"/>
      <c r="S18" s="83"/>
      <c r="T18" s="83"/>
      <c r="U18" s="84"/>
    </row>
    <row r="19" spans="1:21">
      <c r="A19" s="7"/>
      <c r="B19" s="9" t="s">
        <v>88</v>
      </c>
      <c r="C19" s="63">
        <v>70.98</v>
      </c>
      <c r="D19" s="63">
        <v>4.6504241524568155E-2</v>
      </c>
      <c r="E19" s="62">
        <v>63.91</v>
      </c>
      <c r="F19" s="62">
        <v>4.4627744779345696E-2</v>
      </c>
      <c r="G19" s="61">
        <v>84.82</v>
      </c>
      <c r="H19" s="63">
        <v>5.9461888504837489E-2</v>
      </c>
      <c r="I19" s="98">
        <v>6</v>
      </c>
      <c r="J19" s="100">
        <v>8</v>
      </c>
      <c r="K19" s="98">
        <v>4</v>
      </c>
      <c r="L19" s="11"/>
      <c r="M19" s="7"/>
      <c r="R19" s="82"/>
      <c r="S19" s="83"/>
      <c r="T19" s="83"/>
      <c r="U19" s="84"/>
    </row>
    <row r="20" spans="1:21">
      <c r="A20" s="7"/>
      <c r="B20" s="9" t="s">
        <v>79</v>
      </c>
      <c r="C20" s="61">
        <v>5.41</v>
      </c>
      <c r="D20" s="61">
        <v>4.4733404903366365E-2</v>
      </c>
      <c r="E20" s="62">
        <v>6.04</v>
      </c>
      <c r="F20" s="62">
        <v>6.4016590887276265E-2</v>
      </c>
      <c r="G20" s="61">
        <v>5.05</v>
      </c>
      <c r="H20" s="61">
        <v>1.5767322998729034E-2</v>
      </c>
      <c r="I20" s="98">
        <v>7</v>
      </c>
      <c r="J20" s="99">
        <v>6</v>
      </c>
      <c r="K20" s="98">
        <v>9</v>
      </c>
      <c r="L20" s="11"/>
      <c r="M20" s="7"/>
      <c r="P20" s="17"/>
      <c r="Q20" s="17"/>
      <c r="R20" s="82"/>
      <c r="S20" s="83"/>
      <c r="T20" s="83"/>
      <c r="U20" s="84"/>
    </row>
    <row r="21" spans="1:21">
      <c r="A21" s="7"/>
      <c r="B21" s="9" t="s">
        <v>86</v>
      </c>
      <c r="C21" s="61">
        <v>9.19</v>
      </c>
      <c r="D21" s="61">
        <v>3.1046657619786391E-2</v>
      </c>
      <c r="E21" s="62">
        <v>8.2200000000000006</v>
      </c>
      <c r="F21" s="62">
        <v>4.4355892118221468E-2</v>
      </c>
      <c r="G21" s="61">
        <v>11.46</v>
      </c>
      <c r="H21" s="61">
        <v>1.374816617023116E-2</v>
      </c>
      <c r="I21" s="98">
        <v>8</v>
      </c>
      <c r="J21" s="99">
        <v>9</v>
      </c>
      <c r="K21" s="98">
        <v>11</v>
      </c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B22" s="9" t="s">
        <v>94</v>
      </c>
      <c r="C22" s="61">
        <v>87.8</v>
      </c>
      <c r="D22" s="61">
        <v>2.588216632476991E-2</v>
      </c>
      <c r="E22" s="62">
        <v>95.15</v>
      </c>
      <c r="F22" s="62">
        <v>3.6214489519448979E-2</v>
      </c>
      <c r="G22" s="61">
        <v>73.28</v>
      </c>
      <c r="H22" s="61">
        <v>7.3688624793423743E-3</v>
      </c>
      <c r="I22" s="98">
        <v>9</v>
      </c>
      <c r="J22" s="99">
        <v>10</v>
      </c>
      <c r="K22" s="98">
        <v>20</v>
      </c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B23" s="9" t="s">
        <v>87</v>
      </c>
      <c r="C23" s="63">
        <v>1.53</v>
      </c>
      <c r="D23" s="63">
        <v>2.4618934127992202E-2</v>
      </c>
      <c r="E23" s="62">
        <v>2.78</v>
      </c>
      <c r="F23" s="62">
        <v>6.0938511656668491E-2</v>
      </c>
      <c r="G23" s="61">
        <v>-0.41</v>
      </c>
      <c r="H23" s="63">
        <v>-3.6385931779149639E-3</v>
      </c>
      <c r="I23" s="98">
        <v>10</v>
      </c>
      <c r="J23" s="100">
        <v>7</v>
      </c>
      <c r="K23" s="98">
        <v>47</v>
      </c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B24" s="9" t="s">
        <v>93</v>
      </c>
      <c r="C24" s="61">
        <v>20.91</v>
      </c>
      <c r="D24" s="61">
        <v>2.2644337822727303E-2</v>
      </c>
      <c r="E24" s="62">
        <v>20.85</v>
      </c>
      <c r="F24" s="62">
        <v>3.40048341498932E-2</v>
      </c>
      <c r="G24" s="61">
        <v>19.04</v>
      </c>
      <c r="H24" s="61">
        <v>8.7011222073967685E-3</v>
      </c>
      <c r="I24" s="98">
        <v>11</v>
      </c>
      <c r="J24" s="99">
        <v>12</v>
      </c>
      <c r="K24" s="98">
        <v>17</v>
      </c>
      <c r="L24" s="11"/>
      <c r="M24" s="7"/>
      <c r="R24" s="82"/>
      <c r="S24" s="83"/>
      <c r="T24" s="83"/>
      <c r="U24" s="84"/>
    </row>
    <row r="25" spans="1:21">
      <c r="A25" s="7"/>
      <c r="B25" s="79" t="s">
        <v>91</v>
      </c>
      <c r="C25" s="63">
        <v>1.97</v>
      </c>
      <c r="D25" s="63">
        <v>2.2233181394596221E-2</v>
      </c>
      <c r="E25" s="62">
        <v>1.3</v>
      </c>
      <c r="F25" s="62">
        <v>1.9638129598313368E-2</v>
      </c>
      <c r="G25" s="61">
        <v>4.37</v>
      </c>
      <c r="H25" s="63">
        <v>2.1844449225483169E-2</v>
      </c>
      <c r="I25" s="98">
        <v>12</v>
      </c>
      <c r="J25" s="100">
        <v>16</v>
      </c>
      <c r="K25" s="98">
        <v>7</v>
      </c>
      <c r="L25" s="11"/>
      <c r="M25" s="7"/>
      <c r="R25" s="82"/>
      <c r="S25" s="83"/>
      <c r="T25" s="83"/>
      <c r="U25" s="84"/>
    </row>
    <row r="26" spans="1:21">
      <c r="A26" s="7"/>
      <c r="B26" s="9" t="s">
        <v>81</v>
      </c>
      <c r="C26" s="61">
        <v>8.7200000000000006</v>
      </c>
      <c r="D26" s="61">
        <v>1.8552227953378672E-2</v>
      </c>
      <c r="E26" s="62">
        <v>9.9600000000000009</v>
      </c>
      <c r="F26" s="62">
        <v>2.4806727121634866E-2</v>
      </c>
      <c r="G26" s="61">
        <v>9.3699999999999992</v>
      </c>
      <c r="H26" s="61">
        <v>6.2600474597405038E-3</v>
      </c>
      <c r="I26" s="98">
        <v>13</v>
      </c>
      <c r="J26" s="99">
        <v>15</v>
      </c>
      <c r="K26" s="98">
        <v>21</v>
      </c>
      <c r="L26" s="11"/>
      <c r="M26" s="7"/>
      <c r="R26" s="82"/>
      <c r="S26" s="83"/>
      <c r="T26" s="83"/>
      <c r="U26" s="84"/>
    </row>
    <row r="27" spans="1:21">
      <c r="A27" s="7"/>
      <c r="B27" s="9" t="s">
        <v>244</v>
      </c>
      <c r="C27" s="61">
        <v>46.57</v>
      </c>
      <c r="D27" s="61">
        <v>1.7839490955324874E-2</v>
      </c>
      <c r="E27" s="62">
        <v>50.37</v>
      </c>
      <c r="F27" s="62">
        <v>3.0353912234342202E-2</v>
      </c>
      <c r="G27" s="61">
        <v>43.04</v>
      </c>
      <c r="H27" s="61">
        <v>1.0030258144572807E-2</v>
      </c>
      <c r="I27" s="98">
        <v>14</v>
      </c>
      <c r="J27" s="99">
        <v>13</v>
      </c>
      <c r="K27" s="98">
        <v>14</v>
      </c>
      <c r="L27" s="11"/>
      <c r="M27" s="7"/>
      <c r="R27" s="82"/>
      <c r="S27" s="83"/>
      <c r="T27" s="83"/>
      <c r="U27" s="84"/>
    </row>
    <row r="28" spans="1:21">
      <c r="A28" s="7"/>
      <c r="B28" s="9" t="s">
        <v>85</v>
      </c>
      <c r="C28" s="61">
        <v>4.7300000000000004</v>
      </c>
      <c r="D28" s="61">
        <v>1.7704205868154244E-2</v>
      </c>
      <c r="E28" s="62">
        <v>4.7</v>
      </c>
      <c r="F28" s="62">
        <v>2.5319002531028711E-2</v>
      </c>
      <c r="G28" s="61">
        <v>2.54</v>
      </c>
      <c r="H28" s="61">
        <v>4.7906093536484425E-3</v>
      </c>
      <c r="I28" s="98">
        <v>15</v>
      </c>
      <c r="J28" s="99">
        <v>14</v>
      </c>
      <c r="K28" s="98">
        <v>23</v>
      </c>
      <c r="L28" s="11"/>
      <c r="M28" s="7"/>
      <c r="R28" s="82"/>
      <c r="S28" s="83"/>
      <c r="T28" s="83"/>
      <c r="U28" s="84"/>
    </row>
    <row r="29" spans="1:21">
      <c r="A29" s="7"/>
      <c r="B29" s="9" t="s">
        <v>426</v>
      </c>
      <c r="C29" s="63">
        <v>3.28</v>
      </c>
      <c r="D29" s="63">
        <v>1.4992879288320909E-2</v>
      </c>
      <c r="E29" s="62">
        <v>3.33</v>
      </c>
      <c r="F29" s="62">
        <v>1.7754310257579464E-2</v>
      </c>
      <c r="G29" s="61">
        <v>3.03</v>
      </c>
      <c r="H29" s="63">
        <v>1.1430090806304359E-2</v>
      </c>
      <c r="I29" s="98">
        <v>16</v>
      </c>
      <c r="J29" s="100">
        <v>18</v>
      </c>
      <c r="K29" s="98">
        <v>13</v>
      </c>
      <c r="L29" s="11"/>
      <c r="M29" s="7"/>
      <c r="R29" s="82"/>
      <c r="S29" s="83"/>
      <c r="T29" s="83"/>
      <c r="U29" s="84"/>
    </row>
    <row r="30" spans="1:21">
      <c r="A30" s="7"/>
      <c r="B30" s="9" t="s">
        <v>82</v>
      </c>
      <c r="C30" s="63">
        <v>4.24</v>
      </c>
      <c r="D30" s="63">
        <v>1.4875964846613982E-2</v>
      </c>
      <c r="E30" s="62">
        <v>2.8</v>
      </c>
      <c r="F30" s="62">
        <v>1.1988037489273231E-2</v>
      </c>
      <c r="G30" s="61">
        <v>4.71</v>
      </c>
      <c r="H30" s="63">
        <v>1.1736096602650539E-2</v>
      </c>
      <c r="I30" s="98">
        <v>17</v>
      </c>
      <c r="J30" s="100">
        <v>22</v>
      </c>
      <c r="K30" s="98">
        <v>12</v>
      </c>
      <c r="L30" s="11"/>
      <c r="M30" s="7"/>
      <c r="R30" s="82"/>
      <c r="S30" s="83"/>
      <c r="T30" s="83"/>
      <c r="U30" s="84"/>
    </row>
    <row r="31" spans="1:21">
      <c r="A31" s="7"/>
      <c r="B31" s="9" t="s">
        <v>251</v>
      </c>
      <c r="C31" s="61">
        <v>3.28</v>
      </c>
      <c r="D31" s="61">
        <v>1.4025209932803406E-2</v>
      </c>
      <c r="E31" s="62">
        <v>2.74</v>
      </c>
      <c r="F31" s="62">
        <v>1.225176977046161E-2</v>
      </c>
      <c r="G31" s="61">
        <v>3.55</v>
      </c>
      <c r="H31" s="61">
        <v>9.3176583397785347E-3</v>
      </c>
      <c r="I31" s="98">
        <v>18</v>
      </c>
      <c r="J31" s="99">
        <v>21</v>
      </c>
      <c r="K31" s="98">
        <v>16</v>
      </c>
      <c r="L31" s="11"/>
      <c r="M31" s="7"/>
      <c r="R31" s="82"/>
      <c r="S31" s="83"/>
      <c r="T31" s="83"/>
      <c r="U31" s="84"/>
    </row>
    <row r="32" spans="1:21">
      <c r="A32" s="7"/>
      <c r="B32" s="79" t="s">
        <v>252</v>
      </c>
      <c r="C32" s="63">
        <v>18.559999999999999</v>
      </c>
      <c r="D32" s="63">
        <v>1.339270867812377E-2</v>
      </c>
      <c r="E32" s="62">
        <v>32.5</v>
      </c>
      <c r="F32" s="62">
        <v>3.5721661996149699E-2</v>
      </c>
      <c r="G32" s="61">
        <v>-2.08</v>
      </c>
      <c r="H32" s="63">
        <v>-1.8979542821838903E-4</v>
      </c>
      <c r="I32" s="98">
        <v>19</v>
      </c>
      <c r="J32" s="100">
        <v>11</v>
      </c>
      <c r="K32" s="98">
        <v>41</v>
      </c>
      <c r="L32" s="11"/>
      <c r="M32" s="7"/>
      <c r="R32" s="82"/>
      <c r="S32" s="83"/>
      <c r="T32" s="83"/>
      <c r="U32" s="84"/>
    </row>
    <row r="33" spans="1:21">
      <c r="A33" s="7"/>
      <c r="B33" s="9" t="s">
        <v>386</v>
      </c>
      <c r="C33" s="61">
        <v>4.3600000000000003</v>
      </c>
      <c r="D33" s="61">
        <v>1.3031117221622682E-2</v>
      </c>
      <c r="E33" s="62">
        <v>4.51</v>
      </c>
      <c r="F33" s="62">
        <v>1.9507717506479741E-2</v>
      </c>
      <c r="G33" s="61">
        <v>4.13</v>
      </c>
      <c r="H33" s="61">
        <v>7.4555279852541569E-3</v>
      </c>
      <c r="I33" s="98">
        <v>20</v>
      </c>
      <c r="J33" s="99">
        <v>17</v>
      </c>
      <c r="K33" s="98">
        <v>19</v>
      </c>
      <c r="L33" s="11"/>
      <c r="M33" s="7"/>
      <c r="R33" s="82"/>
      <c r="S33" s="83"/>
      <c r="T33" s="83"/>
      <c r="U33" s="84"/>
    </row>
    <row r="34" spans="1:21">
      <c r="A34" s="7"/>
      <c r="B34" s="9" t="s">
        <v>253</v>
      </c>
      <c r="C34" s="61">
        <v>4.0999999999999996</v>
      </c>
      <c r="D34" s="61">
        <v>1.1181637881789703E-2</v>
      </c>
      <c r="E34" s="62">
        <v>4.78</v>
      </c>
      <c r="F34" s="62">
        <v>1.5079409097682748E-2</v>
      </c>
      <c r="G34" s="61">
        <v>3.24</v>
      </c>
      <c r="H34" s="61">
        <v>9.8226912168342534E-3</v>
      </c>
      <c r="I34" s="98">
        <v>21</v>
      </c>
      <c r="J34" s="99">
        <v>19</v>
      </c>
      <c r="K34" s="98">
        <v>15</v>
      </c>
      <c r="L34" s="11"/>
      <c r="M34" s="7"/>
      <c r="R34" s="82"/>
      <c r="S34" s="83"/>
      <c r="T34" s="83"/>
      <c r="U34" s="84"/>
    </row>
    <row r="35" spans="1:21">
      <c r="A35" s="7"/>
      <c r="B35" s="9" t="s">
        <v>389</v>
      </c>
      <c r="C35" s="61">
        <v>11.62</v>
      </c>
      <c r="D35" s="61">
        <v>1.1164250947712222E-2</v>
      </c>
      <c r="E35" s="62">
        <v>9.7200000000000006</v>
      </c>
      <c r="F35" s="62">
        <v>6.9182837822017547E-3</v>
      </c>
      <c r="G35" s="61">
        <v>13.52</v>
      </c>
      <c r="H35" s="61">
        <v>2.8952980394269814E-2</v>
      </c>
      <c r="I35" s="98">
        <v>22</v>
      </c>
      <c r="J35" s="99">
        <v>27</v>
      </c>
      <c r="K35" s="98">
        <v>6</v>
      </c>
      <c r="L35" s="11"/>
      <c r="M35" s="7"/>
      <c r="R35" s="82"/>
      <c r="S35" s="83"/>
      <c r="T35" s="83"/>
      <c r="U35" s="84"/>
    </row>
    <row r="36" spans="1:21">
      <c r="A36" s="7"/>
      <c r="B36" s="9" t="s">
        <v>383</v>
      </c>
      <c r="C36" s="61">
        <v>2.34</v>
      </c>
      <c r="D36" s="61">
        <v>8.2836399728998446E-3</v>
      </c>
      <c r="E36" s="62">
        <v>2.14</v>
      </c>
      <c r="F36" s="62">
        <v>8.6606866158418765E-3</v>
      </c>
      <c r="G36" s="61">
        <v>3.18</v>
      </c>
      <c r="H36" s="61">
        <v>5.3813411849706703E-3</v>
      </c>
      <c r="I36" s="98">
        <v>23</v>
      </c>
      <c r="J36" s="99">
        <v>24</v>
      </c>
      <c r="K36" s="98">
        <v>22</v>
      </c>
      <c r="L36" s="11"/>
      <c r="M36" s="7"/>
      <c r="R36" s="82"/>
      <c r="S36" s="83"/>
      <c r="T36" s="83"/>
      <c r="U36" s="84"/>
    </row>
    <row r="37" spans="1:21">
      <c r="A37" s="7"/>
      <c r="B37" s="9" t="s">
        <v>385</v>
      </c>
      <c r="C37" s="61">
        <v>1.68</v>
      </c>
      <c r="D37" s="61">
        <v>7.1421479327398521E-3</v>
      </c>
      <c r="E37" s="62">
        <v>2.2999999999999998</v>
      </c>
      <c r="F37" s="62">
        <v>9.7537584913717276E-3</v>
      </c>
      <c r="G37" s="61">
        <v>0.95</v>
      </c>
      <c r="H37" s="61">
        <v>1.0904511632175253E-3</v>
      </c>
      <c r="I37" s="98">
        <v>24</v>
      </c>
      <c r="J37" s="99">
        <v>23</v>
      </c>
      <c r="K37" s="98">
        <v>34</v>
      </c>
      <c r="L37" s="11"/>
      <c r="M37" s="7"/>
      <c r="R37" s="82"/>
      <c r="S37" s="83"/>
      <c r="T37" s="83"/>
      <c r="U37" s="84"/>
    </row>
    <row r="38" spans="1:21">
      <c r="A38" s="7"/>
      <c r="B38" s="9" t="s">
        <v>415</v>
      </c>
      <c r="C38" s="89"/>
      <c r="D38" s="115">
        <v>-6.4787110136496892E-2</v>
      </c>
      <c r="E38" s="89"/>
      <c r="F38" s="113">
        <v>-8.1492178681904975E-2</v>
      </c>
      <c r="G38" s="89"/>
      <c r="H38" s="115">
        <v>-2.3410794821273721E-3</v>
      </c>
      <c r="I38" s="114"/>
      <c r="J38" s="114"/>
      <c r="K38" s="114"/>
      <c r="L38" s="11"/>
      <c r="M38" s="7"/>
      <c r="R38" s="82"/>
      <c r="S38" s="83"/>
      <c r="T38" s="83"/>
      <c r="U38" s="84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B49" s="23" t="s">
        <v>66</v>
      </c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8" t="s">
        <v>425</v>
      </c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8" t="s">
        <v>384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393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712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145" t="s">
        <v>511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22">
      <c r="A13" s="7"/>
      <c r="B13" s="19" t="s">
        <v>58</v>
      </c>
      <c r="C13" s="66">
        <v>1.67</v>
      </c>
      <c r="D13" s="66">
        <v>0.49219976038882929</v>
      </c>
      <c r="E13" s="66">
        <v>2.34</v>
      </c>
      <c r="F13" s="66">
        <v>0.65865236080898515</v>
      </c>
      <c r="G13" s="66">
        <v>0.79</v>
      </c>
      <c r="H13" s="66">
        <v>0.2330893989549036</v>
      </c>
      <c r="I13" s="90"/>
      <c r="J13" s="90"/>
      <c r="K13" s="90"/>
      <c r="L13" s="11"/>
      <c r="M13" s="7"/>
    </row>
    <row r="14" spans="1:22">
      <c r="A14" s="7"/>
      <c r="B14" s="32" t="s">
        <v>545</v>
      </c>
      <c r="C14" s="61">
        <v>2.06</v>
      </c>
      <c r="D14" s="61">
        <v>0.42157536313865823</v>
      </c>
      <c r="E14" s="62">
        <v>2.93</v>
      </c>
      <c r="F14" s="62">
        <v>0.53342209735955504</v>
      </c>
      <c r="G14" s="61">
        <v>0.84</v>
      </c>
      <c r="H14" s="61">
        <v>0.18788761589616934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32" t="s">
        <v>544</v>
      </c>
      <c r="C15" s="63">
        <v>0.98</v>
      </c>
      <c r="D15" s="63">
        <v>5.4447247636033841E-2</v>
      </c>
      <c r="E15" s="62">
        <v>1.83</v>
      </c>
      <c r="F15" s="62">
        <v>0.11730591515278706</v>
      </c>
      <c r="G15" s="61">
        <v>0.75</v>
      </c>
      <c r="H15" s="63">
        <v>2.8512559195982012E-2</v>
      </c>
      <c r="I15" s="98">
        <v>2</v>
      </c>
      <c r="J15" s="100">
        <v>2</v>
      </c>
      <c r="K15" s="98">
        <v>2</v>
      </c>
      <c r="L15" s="11"/>
      <c r="M15" s="7"/>
      <c r="O15" s="53"/>
    </row>
    <row r="16" spans="1:22">
      <c r="A16" s="7"/>
      <c r="B16" s="32" t="s">
        <v>543</v>
      </c>
      <c r="C16" s="64">
        <v>0.69</v>
      </c>
      <c r="D16" s="64">
        <v>1.1985226785546286E-2</v>
      </c>
      <c r="E16" s="65">
        <v>0.61</v>
      </c>
      <c r="F16" s="62">
        <v>1.1870528342419509E-2</v>
      </c>
      <c r="G16" s="61">
        <v>0.15</v>
      </c>
      <c r="H16" s="64">
        <v>2.0131624100373511E-3</v>
      </c>
      <c r="I16" s="101">
        <v>3</v>
      </c>
      <c r="J16" s="102">
        <v>3</v>
      </c>
      <c r="K16" s="98">
        <v>5</v>
      </c>
      <c r="L16" s="11"/>
      <c r="M16" s="7"/>
      <c r="O16" s="18"/>
    </row>
    <row r="17" spans="1:17">
      <c r="A17" s="7"/>
      <c r="B17" s="32" t="s">
        <v>541</v>
      </c>
      <c r="C17" s="61">
        <v>2.16</v>
      </c>
      <c r="D17" s="61">
        <v>4.7010715040433828E-3</v>
      </c>
      <c r="E17" s="62">
        <v>1.7</v>
      </c>
      <c r="F17" s="62">
        <v>3.5691333992785602E-3</v>
      </c>
      <c r="G17" s="61">
        <v>2.99</v>
      </c>
      <c r="H17" s="61">
        <v>5.2973899079795505E-3</v>
      </c>
      <c r="I17" s="98">
        <v>4</v>
      </c>
      <c r="J17" s="99">
        <v>4</v>
      </c>
      <c r="K17" s="98">
        <v>4</v>
      </c>
      <c r="L17" s="11"/>
      <c r="M17" s="7"/>
    </row>
    <row r="18" spans="1:17">
      <c r="A18" s="7"/>
      <c r="B18" s="32" t="s">
        <v>546</v>
      </c>
      <c r="C18" s="61">
        <v>0.68</v>
      </c>
      <c r="D18" s="61">
        <v>3.8489898037218583E-3</v>
      </c>
      <c r="E18" s="62">
        <v>0.46</v>
      </c>
      <c r="F18" s="62">
        <v>1.8607797325198719E-3</v>
      </c>
      <c r="G18" s="61">
        <v>1.51</v>
      </c>
      <c r="H18" s="61">
        <v>1.5215797042332599E-2</v>
      </c>
      <c r="I18" s="98">
        <v>5</v>
      </c>
      <c r="J18" s="99">
        <v>6</v>
      </c>
      <c r="K18" s="101">
        <v>3</v>
      </c>
      <c r="L18" s="11"/>
      <c r="M18" s="7"/>
    </row>
    <row r="19" spans="1:17">
      <c r="A19" s="7"/>
      <c r="B19" s="32" t="s">
        <v>547</v>
      </c>
      <c r="C19" s="61">
        <v>-0.44</v>
      </c>
      <c r="D19" s="61">
        <v>-1.8858659040558356E-3</v>
      </c>
      <c r="E19" s="62">
        <v>0.62</v>
      </c>
      <c r="F19" s="62">
        <v>1.9797778164531562E-3</v>
      </c>
      <c r="G19" s="61">
        <v>-0.54</v>
      </c>
      <c r="H19" s="61">
        <v>-1.9818254310381418E-3</v>
      </c>
      <c r="I19" s="98">
        <v>6</v>
      </c>
      <c r="J19" s="99">
        <v>5</v>
      </c>
      <c r="K19" s="98">
        <v>7</v>
      </c>
      <c r="L19" s="11"/>
      <c r="M19" s="7"/>
    </row>
    <row r="20" spans="1:17">
      <c r="A20" s="7"/>
      <c r="B20" s="32" t="s">
        <v>331</v>
      </c>
      <c r="C20" s="61">
        <v>-0.64</v>
      </c>
      <c r="D20" s="61">
        <v>-3.2148464562857743E-3</v>
      </c>
      <c r="E20" s="62">
        <v>-1.29</v>
      </c>
      <c r="F20" s="62">
        <v>-8.4281534929099011E-3</v>
      </c>
      <c r="G20" s="61">
        <v>-0.32</v>
      </c>
      <c r="H20" s="61">
        <v>-1.4160729077699206E-3</v>
      </c>
      <c r="I20" s="98">
        <v>7</v>
      </c>
      <c r="J20" s="99">
        <v>7</v>
      </c>
      <c r="K20" s="98">
        <v>6</v>
      </c>
      <c r="L20" s="11"/>
      <c r="M20" s="7"/>
      <c r="P20" s="17"/>
      <c r="Q20" s="17"/>
    </row>
    <row r="21" spans="1:17">
      <c r="A21" s="7"/>
      <c r="B21" s="9"/>
      <c r="C21" s="89"/>
      <c r="D21" s="89"/>
      <c r="E21" s="89"/>
      <c r="F21" s="89"/>
      <c r="G21" s="89"/>
      <c r="H21" s="89"/>
      <c r="I21" s="114"/>
      <c r="J21" s="114"/>
      <c r="K21" s="114"/>
      <c r="L21" s="11"/>
      <c r="M21" s="7"/>
      <c r="O21" s="57"/>
      <c r="P21" s="57"/>
      <c r="Q21" s="57"/>
    </row>
    <row r="22" spans="1:17">
      <c r="A22" s="7"/>
      <c r="B22" s="9"/>
      <c r="C22" s="89"/>
      <c r="D22" s="89"/>
      <c r="E22" s="89"/>
      <c r="F22" s="89"/>
      <c r="G22" s="89"/>
      <c r="H22" s="89"/>
      <c r="I22" s="114"/>
      <c r="J22" s="114"/>
      <c r="K22" s="114"/>
      <c r="L22" s="11"/>
      <c r="M22" s="7"/>
      <c r="O22" s="57"/>
      <c r="P22" s="57"/>
      <c r="Q22" s="57"/>
    </row>
    <row r="23" spans="1:17">
      <c r="A23" s="7"/>
      <c r="B23" s="9"/>
      <c r="C23" s="89"/>
      <c r="D23" s="89"/>
      <c r="E23" s="89"/>
      <c r="F23" s="89"/>
      <c r="G23" s="89"/>
      <c r="H23" s="89"/>
      <c r="I23" s="114"/>
      <c r="J23" s="114"/>
      <c r="K23" s="114"/>
      <c r="L23" s="11"/>
      <c r="M23" s="7"/>
      <c r="O23" s="57"/>
      <c r="P23" s="57"/>
      <c r="Q23" s="57"/>
    </row>
    <row r="24" spans="1:17">
      <c r="A24" s="7"/>
      <c r="B24" s="9"/>
      <c r="C24" s="89"/>
      <c r="D24" s="89"/>
      <c r="E24" s="89"/>
      <c r="F24" s="89"/>
      <c r="G24" s="89"/>
      <c r="H24" s="89"/>
      <c r="I24" s="114"/>
      <c r="J24" s="114"/>
      <c r="K24" s="114"/>
      <c r="L24" s="11"/>
      <c r="M24" s="7"/>
    </row>
    <row r="25" spans="1:17">
      <c r="A25" s="7"/>
      <c r="B25" s="9"/>
      <c r="C25" s="89"/>
      <c r="D25" s="89"/>
      <c r="E25" s="89"/>
      <c r="F25" s="89"/>
      <c r="G25" s="89"/>
      <c r="H25" s="89"/>
      <c r="I25" s="114"/>
      <c r="J25" s="114"/>
      <c r="K25" s="114"/>
      <c r="L25" s="11"/>
      <c r="M25" s="7"/>
    </row>
    <row r="26" spans="1:17">
      <c r="A26" s="7"/>
      <c r="B26" s="9"/>
      <c r="C26" s="89"/>
      <c r="D26" s="89"/>
      <c r="E26" s="89"/>
      <c r="F26" s="89"/>
      <c r="G26" s="89"/>
      <c r="H26" s="89"/>
      <c r="I26" s="114"/>
      <c r="J26" s="114"/>
      <c r="K26" s="114"/>
      <c r="L26" s="11"/>
      <c r="M26" s="7"/>
    </row>
    <row r="27" spans="1:17">
      <c r="A27" s="7"/>
      <c r="B27" s="9"/>
      <c r="C27" s="89"/>
      <c r="D27" s="89"/>
      <c r="E27" s="89"/>
      <c r="F27" s="89"/>
      <c r="G27" s="89"/>
      <c r="H27" s="89"/>
      <c r="I27" s="114"/>
      <c r="J27" s="114"/>
      <c r="K27" s="114"/>
      <c r="L27" s="11"/>
      <c r="M27" s="7"/>
    </row>
    <row r="28" spans="1:17">
      <c r="A28" s="7"/>
      <c r="B28" s="9"/>
      <c r="C28" s="89"/>
      <c r="D28" s="89"/>
      <c r="E28" s="89"/>
      <c r="F28" s="89"/>
      <c r="G28" s="89"/>
      <c r="H28" s="89"/>
      <c r="I28" s="114"/>
      <c r="J28" s="114"/>
      <c r="K28" s="114"/>
      <c r="L28" s="11"/>
      <c r="M28" s="7"/>
    </row>
    <row r="29" spans="1:17">
      <c r="A29" s="7"/>
      <c r="B29" s="9"/>
      <c r="C29" s="89"/>
      <c r="D29" s="89"/>
      <c r="E29" s="89"/>
      <c r="F29" s="89"/>
      <c r="G29" s="89"/>
      <c r="H29" s="89"/>
      <c r="I29" s="114"/>
      <c r="J29" s="114"/>
      <c r="K29" s="114"/>
      <c r="L29" s="11"/>
      <c r="M29" s="7"/>
    </row>
    <row r="30" spans="1:17">
      <c r="A30" s="7"/>
      <c r="B30" s="9"/>
      <c r="C30" s="89"/>
      <c r="D30" s="89"/>
      <c r="E30" s="89"/>
      <c r="F30" s="89"/>
      <c r="G30" s="89"/>
      <c r="H30" s="89"/>
      <c r="I30" s="114"/>
      <c r="J30" s="114"/>
      <c r="K30" s="114"/>
      <c r="L30" s="11"/>
      <c r="M30" s="7"/>
    </row>
    <row r="31" spans="1:17">
      <c r="A31" s="7"/>
      <c r="B31" s="9"/>
      <c r="C31" s="89"/>
      <c r="D31" s="89"/>
      <c r="E31" s="89"/>
      <c r="F31" s="89"/>
      <c r="G31" s="89"/>
      <c r="H31" s="89"/>
      <c r="I31" s="114"/>
      <c r="J31" s="114"/>
      <c r="K31" s="114"/>
      <c r="L31" s="11"/>
      <c r="M31" s="7"/>
    </row>
    <row r="32" spans="1:17">
      <c r="A32" s="7"/>
      <c r="B32" s="9"/>
      <c r="C32" s="89"/>
      <c r="D32" s="89"/>
      <c r="E32" s="89"/>
      <c r="F32" s="89"/>
      <c r="G32" s="89"/>
      <c r="H32" s="89"/>
      <c r="I32" s="114"/>
      <c r="J32" s="114"/>
      <c r="K32" s="114"/>
      <c r="L32" s="11"/>
      <c r="M32" s="7"/>
    </row>
    <row r="33" spans="1:17">
      <c r="A33" s="7"/>
      <c r="B33" s="9"/>
      <c r="C33" s="89"/>
      <c r="D33" s="89"/>
      <c r="E33" s="89"/>
      <c r="F33" s="89"/>
      <c r="G33" s="89"/>
      <c r="H33" s="89"/>
      <c r="I33" s="114"/>
      <c r="J33" s="114"/>
      <c r="K33" s="114"/>
      <c r="L33" s="11"/>
      <c r="M33" s="7"/>
    </row>
    <row r="34" spans="1:17">
      <c r="A34" s="7"/>
      <c r="B34" s="9"/>
      <c r="C34" s="89"/>
      <c r="D34" s="89"/>
      <c r="E34" s="89"/>
      <c r="F34" s="89"/>
      <c r="G34" s="89"/>
      <c r="H34" s="89"/>
      <c r="I34" s="114"/>
      <c r="J34" s="114"/>
      <c r="K34" s="114"/>
      <c r="L34" s="11"/>
      <c r="M34" s="7"/>
    </row>
    <row r="35" spans="1:17" s="17" customFormat="1">
      <c r="A35" s="7"/>
      <c r="B35" s="9"/>
      <c r="C35" s="89"/>
      <c r="D35" s="89"/>
      <c r="E35" s="89"/>
      <c r="F35" s="89"/>
      <c r="G35" s="89"/>
      <c r="H35" s="89"/>
      <c r="I35" s="114"/>
      <c r="J35" s="114"/>
      <c r="K35" s="114"/>
      <c r="L35" s="11"/>
      <c r="M35" s="7"/>
      <c r="P35" s="6"/>
      <c r="Q35" s="6"/>
    </row>
    <row r="36" spans="1:17" s="17" customFormat="1">
      <c r="A36" s="7"/>
      <c r="B36" s="9"/>
      <c r="C36" s="89"/>
      <c r="D36" s="89"/>
      <c r="E36" s="89"/>
      <c r="F36" s="89"/>
      <c r="G36" s="89"/>
      <c r="H36" s="89"/>
      <c r="I36" s="114"/>
      <c r="J36" s="114"/>
      <c r="K36" s="114"/>
      <c r="L36" s="11"/>
      <c r="M36" s="7"/>
      <c r="P36" s="6"/>
      <c r="Q36" s="6"/>
    </row>
    <row r="37" spans="1:17" s="17" customFormat="1">
      <c r="A37" s="7"/>
      <c r="B37" s="9"/>
      <c r="C37" s="89"/>
      <c r="D37" s="89"/>
      <c r="E37" s="89"/>
      <c r="F37" s="89"/>
      <c r="G37" s="89"/>
      <c r="H37" s="89"/>
      <c r="I37" s="114"/>
      <c r="J37" s="114"/>
      <c r="K37" s="114"/>
      <c r="L37" s="11"/>
      <c r="M37" s="7"/>
      <c r="P37" s="6"/>
      <c r="Q37" s="6"/>
    </row>
    <row r="38" spans="1:17" s="17" customFormat="1">
      <c r="A38" s="7"/>
      <c r="B38" s="9"/>
      <c r="C38" s="89"/>
      <c r="D38" s="89"/>
      <c r="E38" s="89"/>
      <c r="F38" s="89"/>
      <c r="G38" s="89"/>
      <c r="H38" s="89"/>
      <c r="I38" s="114"/>
      <c r="J38" s="114"/>
      <c r="K38" s="114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tr">
        <f>IF(J40="","",1)</f>
        <v/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 t="s">
        <v>66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 t="s">
        <v>522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581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580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20">
    <sortCondition descending="1" ref="D14:D20"/>
  </sortState>
  <mergeCells count="6">
    <mergeCell ref="C7:K7"/>
    <mergeCell ref="C8:K8"/>
    <mergeCell ref="C10:D10"/>
    <mergeCell ref="E10:F10"/>
    <mergeCell ref="G10:H10"/>
    <mergeCell ref="I10:K10"/>
  </mergeCells>
  <hyperlinks>
    <hyperlink ref="B20" location="'Aparatos Domésticos'!A1" display="Aparatos *"/>
    <hyperlink ref="B16" location="'Artículos para Limpieza'!A1" display="Artículos para **"/>
    <hyperlink ref="B15" location="'Gas y Servicios Públicos'!A1" display="Gas y servicios ŧŧ"/>
    <hyperlink ref="B14" location="'Gasto de ocupación'!A1" display="Gasto ŧ"/>
    <hyperlink ref="B18" location="'Muebles del Hogar'!A1" display="Muebles hogar *ŧ"/>
    <hyperlink ref="B17" location="'Ropa del Hogar'!A1" display="Ropa del hogar"/>
    <hyperlink ref="B19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753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539</v>
      </c>
      <c r="C13" s="66">
        <v>2.06</v>
      </c>
      <c r="D13" s="66">
        <v>0.42157536313865823</v>
      </c>
      <c r="E13" s="66">
        <v>2.93</v>
      </c>
      <c r="F13" s="66">
        <v>0.53342209735955504</v>
      </c>
      <c r="G13" s="66">
        <v>0.84</v>
      </c>
      <c r="H13" s="66">
        <v>0.18788761589616934</v>
      </c>
      <c r="I13" s="106"/>
      <c r="J13" s="11"/>
      <c r="K13" s="7"/>
    </row>
    <row r="14" spans="1:22">
      <c r="A14" s="7"/>
      <c r="B14" s="9" t="s">
        <v>549</v>
      </c>
      <c r="C14" s="63">
        <v>2.2799999999999998</v>
      </c>
      <c r="D14" s="63">
        <v>0.17481249850182462</v>
      </c>
      <c r="E14" s="62">
        <v>3.09</v>
      </c>
      <c r="F14" s="62">
        <v>0.32780220064164123</v>
      </c>
      <c r="G14" s="61">
        <v>0.41</v>
      </c>
      <c r="H14" s="63">
        <v>1.7235518637877117E-2</v>
      </c>
      <c r="I14" s="136"/>
      <c r="J14" s="11"/>
      <c r="K14" s="7"/>
    </row>
    <row r="15" spans="1:22">
      <c r="A15" s="7"/>
      <c r="B15" s="9" t="s">
        <v>550</v>
      </c>
      <c r="C15" s="61">
        <v>1.77</v>
      </c>
      <c r="D15" s="61">
        <v>0.19231468535515667</v>
      </c>
      <c r="E15" s="62">
        <v>2.69</v>
      </c>
      <c r="F15" s="62">
        <v>0.19548524168235856</v>
      </c>
      <c r="G15" s="61">
        <v>0.41</v>
      </c>
      <c r="H15" s="61">
        <v>5.707836193675641E-2</v>
      </c>
      <c r="I15" s="136"/>
      <c r="J15" s="11"/>
      <c r="K15" s="7"/>
    </row>
    <row r="16" spans="1:22">
      <c r="A16" s="7"/>
      <c r="B16" s="9" t="s">
        <v>256</v>
      </c>
      <c r="C16" s="61">
        <v>2.91</v>
      </c>
      <c r="D16" s="61">
        <v>5.6215810666802611E-2</v>
      </c>
      <c r="E16" s="62">
        <v>2.94</v>
      </c>
      <c r="F16" s="62">
        <v>9.7023190053996608E-3</v>
      </c>
      <c r="G16" s="61">
        <v>2.7</v>
      </c>
      <c r="H16" s="61">
        <v>0.11449206247908308</v>
      </c>
      <c r="I16" s="136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</row>
    <row r="20" spans="1:20">
      <c r="A20" s="7"/>
      <c r="B20" s="149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</row>
    <row r="21" spans="1:20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</row>
    <row r="22" spans="1:20">
      <c r="A22" s="7"/>
      <c r="B22" s="19" t="s">
        <v>549</v>
      </c>
      <c r="C22" s="66">
        <v>2.2799999999999998</v>
      </c>
      <c r="D22" s="66">
        <v>0.17481249850182462</v>
      </c>
      <c r="E22" s="66">
        <v>3.09</v>
      </c>
      <c r="F22" s="66">
        <v>0.32780220064164123</v>
      </c>
      <c r="G22" s="66">
        <v>0.41</v>
      </c>
      <c r="H22" s="66">
        <v>1.7235518637877117E-2</v>
      </c>
      <c r="I22" s="20"/>
      <c r="J22" s="11"/>
      <c r="K22" s="7"/>
    </row>
    <row r="23" spans="1:20">
      <c r="A23" s="7"/>
      <c r="B23" s="9" t="s">
        <v>210</v>
      </c>
      <c r="C23" s="63">
        <v>2.2799999999999998</v>
      </c>
      <c r="D23" s="63">
        <v>0.17481249850182462</v>
      </c>
      <c r="E23" s="62">
        <v>3.09</v>
      </c>
      <c r="F23" s="62">
        <v>0.32780220064164123</v>
      </c>
      <c r="G23" s="61">
        <v>0.41</v>
      </c>
      <c r="H23" s="63">
        <v>1.7235518637877117E-2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20"/>
      <c r="J26" s="11"/>
      <c r="K26" s="7"/>
    </row>
    <row r="27" spans="1:20">
      <c r="A27" s="7"/>
      <c r="B27" s="149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</row>
    <row r="28" spans="1:20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</row>
    <row r="29" spans="1:20">
      <c r="A29" s="7"/>
      <c r="B29" s="19" t="s">
        <v>550</v>
      </c>
      <c r="C29" s="66">
        <v>1.77</v>
      </c>
      <c r="D29" s="66">
        <v>0.19231468535515667</v>
      </c>
      <c r="E29" s="66">
        <v>2.69</v>
      </c>
      <c r="F29" s="66">
        <v>0.19548524168235856</v>
      </c>
      <c r="G29" s="66">
        <v>0.41</v>
      </c>
      <c r="H29" s="66">
        <v>5.707836193675641E-2</v>
      </c>
      <c r="I29" s="20"/>
      <c r="J29" s="11"/>
      <c r="K29" s="7"/>
    </row>
    <row r="30" spans="1:20">
      <c r="A30" s="7"/>
      <c r="B30" s="9" t="s">
        <v>211</v>
      </c>
      <c r="C30" s="63">
        <v>1.77</v>
      </c>
      <c r="D30" s="63">
        <v>0.19231468535515667</v>
      </c>
      <c r="E30" s="62">
        <v>2.69</v>
      </c>
      <c r="F30" s="62">
        <v>0.19548524168235856</v>
      </c>
      <c r="G30" s="61">
        <v>0.41</v>
      </c>
      <c r="H30" s="63">
        <v>5.707836193675641E-2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6" t="s">
        <v>154</v>
      </c>
      <c r="D33" s="166"/>
      <c r="E33" s="166" t="s">
        <v>155</v>
      </c>
      <c r="F33" s="166"/>
      <c r="G33" s="166" t="s">
        <v>156</v>
      </c>
      <c r="H33" s="16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9" t="s">
        <v>513</v>
      </c>
      <c r="C34" s="97" t="s">
        <v>64</v>
      </c>
      <c r="D34" s="97" t="s">
        <v>65</v>
      </c>
      <c r="E34" s="97" t="s">
        <v>64</v>
      </c>
      <c r="F34" s="97" t="s">
        <v>65</v>
      </c>
      <c r="G34" s="97" t="s">
        <v>64</v>
      </c>
      <c r="H34" s="97" t="s">
        <v>65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9"/>
      <c r="D35" s="149"/>
      <c r="E35" s="149"/>
      <c r="F35" s="149"/>
      <c r="G35" s="149"/>
      <c r="H35" s="14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256</v>
      </c>
      <c r="C36" s="66">
        <v>2.91</v>
      </c>
      <c r="D36" s="66">
        <v>5.6215810666802611E-2</v>
      </c>
      <c r="E36" s="66">
        <v>2.94</v>
      </c>
      <c r="F36" s="66">
        <v>9.7023190053996608E-3</v>
      </c>
      <c r="G36" s="66">
        <v>2.7</v>
      </c>
      <c r="H36" s="66">
        <v>0.11449206247908308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256</v>
      </c>
      <c r="C37" s="63">
        <v>2.91</v>
      </c>
      <c r="D37" s="63">
        <v>5.6215810666802611E-2</v>
      </c>
      <c r="E37" s="62">
        <v>2.94</v>
      </c>
      <c r="F37" s="62">
        <v>9.7023190053996608E-3</v>
      </c>
      <c r="G37" s="61">
        <v>2.7</v>
      </c>
      <c r="H37" s="63">
        <v>0.11449206247908308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753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538</v>
      </c>
      <c r="C13" s="66">
        <v>0.98</v>
      </c>
      <c r="D13" s="66">
        <v>5.4447247636033841E-2</v>
      </c>
      <c r="E13" s="66">
        <v>1.83</v>
      </c>
      <c r="F13" s="66">
        <v>0.11730591515278706</v>
      </c>
      <c r="G13" s="66">
        <v>0.75</v>
      </c>
      <c r="H13" s="66">
        <v>2.8512559195982012E-2</v>
      </c>
      <c r="I13" s="106"/>
      <c r="J13" s="11"/>
      <c r="K13" s="7"/>
    </row>
    <row r="14" spans="1:22">
      <c r="A14" s="7"/>
      <c r="B14" s="9" t="s">
        <v>551</v>
      </c>
      <c r="C14" s="63">
        <v>12.81</v>
      </c>
      <c r="D14" s="63">
        <v>9.5325880620505898E-2</v>
      </c>
      <c r="E14" s="62">
        <v>12.66</v>
      </c>
      <c r="F14" s="62">
        <v>0.14005475564523007</v>
      </c>
      <c r="G14" s="61">
        <v>13.51</v>
      </c>
      <c r="H14" s="63">
        <v>5.9803241401504871E-2</v>
      </c>
      <c r="I14" s="136"/>
      <c r="J14" s="11"/>
      <c r="K14" s="7"/>
    </row>
    <row r="15" spans="1:22">
      <c r="A15" s="7"/>
      <c r="B15" s="9" t="s">
        <v>552</v>
      </c>
      <c r="C15" s="61">
        <v>-0.64</v>
      </c>
      <c r="D15" s="61">
        <v>-3.079393164144454E-2</v>
      </c>
      <c r="E15" s="62">
        <v>-0.18</v>
      </c>
      <c r="F15" s="62">
        <v>-9.5473256340356197E-3</v>
      </c>
      <c r="G15" s="61">
        <v>-0.73</v>
      </c>
      <c r="H15" s="61">
        <v>-2.4522325419205824E-2</v>
      </c>
      <c r="I15" s="136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</row>
    <row r="19" spans="1:20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</row>
    <row r="20" spans="1:20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</row>
    <row r="21" spans="1:20">
      <c r="A21" s="7"/>
      <c r="B21" s="19" t="s">
        <v>551</v>
      </c>
      <c r="C21" s="66">
        <v>12.81</v>
      </c>
      <c r="D21" s="66">
        <v>9.5325880620505898E-2</v>
      </c>
      <c r="E21" s="66">
        <v>12.66</v>
      </c>
      <c r="F21" s="66">
        <v>0.14005475564523007</v>
      </c>
      <c r="G21" s="66">
        <v>13.51</v>
      </c>
      <c r="H21" s="66">
        <v>5.9803241401504871E-2</v>
      </c>
      <c r="I21" s="20"/>
      <c r="J21" s="11"/>
      <c r="K21" s="7"/>
    </row>
    <row r="22" spans="1:20">
      <c r="A22" s="7"/>
      <c r="B22" s="9" t="s">
        <v>100</v>
      </c>
      <c r="C22" s="63">
        <v>12.81</v>
      </c>
      <c r="D22" s="63">
        <v>9.5325880620505898E-2</v>
      </c>
      <c r="E22" s="62">
        <v>12.66</v>
      </c>
      <c r="F22" s="62">
        <v>0.14005475564523007</v>
      </c>
      <c r="G22" s="61">
        <v>13.51</v>
      </c>
      <c r="H22" s="63">
        <v>5.9803241401504871E-2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66" t="s">
        <v>154</v>
      </c>
      <c r="D25" s="166"/>
      <c r="E25" s="166" t="s">
        <v>155</v>
      </c>
      <c r="F25" s="166"/>
      <c r="G25" s="166" t="s">
        <v>156</v>
      </c>
      <c r="H25" s="166"/>
      <c r="I25" s="20"/>
      <c r="J25" s="11"/>
      <c r="K25" s="7"/>
    </row>
    <row r="26" spans="1:20">
      <c r="A26" s="7"/>
      <c r="B26" s="149" t="s">
        <v>513</v>
      </c>
      <c r="C26" s="97" t="s">
        <v>64</v>
      </c>
      <c r="D26" s="97" t="s">
        <v>65</v>
      </c>
      <c r="E26" s="97" t="s">
        <v>64</v>
      </c>
      <c r="F26" s="97" t="s">
        <v>65</v>
      </c>
      <c r="G26" s="97" t="s">
        <v>64</v>
      </c>
      <c r="H26" s="97" t="s">
        <v>65</v>
      </c>
      <c r="I26" s="20"/>
      <c r="J26" s="11"/>
      <c r="K26" s="7"/>
    </row>
    <row r="27" spans="1:20">
      <c r="A27" s="7"/>
      <c r="B27" s="9"/>
      <c r="C27" s="149"/>
      <c r="D27" s="149"/>
      <c r="E27" s="149"/>
      <c r="F27" s="149"/>
      <c r="G27" s="149"/>
      <c r="H27" s="149"/>
      <c r="I27" s="20"/>
      <c r="J27" s="11"/>
      <c r="K27" s="7"/>
    </row>
    <row r="28" spans="1:20">
      <c r="A28" s="7"/>
      <c r="B28" s="19" t="s">
        <v>552</v>
      </c>
      <c r="C28" s="66">
        <v>-0.64</v>
      </c>
      <c r="D28" s="66">
        <v>-3.079393164144454E-2</v>
      </c>
      <c r="E28" s="66">
        <v>-0.18</v>
      </c>
      <c r="F28" s="66">
        <v>-9.5473256340356197E-3</v>
      </c>
      <c r="G28" s="66">
        <v>-0.73</v>
      </c>
      <c r="H28" s="66">
        <v>-2.4522325419205824E-2</v>
      </c>
      <c r="I28" s="20"/>
      <c r="J28" s="11"/>
      <c r="K28" s="7"/>
    </row>
    <row r="29" spans="1:20">
      <c r="A29" s="7"/>
      <c r="B29" s="9" t="s">
        <v>258</v>
      </c>
      <c r="C29" s="63">
        <v>0.05</v>
      </c>
      <c r="D29" s="63">
        <v>1.2532191265669738E-3</v>
      </c>
      <c r="E29" s="62">
        <v>-0.24</v>
      </c>
      <c r="F29" s="62">
        <v>-6.3807862684926069E-3</v>
      </c>
      <c r="G29" s="61">
        <v>0.37</v>
      </c>
      <c r="H29" s="63">
        <v>6.9226772697052654E-3</v>
      </c>
      <c r="I29" s="20"/>
      <c r="J29" s="11"/>
      <c r="K29" s="7"/>
    </row>
    <row r="30" spans="1:20" s="17" customFormat="1">
      <c r="A30" s="7"/>
      <c r="B30" s="9" t="s">
        <v>99</v>
      </c>
      <c r="C30" s="63">
        <v>-1.36</v>
      </c>
      <c r="D30" s="63">
        <v>-3.1352965288639234E-2</v>
      </c>
      <c r="E30" s="62">
        <v>-0.13</v>
      </c>
      <c r="F30" s="62">
        <v>-3.4388165116050313E-3</v>
      </c>
      <c r="G30" s="61">
        <v>-2.0499999999999998</v>
      </c>
      <c r="H30" s="63">
        <v>-3.0504269844512249E-2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753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540</v>
      </c>
      <c r="C13" s="66">
        <v>0.68</v>
      </c>
      <c r="D13" s="66">
        <v>3.8489898037218583E-3</v>
      </c>
      <c r="E13" s="66">
        <v>0.46</v>
      </c>
      <c r="F13" s="66">
        <v>1.8607797325198719E-3</v>
      </c>
      <c r="G13" s="66">
        <v>1.51</v>
      </c>
      <c r="H13" s="66">
        <v>1.5215797042332599E-2</v>
      </c>
      <c r="I13" s="106"/>
      <c r="J13" s="11"/>
      <c r="K13" s="7"/>
    </row>
    <row r="14" spans="1:22">
      <c r="A14" s="7"/>
      <c r="B14" s="9" t="s">
        <v>553</v>
      </c>
      <c r="C14" s="63">
        <v>0.66</v>
      </c>
      <c r="D14" s="63">
        <v>2.916519459357596E-3</v>
      </c>
      <c r="E14" s="62">
        <v>0.31</v>
      </c>
      <c r="F14" s="62">
        <v>8.6543026513167848E-4</v>
      </c>
      <c r="G14" s="61">
        <v>1.67</v>
      </c>
      <c r="H14" s="63">
        <v>1.3602347683646416E-2</v>
      </c>
      <c r="I14" s="136"/>
      <c r="J14" s="11"/>
      <c r="K14" s="7"/>
    </row>
    <row r="15" spans="1:22">
      <c r="A15" s="7"/>
      <c r="B15" s="9" t="s">
        <v>555</v>
      </c>
      <c r="C15" s="61">
        <v>0.76</v>
      </c>
      <c r="D15" s="61">
        <v>9.4350095299187411E-4</v>
      </c>
      <c r="E15" s="62">
        <v>0.78</v>
      </c>
      <c r="F15" s="62">
        <v>9.7749097336179407E-4</v>
      </c>
      <c r="G15" s="61">
        <v>0.86</v>
      </c>
      <c r="H15" s="61">
        <v>1.660552952958651E-3</v>
      </c>
      <c r="I15" s="136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</row>
    <row r="19" spans="1:20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</row>
    <row r="20" spans="1:20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</row>
    <row r="21" spans="1:20">
      <c r="A21" s="7"/>
      <c r="B21" s="19" t="s">
        <v>553</v>
      </c>
      <c r="C21" s="66">
        <v>0.66</v>
      </c>
      <c r="D21" s="66">
        <v>2.916519459357596E-3</v>
      </c>
      <c r="E21" s="66">
        <v>0.31</v>
      </c>
      <c r="F21" s="66">
        <v>8.6543026513167848E-4</v>
      </c>
      <c r="G21" s="66">
        <v>1.67</v>
      </c>
      <c r="H21" s="66">
        <v>1.3602347683646416E-2</v>
      </c>
      <c r="I21" s="20"/>
      <c r="J21" s="11"/>
      <c r="K21" s="7"/>
    </row>
    <row r="22" spans="1:20">
      <c r="A22" s="7"/>
      <c r="B22" s="9" t="s">
        <v>556</v>
      </c>
      <c r="C22" s="63">
        <v>-0.96</v>
      </c>
      <c r="D22" s="63">
        <v>-1.6632096583983661E-3</v>
      </c>
      <c r="E22" s="62">
        <v>-0.33</v>
      </c>
      <c r="F22" s="62">
        <v>-5.4240128517741063E-4</v>
      </c>
      <c r="G22" s="61">
        <v>-1.67</v>
      </c>
      <c r="H22" s="63">
        <v>-4.1869917353345841E-4</v>
      </c>
      <c r="I22" s="20"/>
      <c r="J22" s="11"/>
      <c r="K22" s="7"/>
    </row>
    <row r="23" spans="1:20">
      <c r="A23" s="7"/>
      <c r="B23" s="9" t="s">
        <v>96</v>
      </c>
      <c r="C23" s="63">
        <v>0.8</v>
      </c>
      <c r="D23" s="63">
        <v>8.4199077547840212E-4</v>
      </c>
      <c r="E23" s="62">
        <v>1.53</v>
      </c>
      <c r="F23" s="62">
        <v>5.9100793938395631E-4</v>
      </c>
      <c r="G23" s="61">
        <v>0.74</v>
      </c>
      <c r="H23" s="63">
        <v>2.8124366472010954E-3</v>
      </c>
      <c r="I23" s="20"/>
      <c r="J23" s="11"/>
      <c r="K23" s="7"/>
    </row>
    <row r="24" spans="1:20">
      <c r="A24" s="7"/>
      <c r="B24" s="9" t="s">
        <v>105</v>
      </c>
      <c r="C24" s="63">
        <v>2.33</v>
      </c>
      <c r="D24" s="63">
        <v>3.8069632599571947E-3</v>
      </c>
      <c r="E24" s="62">
        <v>1.1200000000000001</v>
      </c>
      <c r="F24" s="62">
        <v>8.5319869125853067E-4</v>
      </c>
      <c r="G24" s="61">
        <v>2.76</v>
      </c>
      <c r="H24" s="63">
        <v>1.1299335736386281E-2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20"/>
      <c r="J27" s="11"/>
      <c r="K27" s="7"/>
    </row>
    <row r="28" spans="1:20">
      <c r="A28" s="7"/>
      <c r="B28" s="149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</row>
    <row r="29" spans="1:20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</row>
    <row r="30" spans="1:20">
      <c r="A30" s="7"/>
      <c r="B30" s="19" t="s">
        <v>557</v>
      </c>
      <c r="C30" s="66">
        <v>0.76</v>
      </c>
      <c r="D30" s="66">
        <v>9.4350095299187411E-4</v>
      </c>
      <c r="E30" s="66">
        <v>0.78</v>
      </c>
      <c r="F30" s="66">
        <v>9.7749097336179407E-4</v>
      </c>
      <c r="G30" s="66">
        <v>0.86</v>
      </c>
      <c r="H30" s="66">
        <v>1.660552952958651E-3</v>
      </c>
      <c r="I30" s="20"/>
      <c r="J30" s="11"/>
      <c r="K30" s="7"/>
    </row>
    <row r="31" spans="1:20">
      <c r="A31" s="7"/>
      <c r="B31" s="9" t="s">
        <v>555</v>
      </c>
      <c r="C31" s="63">
        <v>0.76</v>
      </c>
      <c r="D31" s="63">
        <v>9.4350095299187411E-4</v>
      </c>
      <c r="E31" s="62">
        <v>0.78</v>
      </c>
      <c r="F31" s="62">
        <v>9.7749097336179407E-4</v>
      </c>
      <c r="G31" s="61">
        <v>0.86</v>
      </c>
      <c r="H31" s="63">
        <v>1.660552952958651E-3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554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753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558</v>
      </c>
      <c r="C13" s="66">
        <v>-0.64</v>
      </c>
      <c r="D13" s="66">
        <v>-3.2148464562857743E-3</v>
      </c>
      <c r="E13" s="66">
        <v>-1.29</v>
      </c>
      <c r="F13" s="66">
        <v>-8.4281534929099011E-3</v>
      </c>
      <c r="G13" s="66">
        <v>-0.32</v>
      </c>
      <c r="H13" s="66">
        <v>-1.4160729077699206E-3</v>
      </c>
      <c r="I13" s="106"/>
      <c r="J13" s="11"/>
      <c r="K13" s="7"/>
    </row>
    <row r="14" spans="1:22">
      <c r="A14" s="7"/>
      <c r="B14" s="9" t="s">
        <v>559</v>
      </c>
      <c r="C14" s="63">
        <v>-0.67</v>
      </c>
      <c r="D14" s="63">
        <v>-3.2554746010047065E-3</v>
      </c>
      <c r="E14" s="62">
        <v>-1.37</v>
      </c>
      <c r="F14" s="62">
        <v>-8.5704433836409546E-3</v>
      </c>
      <c r="G14" s="61">
        <v>-0.3</v>
      </c>
      <c r="H14" s="63">
        <v>-1.2833059933044053E-3</v>
      </c>
      <c r="I14" s="136"/>
      <c r="J14" s="11"/>
      <c r="K14" s="7"/>
    </row>
    <row r="15" spans="1:22">
      <c r="A15" s="7"/>
      <c r="B15" s="9" t="s">
        <v>563</v>
      </c>
      <c r="C15" s="61">
        <v>0.34</v>
      </c>
      <c r="D15" s="61">
        <v>5.570474840423488E-5</v>
      </c>
      <c r="E15" s="62">
        <v>0.64</v>
      </c>
      <c r="F15" s="62">
        <v>1.7772162683653734E-4</v>
      </c>
      <c r="G15" s="61">
        <v>-0.77</v>
      </c>
      <c r="H15" s="61">
        <v>-1.1377844875363752E-4</v>
      </c>
      <c r="I15" s="136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</row>
    <row r="19" spans="1:11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</row>
    <row r="20" spans="1:1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</row>
    <row r="21" spans="1:11">
      <c r="A21" s="7"/>
      <c r="B21" s="19" t="s">
        <v>559</v>
      </c>
      <c r="C21" s="66">
        <v>-0.67</v>
      </c>
      <c r="D21" s="66">
        <v>-3.2554746010047065E-3</v>
      </c>
      <c r="E21" s="66">
        <v>-1.37</v>
      </c>
      <c r="F21" s="66">
        <v>-8.5704433836409546E-3</v>
      </c>
      <c r="G21" s="66">
        <v>-0.3</v>
      </c>
      <c r="H21" s="66">
        <v>-1.2833059933044053E-3</v>
      </c>
      <c r="I21" s="20"/>
      <c r="J21" s="11"/>
      <c r="K21" s="7"/>
    </row>
    <row r="22" spans="1:11">
      <c r="A22" s="7"/>
      <c r="B22" s="9" t="s">
        <v>560</v>
      </c>
      <c r="C22" s="63">
        <v>-1.1599999999999999</v>
      </c>
      <c r="D22" s="63">
        <v>-5.1462776514888525E-4</v>
      </c>
      <c r="E22" s="62">
        <v>-1.96</v>
      </c>
      <c r="F22" s="62">
        <v>-1.0704935996923655E-3</v>
      </c>
      <c r="G22" s="61">
        <v>-3.56</v>
      </c>
      <c r="H22" s="63">
        <v>-6.4261507278984135E-4</v>
      </c>
      <c r="I22" s="20"/>
      <c r="J22" s="11"/>
      <c r="K22" s="7"/>
    </row>
    <row r="23" spans="1:11">
      <c r="A23" s="7"/>
      <c r="B23" s="9" t="s">
        <v>103</v>
      </c>
      <c r="C23" s="63">
        <v>0.48</v>
      </c>
      <c r="D23" s="63">
        <v>8.9056699067588006E-4</v>
      </c>
      <c r="E23" s="62">
        <v>-0.26</v>
      </c>
      <c r="F23" s="62">
        <v>-5.7130398389187563E-4</v>
      </c>
      <c r="G23" s="61">
        <v>0.83</v>
      </c>
      <c r="H23" s="63">
        <v>1.2467903681874794E-3</v>
      </c>
      <c r="I23" s="20"/>
      <c r="J23" s="11"/>
      <c r="K23" s="7"/>
    </row>
    <row r="24" spans="1:11">
      <c r="A24" s="7"/>
      <c r="B24" s="9" t="s">
        <v>104</v>
      </c>
      <c r="C24" s="63">
        <v>-0.83</v>
      </c>
      <c r="D24" s="63">
        <v>-1.6719780555953232E-3</v>
      </c>
      <c r="E24" s="62">
        <v>-1.38</v>
      </c>
      <c r="F24" s="62">
        <v>-3.9138042597987163E-3</v>
      </c>
      <c r="G24" s="61">
        <v>-0.64</v>
      </c>
      <c r="H24" s="63">
        <v>-1.3379430342564853E-3</v>
      </c>
      <c r="I24" s="20"/>
      <c r="J24" s="11"/>
      <c r="K24" s="7"/>
    </row>
    <row r="25" spans="1:11">
      <c r="A25" s="7"/>
      <c r="B25" s="9" t="s">
        <v>561</v>
      </c>
      <c r="C25" s="63">
        <v>-3.5</v>
      </c>
      <c r="D25" s="63">
        <v>-1.9103552150066621E-3</v>
      </c>
      <c r="E25" s="62">
        <v>-4.38</v>
      </c>
      <c r="F25" s="62">
        <v>-2.9615133774326028E-3</v>
      </c>
      <c r="G25" s="61">
        <v>-1.06</v>
      </c>
      <c r="H25" s="63">
        <v>-5.3468772418039539E-4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66" t="s">
        <v>154</v>
      </c>
      <c r="D28" s="166"/>
      <c r="E28" s="166" t="s">
        <v>155</v>
      </c>
      <c r="F28" s="166"/>
      <c r="G28" s="166" t="s">
        <v>156</v>
      </c>
      <c r="H28" s="166"/>
      <c r="I28" s="20"/>
      <c r="J28" s="11"/>
      <c r="K28" s="7"/>
    </row>
    <row r="29" spans="1:11">
      <c r="A29" s="7"/>
      <c r="B29" s="149" t="s">
        <v>513</v>
      </c>
      <c r="C29" s="97" t="s">
        <v>64</v>
      </c>
      <c r="D29" s="97" t="s">
        <v>65</v>
      </c>
      <c r="E29" s="97" t="s">
        <v>64</v>
      </c>
      <c r="F29" s="97" t="s">
        <v>65</v>
      </c>
      <c r="G29" s="97" t="s">
        <v>64</v>
      </c>
      <c r="H29" s="97" t="s">
        <v>65</v>
      </c>
      <c r="I29" s="20"/>
      <c r="J29" s="11"/>
      <c r="K29" s="7"/>
    </row>
    <row r="30" spans="1:11">
      <c r="A30" s="7"/>
      <c r="B30" s="9"/>
      <c r="C30" s="149"/>
      <c r="D30" s="149"/>
      <c r="E30" s="149"/>
      <c r="F30" s="149"/>
      <c r="G30" s="149"/>
      <c r="H30" s="149"/>
      <c r="I30" s="20"/>
      <c r="J30" s="11"/>
      <c r="K30" s="7"/>
    </row>
    <row r="31" spans="1:11">
      <c r="A31" s="7"/>
      <c r="B31" s="19" t="s">
        <v>562</v>
      </c>
      <c r="C31" s="66">
        <v>0.34</v>
      </c>
      <c r="D31" s="66">
        <v>5.570474840423488E-5</v>
      </c>
      <c r="E31" s="66">
        <v>0.64</v>
      </c>
      <c r="F31" s="66">
        <v>1.7772162683653734E-4</v>
      </c>
      <c r="G31" s="66">
        <v>-0.77</v>
      </c>
      <c r="H31" s="66">
        <v>-1.1377844875363752E-4</v>
      </c>
      <c r="I31" s="20"/>
      <c r="J31" s="11"/>
      <c r="K31" s="7"/>
    </row>
    <row r="32" spans="1:11">
      <c r="A32" s="7"/>
      <c r="B32" s="9" t="s">
        <v>565</v>
      </c>
      <c r="C32" s="63">
        <v>0.34</v>
      </c>
      <c r="D32" s="63">
        <v>5.570474840423488E-5</v>
      </c>
      <c r="E32" s="62">
        <v>0.64</v>
      </c>
      <c r="F32" s="62">
        <v>1.7772162683653734E-4</v>
      </c>
      <c r="G32" s="61">
        <v>-0.77</v>
      </c>
      <c r="H32" s="63">
        <v>-1.1377844875363752E-4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564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753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542</v>
      </c>
      <c r="C13" s="66">
        <v>-0.44</v>
      </c>
      <c r="D13" s="66">
        <v>-1.8858659040558356E-3</v>
      </c>
      <c r="E13" s="66">
        <v>0.62</v>
      </c>
      <c r="F13" s="66">
        <v>1.9797778164531562E-3</v>
      </c>
      <c r="G13" s="66">
        <v>-0.54</v>
      </c>
      <c r="H13" s="66">
        <v>-1.9818254310381418E-3</v>
      </c>
      <c r="I13" s="106"/>
      <c r="J13" s="11"/>
      <c r="K13" s="7"/>
    </row>
    <row r="14" spans="1:22">
      <c r="A14" s="7"/>
      <c r="B14" s="9" t="s">
        <v>566</v>
      </c>
      <c r="C14" s="63">
        <v>-0.31</v>
      </c>
      <c r="D14" s="63">
        <v>-3.28849606751871E-4</v>
      </c>
      <c r="E14" s="62">
        <v>-0.5</v>
      </c>
      <c r="F14" s="62">
        <v>-5.5420325997596715E-4</v>
      </c>
      <c r="G14" s="61">
        <v>0.04</v>
      </c>
      <c r="H14" s="63">
        <v>5.2308367589123963E-5</v>
      </c>
      <c r="I14" s="136"/>
      <c r="J14" s="11"/>
      <c r="K14" s="7"/>
    </row>
    <row r="15" spans="1:22">
      <c r="A15" s="7"/>
      <c r="B15" s="9" t="s">
        <v>567</v>
      </c>
      <c r="C15" s="61">
        <v>2.82</v>
      </c>
      <c r="D15" s="61">
        <v>2.3857531003426352E-3</v>
      </c>
      <c r="E15" s="62">
        <v>3.34</v>
      </c>
      <c r="F15" s="62">
        <v>2.6811800407722268E-3</v>
      </c>
      <c r="G15" s="61">
        <v>1.48</v>
      </c>
      <c r="H15" s="61">
        <v>9.1674417390008058E-4</v>
      </c>
      <c r="I15" s="136"/>
      <c r="J15" s="11"/>
      <c r="K15" s="7"/>
    </row>
    <row r="16" spans="1:22">
      <c r="A16" s="7"/>
      <c r="B16" s="9" t="s">
        <v>568</v>
      </c>
      <c r="C16" s="61">
        <v>-1.6</v>
      </c>
      <c r="D16" s="61">
        <v>-3.8070104578771056E-3</v>
      </c>
      <c r="E16" s="62">
        <v>-0.06</v>
      </c>
      <c r="F16" s="62">
        <v>-7.691617076447772E-5</v>
      </c>
      <c r="G16" s="61">
        <v>-1.66</v>
      </c>
      <c r="H16" s="61">
        <v>-2.8932289480541134E-3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566</v>
      </c>
      <c r="C22" s="66">
        <v>-0.31</v>
      </c>
      <c r="D22" s="66">
        <v>-3.28849606751871E-4</v>
      </c>
      <c r="E22" s="66">
        <v>-0.5</v>
      </c>
      <c r="F22" s="66">
        <v>-5.5420325997596715E-4</v>
      </c>
      <c r="G22" s="66">
        <v>0.04</v>
      </c>
      <c r="H22" s="66">
        <v>5.2308367589123963E-5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257</v>
      </c>
      <c r="C23" s="63">
        <v>0.75</v>
      </c>
      <c r="D23" s="63">
        <v>5.8568153867195514E-4</v>
      </c>
      <c r="E23" s="62">
        <v>0.1</v>
      </c>
      <c r="F23" s="62">
        <v>8.7274844958027501E-5</v>
      </c>
      <c r="G23" s="61">
        <v>1.75</v>
      </c>
      <c r="H23" s="63">
        <v>1.5067540695471984E-3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570</v>
      </c>
      <c r="C24" s="63">
        <v>-3.19</v>
      </c>
      <c r="D24" s="63">
        <v>-8.9298156105043478E-4</v>
      </c>
      <c r="E24" s="62">
        <v>-2.66</v>
      </c>
      <c r="F24" s="62">
        <v>-6.2681823726263772E-4</v>
      </c>
      <c r="G24" s="61">
        <v>-3.16</v>
      </c>
      <c r="H24" s="63">
        <v>-1.4118361864597384E-3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567</v>
      </c>
      <c r="C30" s="66">
        <v>2.82</v>
      </c>
      <c r="D30" s="66">
        <v>2.3857531003426352E-3</v>
      </c>
      <c r="E30" s="66">
        <v>3.34</v>
      </c>
      <c r="F30" s="66">
        <v>2.6811800407722268E-3</v>
      </c>
      <c r="G30" s="66">
        <v>1.48</v>
      </c>
      <c r="H30" s="66">
        <v>9.1674417390008058E-4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98</v>
      </c>
      <c r="C31" s="63">
        <v>0.08</v>
      </c>
      <c r="D31" s="63">
        <v>7.6357467937138356E-6</v>
      </c>
      <c r="E31" s="62">
        <v>0.72</v>
      </c>
      <c r="F31" s="62">
        <v>9.5447929996495201E-5</v>
      </c>
      <c r="G31" s="61">
        <v>-2.35</v>
      </c>
      <c r="H31" s="63">
        <v>-5.5351661780392001E-5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106</v>
      </c>
      <c r="C32" s="63">
        <v>3.18</v>
      </c>
      <c r="D32" s="63">
        <v>2.386680905777067E-3</v>
      </c>
      <c r="E32" s="62">
        <v>3.87</v>
      </c>
      <c r="F32" s="62">
        <v>2.5935792203679101E-3</v>
      </c>
      <c r="G32" s="61">
        <v>1.63</v>
      </c>
      <c r="H32" s="63">
        <v>9.7124134082814974E-4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6" t="s">
        <v>154</v>
      </c>
      <c r="D35" s="166"/>
      <c r="E35" s="166" t="s">
        <v>155</v>
      </c>
      <c r="F35" s="166"/>
      <c r="G35" s="166" t="s">
        <v>156</v>
      </c>
      <c r="H35" s="16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9" t="s">
        <v>513</v>
      </c>
      <c r="C36" s="97" t="s">
        <v>64</v>
      </c>
      <c r="D36" s="97" t="s">
        <v>65</v>
      </c>
      <c r="E36" s="97" t="s">
        <v>64</v>
      </c>
      <c r="F36" s="97" t="s">
        <v>65</v>
      </c>
      <c r="G36" s="97" t="s">
        <v>64</v>
      </c>
      <c r="H36" s="97" t="s">
        <v>65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9"/>
      <c r="D37" s="149"/>
      <c r="E37" s="149"/>
      <c r="F37" s="149"/>
      <c r="G37" s="149"/>
      <c r="H37" s="14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568</v>
      </c>
      <c r="C38" s="66">
        <v>-1.6</v>
      </c>
      <c r="D38" s="66">
        <v>-3.8070104578771056E-3</v>
      </c>
      <c r="E38" s="66">
        <v>-0.06</v>
      </c>
      <c r="F38" s="66">
        <v>-7.691617076447772E-5</v>
      </c>
      <c r="G38" s="66">
        <v>-1.66</v>
      </c>
      <c r="H38" s="66">
        <v>-2.8932289480541134E-3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568</v>
      </c>
      <c r="C39" s="63">
        <v>-1.6</v>
      </c>
      <c r="D39" s="63">
        <v>-3.8070104578771056E-3</v>
      </c>
      <c r="E39" s="62">
        <v>-0.06</v>
      </c>
      <c r="F39" s="62">
        <v>-7.691617076447772E-5</v>
      </c>
      <c r="G39" s="61">
        <v>-1.66</v>
      </c>
      <c r="H39" s="63">
        <v>-2.8932289480541134E-3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569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753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541</v>
      </c>
      <c r="C13" s="66">
        <v>2.16</v>
      </c>
      <c r="D13" s="66">
        <v>4.7010715040433828E-3</v>
      </c>
      <c r="E13" s="66">
        <v>1.7</v>
      </c>
      <c r="F13" s="66">
        <v>3.5691333992785602E-3</v>
      </c>
      <c r="G13" s="66">
        <v>2.99</v>
      </c>
      <c r="H13" s="66">
        <v>5.2973899079795505E-3</v>
      </c>
      <c r="I13" s="106"/>
      <c r="J13" s="11"/>
      <c r="K13" s="7"/>
    </row>
    <row r="14" spans="1:22">
      <c r="A14" s="7"/>
      <c r="B14" s="9" t="s">
        <v>556</v>
      </c>
      <c r="C14" s="63">
        <v>1.6</v>
      </c>
      <c r="D14" s="63">
        <v>2.5271917792899232E-3</v>
      </c>
      <c r="E14" s="62">
        <v>1.4</v>
      </c>
      <c r="F14" s="62">
        <v>2.7812546646768144E-3</v>
      </c>
      <c r="G14" s="61">
        <v>3</v>
      </c>
      <c r="H14" s="63">
        <v>1.142808969908556E-3</v>
      </c>
      <c r="I14" s="136"/>
      <c r="J14" s="11"/>
      <c r="K14" s="7"/>
    </row>
    <row r="15" spans="1:22">
      <c r="A15" s="7"/>
      <c r="B15" s="9" t="s">
        <v>571</v>
      </c>
      <c r="C15" s="61">
        <v>3.67</v>
      </c>
      <c r="D15" s="61">
        <v>2.1908278911389636E-3</v>
      </c>
      <c r="E15" s="62">
        <v>7.34</v>
      </c>
      <c r="F15" s="62">
        <v>8.2794240262886874E-4</v>
      </c>
      <c r="G15" s="61">
        <v>2.99</v>
      </c>
      <c r="H15" s="61">
        <v>4.1587061865283551E-3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556</v>
      </c>
      <c r="C21" s="66">
        <v>1.6</v>
      </c>
      <c r="D21" s="66">
        <v>2.5271917792899232E-3</v>
      </c>
      <c r="E21" s="66">
        <v>1.4</v>
      </c>
      <c r="F21" s="66">
        <v>2.7812546646768144E-3</v>
      </c>
      <c r="G21" s="66">
        <v>3</v>
      </c>
      <c r="H21" s="66">
        <v>1.142808969908556E-3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185</v>
      </c>
      <c r="C22" s="63">
        <v>1.06</v>
      </c>
      <c r="D22" s="63">
        <v>6.3538814440129569E-4</v>
      </c>
      <c r="E22" s="62">
        <v>0.77</v>
      </c>
      <c r="F22" s="62">
        <v>5.0434102773729385E-4</v>
      </c>
      <c r="G22" s="61">
        <v>2.97</v>
      </c>
      <c r="H22" s="63">
        <v>8.0960999608597865E-4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184</v>
      </c>
      <c r="C23" s="63">
        <v>3.35</v>
      </c>
      <c r="D23" s="63">
        <v>1.4705100486528727E-3</v>
      </c>
      <c r="E23" s="62">
        <v>3.15</v>
      </c>
      <c r="F23" s="62">
        <v>1.9566103273882156E-3</v>
      </c>
      <c r="G23" s="61">
        <v>3.54</v>
      </c>
      <c r="H23" s="63">
        <v>2.8704849557393799E-4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187</v>
      </c>
      <c r="C24" s="63">
        <v>0.82</v>
      </c>
      <c r="D24" s="63">
        <v>4.436871303988894E-4</v>
      </c>
      <c r="E24" s="62">
        <v>0.48</v>
      </c>
      <c r="F24" s="62">
        <v>3.4102224273081539E-4</v>
      </c>
      <c r="G24" s="61">
        <v>1.72</v>
      </c>
      <c r="H24" s="63">
        <v>4.6865718105943652E-5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571</v>
      </c>
      <c r="C30" s="66">
        <v>3.67</v>
      </c>
      <c r="D30" s="66">
        <v>2.1908278911389636E-3</v>
      </c>
      <c r="E30" s="66">
        <v>7.34</v>
      </c>
      <c r="F30" s="66">
        <v>8.2794240262886874E-4</v>
      </c>
      <c r="G30" s="66">
        <v>2.99</v>
      </c>
      <c r="H30" s="66">
        <v>4.1587061865283551E-3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97</v>
      </c>
      <c r="C31" s="63">
        <v>2.12</v>
      </c>
      <c r="D31" s="63">
        <v>9.1365448789850173E-4</v>
      </c>
      <c r="E31" s="62">
        <v>1.95</v>
      </c>
      <c r="F31" s="62">
        <v>7.7514605943161631E-5</v>
      </c>
      <c r="G31" s="61">
        <v>2</v>
      </c>
      <c r="H31" s="63">
        <v>2.0026216390560676E-3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573</v>
      </c>
      <c r="C32" s="63">
        <v>7.88</v>
      </c>
      <c r="D32" s="63">
        <v>1.3078321852192988E-3</v>
      </c>
      <c r="E32" s="62">
        <v>10.5</v>
      </c>
      <c r="F32" s="62">
        <v>7.6696367713752634E-4</v>
      </c>
      <c r="G32" s="61">
        <v>5.6</v>
      </c>
      <c r="H32" s="63">
        <v>2.1812604599390356E-3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3"/>
      <c r="D35" s="173"/>
      <c r="E35" s="173"/>
      <c r="F35" s="173"/>
      <c r="G35" s="173"/>
      <c r="H35" s="17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50"/>
      <c r="C36" s="140"/>
      <c r="D36" s="140"/>
      <c r="E36" s="140"/>
      <c r="F36" s="140"/>
      <c r="G36" s="140"/>
      <c r="H36" s="14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150"/>
      <c r="D37" s="150"/>
      <c r="E37" s="150"/>
      <c r="F37" s="150"/>
      <c r="G37" s="150"/>
      <c r="H37" s="15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4"/>
      <c r="C38" s="106"/>
      <c r="D38" s="106"/>
      <c r="E38" s="106"/>
      <c r="F38" s="106"/>
      <c r="G38" s="106"/>
      <c r="H38" s="10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5"/>
      <c r="D39" s="135"/>
      <c r="E39" s="135"/>
      <c r="F39" s="135"/>
      <c r="G39" s="135"/>
      <c r="H39" s="13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45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753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537</v>
      </c>
      <c r="C13" s="66">
        <v>0.69</v>
      </c>
      <c r="D13" s="66">
        <v>1.1985226785546286E-2</v>
      </c>
      <c r="E13" s="66">
        <v>0.61</v>
      </c>
      <c r="F13" s="66">
        <v>1.1870528342419509E-2</v>
      </c>
      <c r="G13" s="66">
        <v>0.15</v>
      </c>
      <c r="H13" s="66">
        <v>2.0131624100373511E-3</v>
      </c>
      <c r="I13" s="106"/>
      <c r="J13" s="11"/>
      <c r="K13" s="7"/>
    </row>
    <row r="14" spans="1:22">
      <c r="A14" s="7"/>
      <c r="B14" s="9" t="s">
        <v>575</v>
      </c>
      <c r="C14" s="63">
        <v>0.19</v>
      </c>
      <c r="D14" s="63">
        <v>1.9681626203342721E-3</v>
      </c>
      <c r="E14" s="62">
        <v>0.1</v>
      </c>
      <c r="F14" s="62">
        <v>1.2465982815735759E-3</v>
      </c>
      <c r="G14" s="61">
        <v>-0.84</v>
      </c>
      <c r="H14" s="63">
        <v>-5.9653875124347994E-3</v>
      </c>
      <c r="I14" s="136"/>
      <c r="J14" s="11"/>
      <c r="K14" s="7"/>
    </row>
    <row r="15" spans="1:22">
      <c r="A15" s="7"/>
      <c r="B15" s="9" t="s">
        <v>574</v>
      </c>
      <c r="C15" s="61">
        <v>1.66</v>
      </c>
      <c r="D15" s="61">
        <v>4.6309262272809211E-3</v>
      </c>
      <c r="E15" s="62">
        <v>2.36</v>
      </c>
      <c r="F15" s="62">
        <v>5.716659959610155E-3</v>
      </c>
      <c r="G15" s="61">
        <v>1.27</v>
      </c>
      <c r="H15" s="61">
        <v>4.5934842140730259E-3</v>
      </c>
      <c r="I15" s="136"/>
      <c r="J15" s="11"/>
      <c r="K15" s="7"/>
    </row>
    <row r="16" spans="1:22" s="17" customFormat="1">
      <c r="A16" s="7"/>
      <c r="B16" s="9" t="s">
        <v>186</v>
      </c>
      <c r="C16" s="61">
        <v>1.26</v>
      </c>
      <c r="D16" s="61">
        <v>5.319378426393827E-3</v>
      </c>
      <c r="E16" s="62">
        <v>1.1000000000000001</v>
      </c>
      <c r="F16" s="62">
        <v>5.0280751725342914E-3</v>
      </c>
      <c r="G16" s="61">
        <v>1.33</v>
      </c>
      <c r="H16" s="61">
        <v>3.5941889805199889E-3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576</v>
      </c>
      <c r="C22" s="66">
        <v>0.19</v>
      </c>
      <c r="D22" s="66">
        <v>1.9681626203342721E-3</v>
      </c>
      <c r="E22" s="66">
        <v>0.1</v>
      </c>
      <c r="F22" s="66">
        <v>1.2465982815735759E-3</v>
      </c>
      <c r="G22" s="66">
        <v>-0.84</v>
      </c>
      <c r="H22" s="66">
        <v>-5.9653875124347994E-3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578</v>
      </c>
      <c r="C23" s="63">
        <v>0.21</v>
      </c>
      <c r="D23" s="63">
        <v>1.4596569551061304E-3</v>
      </c>
      <c r="E23" s="62">
        <v>0.28999999999999998</v>
      </c>
      <c r="F23" s="62">
        <v>2.1767131557711753E-3</v>
      </c>
      <c r="G23" s="61">
        <v>-2.14</v>
      </c>
      <c r="H23" s="63">
        <v>-1.1149677393137577E-2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102</v>
      </c>
      <c r="C24" s="63">
        <v>0.17</v>
      </c>
      <c r="D24" s="63">
        <v>5.7931446017919861E-4</v>
      </c>
      <c r="E24" s="62">
        <v>-0.18</v>
      </c>
      <c r="F24" s="62">
        <v>-8.9278571127410515E-4</v>
      </c>
      <c r="G24" s="61">
        <v>2.82</v>
      </c>
      <c r="H24" s="63">
        <v>5.3338694345716883E-3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579</v>
      </c>
      <c r="C30" s="66">
        <v>1.66</v>
      </c>
      <c r="D30" s="66">
        <v>4.6309262272809211E-3</v>
      </c>
      <c r="E30" s="66">
        <v>2.36</v>
      </c>
      <c r="F30" s="66">
        <v>5.716659959610155E-3</v>
      </c>
      <c r="G30" s="66">
        <v>1.27</v>
      </c>
      <c r="H30" s="66">
        <v>4.5934842140730259E-3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95</v>
      </c>
      <c r="C31" s="63">
        <v>4.25</v>
      </c>
      <c r="D31" s="63">
        <v>3.8595326420293582E-3</v>
      </c>
      <c r="E31" s="62">
        <v>4.76</v>
      </c>
      <c r="F31" s="62">
        <v>5.842904652753572E-3</v>
      </c>
      <c r="G31" s="61">
        <v>2.5099999999999998</v>
      </c>
      <c r="H31" s="63">
        <v>7.8772072896577056E-4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101</v>
      </c>
      <c r="C32" s="63">
        <v>1.97</v>
      </c>
      <c r="D32" s="63">
        <v>5.154034226687868E-4</v>
      </c>
      <c r="E32" s="62">
        <v>2.41</v>
      </c>
      <c r="F32" s="62">
        <v>4.8535174590337907E-4</v>
      </c>
      <c r="G32" s="61">
        <v>3.72</v>
      </c>
      <c r="H32" s="63">
        <v>4.7531193838669893E-4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188</v>
      </c>
      <c r="C33" s="63">
        <v>0.2</v>
      </c>
      <c r="D33" s="63">
        <v>3.2397270829619346E-4</v>
      </c>
      <c r="E33" s="62">
        <v>-0.52</v>
      </c>
      <c r="F33" s="62">
        <v>-5.1660886711629001E-4</v>
      </c>
      <c r="G33" s="61">
        <v>1.06</v>
      </c>
      <c r="H33" s="63">
        <v>3.3658037600690876E-3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6" t="s">
        <v>154</v>
      </c>
      <c r="D36" s="166"/>
      <c r="E36" s="166" t="s">
        <v>155</v>
      </c>
      <c r="F36" s="166"/>
      <c r="G36" s="166" t="s">
        <v>156</v>
      </c>
      <c r="H36" s="16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9" t="s">
        <v>513</v>
      </c>
      <c r="C37" s="97" t="s">
        <v>64</v>
      </c>
      <c r="D37" s="97" t="s">
        <v>65</v>
      </c>
      <c r="E37" s="97" t="s">
        <v>64</v>
      </c>
      <c r="F37" s="97" t="s">
        <v>65</v>
      </c>
      <c r="G37" s="97" t="s">
        <v>64</v>
      </c>
      <c r="H37" s="97" t="s">
        <v>65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9"/>
      <c r="D38" s="149"/>
      <c r="E38" s="149"/>
      <c r="F38" s="149"/>
      <c r="G38" s="149"/>
      <c r="H38" s="14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186</v>
      </c>
      <c r="C39" s="66">
        <v>1.26</v>
      </c>
      <c r="D39" s="66">
        <v>5.319378426393827E-3</v>
      </c>
      <c r="E39" s="66">
        <v>1.1000000000000001</v>
      </c>
      <c r="F39" s="66">
        <v>5.0280751725342914E-3</v>
      </c>
      <c r="G39" s="66">
        <v>1.33</v>
      </c>
      <c r="H39" s="66">
        <v>3.5941889805199889E-3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186</v>
      </c>
      <c r="C40" s="63">
        <v>2.17</v>
      </c>
      <c r="D40" s="63">
        <v>6.5949722980716587E-3</v>
      </c>
      <c r="E40" s="62">
        <v>1.7</v>
      </c>
      <c r="F40" s="62">
        <v>6.539941216718549E-3</v>
      </c>
      <c r="G40" s="61">
        <v>2.93</v>
      </c>
      <c r="H40" s="63">
        <v>5.0984512856962249E-3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183</v>
      </c>
      <c r="C41" s="63">
        <v>-1.01</v>
      </c>
      <c r="D41" s="63">
        <v>-1.1944188330843069E-3</v>
      </c>
      <c r="E41" s="62">
        <v>-2.0299999999999998</v>
      </c>
      <c r="F41" s="62">
        <v>-1.4695192230677915E-3</v>
      </c>
      <c r="G41" s="61">
        <v>-1.41</v>
      </c>
      <c r="H41" s="63">
        <v>-1.3568893064779572E-3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6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432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58</v>
      </c>
      <c r="C13" s="66">
        <v>1.67</v>
      </c>
      <c r="D13" s="66">
        <v>0.49219976038882929</v>
      </c>
      <c r="E13" s="66">
        <v>2.34</v>
      </c>
      <c r="F13" s="66">
        <v>0.65865236080898515</v>
      </c>
      <c r="G13" s="66">
        <v>0.79</v>
      </c>
      <c r="H13" s="66">
        <v>0.2330893989549036</v>
      </c>
      <c r="I13" s="90"/>
      <c r="J13" s="90"/>
      <c r="K13" s="90"/>
      <c r="L13" s="11"/>
      <c r="M13" s="7"/>
    </row>
    <row r="14" spans="1:22">
      <c r="A14" s="7"/>
      <c r="B14" s="9" t="s">
        <v>363</v>
      </c>
      <c r="C14" s="61">
        <v>1.77</v>
      </c>
      <c r="D14" s="61">
        <v>0.19231468535515667</v>
      </c>
      <c r="E14" s="62">
        <v>2.69</v>
      </c>
      <c r="F14" s="62">
        <v>0.19548524168235856</v>
      </c>
      <c r="G14" s="61">
        <v>0.41</v>
      </c>
      <c r="H14" s="61">
        <v>5.707836193675641E-2</v>
      </c>
      <c r="I14" s="98">
        <v>1</v>
      </c>
      <c r="J14" s="99">
        <v>2</v>
      </c>
      <c r="K14" s="98">
        <v>3</v>
      </c>
      <c r="L14" s="11"/>
      <c r="M14" s="7"/>
    </row>
    <row r="15" spans="1:22">
      <c r="A15" s="7"/>
      <c r="B15" s="9" t="s">
        <v>365</v>
      </c>
      <c r="C15" s="63">
        <v>2.2799999999999998</v>
      </c>
      <c r="D15" s="63">
        <v>0.17481249850182462</v>
      </c>
      <c r="E15" s="62">
        <v>3.09</v>
      </c>
      <c r="F15" s="62">
        <v>0.32780220064164123</v>
      </c>
      <c r="G15" s="61">
        <v>0.41</v>
      </c>
      <c r="H15" s="63">
        <v>1.7235518637877117E-2</v>
      </c>
      <c r="I15" s="98">
        <v>2</v>
      </c>
      <c r="J15" s="100">
        <v>1</v>
      </c>
      <c r="K15" s="98">
        <v>4</v>
      </c>
      <c r="L15" s="11"/>
      <c r="M15" s="7"/>
      <c r="O15" s="53"/>
    </row>
    <row r="16" spans="1:22">
      <c r="A16" s="7"/>
      <c r="B16" s="9" t="s">
        <v>100</v>
      </c>
      <c r="C16" s="64">
        <v>12.81</v>
      </c>
      <c r="D16" s="64">
        <v>9.5325880620505898E-2</v>
      </c>
      <c r="E16" s="65">
        <v>12.66</v>
      </c>
      <c r="F16" s="62">
        <v>0.14005475564523007</v>
      </c>
      <c r="G16" s="61">
        <v>13.51</v>
      </c>
      <c r="H16" s="64">
        <v>5.9803241401504871E-2</v>
      </c>
      <c r="I16" s="101">
        <v>3</v>
      </c>
      <c r="J16" s="102">
        <v>3</v>
      </c>
      <c r="K16" s="98">
        <v>2</v>
      </c>
      <c r="L16" s="11"/>
      <c r="M16" s="7"/>
      <c r="O16" s="18"/>
    </row>
    <row r="17" spans="1:17">
      <c r="A17" s="7"/>
      <c r="B17" s="9" t="s">
        <v>367</v>
      </c>
      <c r="C17" s="61">
        <v>2.91</v>
      </c>
      <c r="D17" s="61">
        <v>5.6215810666802611E-2</v>
      </c>
      <c r="E17" s="62">
        <v>2.94</v>
      </c>
      <c r="F17" s="62">
        <v>9.7023190053996608E-3</v>
      </c>
      <c r="G17" s="61">
        <v>2.7</v>
      </c>
      <c r="H17" s="61">
        <v>0.11449206247908308</v>
      </c>
      <c r="I17" s="98">
        <v>4</v>
      </c>
      <c r="J17" s="99">
        <v>4</v>
      </c>
      <c r="K17" s="98">
        <v>1</v>
      </c>
      <c r="L17" s="11"/>
      <c r="M17" s="7"/>
    </row>
    <row r="18" spans="1:17">
      <c r="A18" s="7"/>
      <c r="B18" s="9" t="s">
        <v>369</v>
      </c>
      <c r="C18" s="61">
        <v>2.17</v>
      </c>
      <c r="D18" s="61">
        <v>6.5949722980716587E-3</v>
      </c>
      <c r="E18" s="62">
        <v>1.7</v>
      </c>
      <c r="F18" s="62">
        <v>6.539941216718549E-3</v>
      </c>
      <c r="G18" s="61">
        <v>2.93</v>
      </c>
      <c r="H18" s="61">
        <v>5.0984512856962249E-3</v>
      </c>
      <c r="I18" s="98">
        <v>5</v>
      </c>
      <c r="J18" s="99">
        <v>5</v>
      </c>
      <c r="K18" s="98">
        <v>8</v>
      </c>
      <c r="L18" s="11"/>
      <c r="M18" s="7"/>
    </row>
    <row r="19" spans="1:17">
      <c r="A19" s="7"/>
      <c r="B19" s="9" t="s">
        <v>95</v>
      </c>
      <c r="C19" s="61">
        <v>4.25</v>
      </c>
      <c r="D19" s="61">
        <v>3.8595326420293582E-3</v>
      </c>
      <c r="E19" s="62">
        <v>4.76</v>
      </c>
      <c r="F19" s="62">
        <v>5.842904652753572E-3</v>
      </c>
      <c r="G19" s="61">
        <v>2.5099999999999998</v>
      </c>
      <c r="H19" s="61">
        <v>7.8772072896577056E-4</v>
      </c>
      <c r="I19" s="98">
        <v>6</v>
      </c>
      <c r="J19" s="99">
        <v>6</v>
      </c>
      <c r="K19" s="98">
        <v>18</v>
      </c>
      <c r="L19" s="11"/>
      <c r="M19" s="7"/>
    </row>
    <row r="20" spans="1:17">
      <c r="A20" s="7"/>
      <c r="B20" s="9" t="s">
        <v>105</v>
      </c>
      <c r="C20" s="61">
        <v>2.33</v>
      </c>
      <c r="D20" s="61">
        <v>3.8069632599571947E-3</v>
      </c>
      <c r="E20" s="62">
        <v>1.1200000000000001</v>
      </c>
      <c r="F20" s="62">
        <v>8.5319869125853067E-4</v>
      </c>
      <c r="G20" s="61">
        <v>2.76</v>
      </c>
      <c r="H20" s="61">
        <v>1.1299335736386281E-2</v>
      </c>
      <c r="I20" s="98">
        <v>7</v>
      </c>
      <c r="J20" s="99">
        <v>11</v>
      </c>
      <c r="K20" s="98">
        <v>5</v>
      </c>
      <c r="L20" s="11"/>
      <c r="M20" s="7"/>
      <c r="P20" s="17"/>
      <c r="Q20" s="17"/>
    </row>
    <row r="21" spans="1:17">
      <c r="A21" s="7"/>
      <c r="B21" s="9" t="s">
        <v>106</v>
      </c>
      <c r="C21" s="61">
        <v>3.18</v>
      </c>
      <c r="D21" s="61">
        <v>2.386680905777067E-3</v>
      </c>
      <c r="E21" s="62">
        <v>3.87</v>
      </c>
      <c r="F21" s="62">
        <v>2.5935792203679101E-3</v>
      </c>
      <c r="G21" s="61">
        <v>1.63</v>
      </c>
      <c r="H21" s="61">
        <v>9.7124134082814974E-4</v>
      </c>
      <c r="I21" s="98">
        <v>8</v>
      </c>
      <c r="J21" s="99">
        <v>7</v>
      </c>
      <c r="K21" s="98">
        <v>16</v>
      </c>
      <c r="L21" s="11"/>
      <c r="M21" s="7"/>
      <c r="O21" s="57"/>
      <c r="P21" s="57"/>
      <c r="Q21" s="57"/>
    </row>
    <row r="22" spans="1:17">
      <c r="A22" s="7"/>
      <c r="B22" s="9" t="s">
        <v>373</v>
      </c>
      <c r="C22" s="61">
        <v>3.35</v>
      </c>
      <c r="D22" s="61">
        <v>1.4705100486528727E-3</v>
      </c>
      <c r="E22" s="62">
        <v>3.15</v>
      </c>
      <c r="F22" s="62">
        <v>1.9566103273882156E-3</v>
      </c>
      <c r="G22" s="61">
        <v>3.54</v>
      </c>
      <c r="H22" s="61">
        <v>2.8704849557393799E-4</v>
      </c>
      <c r="I22" s="98">
        <v>9</v>
      </c>
      <c r="J22" s="99">
        <v>9</v>
      </c>
      <c r="K22" s="98">
        <v>20</v>
      </c>
      <c r="L22" s="11"/>
      <c r="M22" s="7"/>
      <c r="O22" s="57"/>
      <c r="P22" s="57"/>
      <c r="Q22" s="57"/>
    </row>
    <row r="23" spans="1:17">
      <c r="A23" s="7"/>
      <c r="B23" s="9" t="s">
        <v>370</v>
      </c>
      <c r="C23" s="61">
        <v>0.21</v>
      </c>
      <c r="D23" s="61">
        <v>1.4596569551061304E-3</v>
      </c>
      <c r="E23" s="62">
        <v>0.28999999999999998</v>
      </c>
      <c r="F23" s="62">
        <v>2.1767131557711753E-3</v>
      </c>
      <c r="G23" s="61">
        <v>-2.14</v>
      </c>
      <c r="H23" s="61">
        <v>-1.1149677393137577E-2</v>
      </c>
      <c r="I23" s="98">
        <v>10</v>
      </c>
      <c r="J23" s="99">
        <v>8</v>
      </c>
      <c r="K23" s="98">
        <v>31</v>
      </c>
      <c r="L23" s="11"/>
      <c r="M23" s="7"/>
      <c r="O23" s="57"/>
      <c r="P23" s="57"/>
      <c r="Q23" s="57"/>
    </row>
    <row r="24" spans="1:17">
      <c r="A24" s="7"/>
      <c r="B24" s="79" t="s">
        <v>364</v>
      </c>
      <c r="C24" s="61">
        <v>7.88</v>
      </c>
      <c r="D24" s="61">
        <v>1.3078321852192988E-3</v>
      </c>
      <c r="E24" s="62">
        <v>10.5</v>
      </c>
      <c r="F24" s="62">
        <v>7.6696367713752634E-4</v>
      </c>
      <c r="G24" s="61">
        <v>5.6</v>
      </c>
      <c r="H24" s="61">
        <v>2.1812604599390356E-3</v>
      </c>
      <c r="I24" s="98">
        <v>11</v>
      </c>
      <c r="J24" s="99">
        <v>12</v>
      </c>
      <c r="K24" s="98">
        <v>11</v>
      </c>
      <c r="L24" s="11"/>
      <c r="M24" s="7"/>
    </row>
    <row r="25" spans="1:17">
      <c r="A25" s="7"/>
      <c r="B25" s="9" t="s">
        <v>366</v>
      </c>
      <c r="C25" s="61">
        <v>0.05</v>
      </c>
      <c r="D25" s="61">
        <v>1.2532191265669738E-3</v>
      </c>
      <c r="E25" s="62">
        <v>-0.24</v>
      </c>
      <c r="F25" s="62">
        <v>-6.3807862684926069E-3</v>
      </c>
      <c r="G25" s="61">
        <v>0.37</v>
      </c>
      <c r="H25" s="61">
        <v>6.9226772697052654E-3</v>
      </c>
      <c r="I25" s="98">
        <v>12</v>
      </c>
      <c r="J25" s="99">
        <v>32</v>
      </c>
      <c r="K25" s="98">
        <v>6</v>
      </c>
      <c r="L25" s="11"/>
      <c r="M25" s="7"/>
    </row>
    <row r="26" spans="1:17">
      <c r="A26" s="7"/>
      <c r="B26" s="9" t="s">
        <v>376</v>
      </c>
      <c r="C26" s="61">
        <v>0.76</v>
      </c>
      <c r="D26" s="61">
        <v>9.4350095299187411E-4</v>
      </c>
      <c r="E26" s="62">
        <v>0.78</v>
      </c>
      <c r="F26" s="62">
        <v>9.7749097336179407E-4</v>
      </c>
      <c r="G26" s="61">
        <v>0.86</v>
      </c>
      <c r="H26" s="61">
        <v>1.660552952958651E-3</v>
      </c>
      <c r="I26" s="98">
        <v>13</v>
      </c>
      <c r="J26" s="99">
        <v>10</v>
      </c>
      <c r="K26" s="98">
        <v>13</v>
      </c>
      <c r="L26" s="11"/>
      <c r="M26" s="7"/>
    </row>
    <row r="27" spans="1:17">
      <c r="A27" s="7"/>
      <c r="B27" s="9" t="s">
        <v>97</v>
      </c>
      <c r="C27" s="61">
        <v>2.12</v>
      </c>
      <c r="D27" s="61">
        <v>9.1365448789850173E-4</v>
      </c>
      <c r="E27" s="62">
        <v>1.95</v>
      </c>
      <c r="F27" s="62">
        <v>7.7514605943161631E-5</v>
      </c>
      <c r="G27" s="61">
        <v>2</v>
      </c>
      <c r="H27" s="61">
        <v>2.0026216390560676E-3</v>
      </c>
      <c r="I27" s="98">
        <v>14</v>
      </c>
      <c r="J27" s="99">
        <v>20</v>
      </c>
      <c r="K27" s="98">
        <v>12</v>
      </c>
      <c r="L27" s="11"/>
      <c r="M27" s="7"/>
    </row>
    <row r="28" spans="1:17">
      <c r="A28" s="7"/>
      <c r="B28" s="9" t="s">
        <v>103</v>
      </c>
      <c r="C28" s="61">
        <v>0.48</v>
      </c>
      <c r="D28" s="61">
        <v>8.9056699067588006E-4</v>
      </c>
      <c r="E28" s="62">
        <v>-0.26</v>
      </c>
      <c r="F28" s="62">
        <v>-5.7130398389187563E-4</v>
      </c>
      <c r="G28" s="61">
        <v>0.83</v>
      </c>
      <c r="H28" s="61">
        <v>1.2467903681874794E-3</v>
      </c>
      <c r="I28" s="98">
        <v>15</v>
      </c>
      <c r="J28" s="99">
        <v>24</v>
      </c>
      <c r="K28" s="98">
        <v>15</v>
      </c>
      <c r="L28" s="11"/>
      <c r="M28" s="7"/>
    </row>
    <row r="29" spans="1:17">
      <c r="A29" s="7"/>
      <c r="B29" s="79" t="s">
        <v>96</v>
      </c>
      <c r="C29" s="61">
        <v>0.8</v>
      </c>
      <c r="D29" s="61">
        <v>8.4199077547840212E-4</v>
      </c>
      <c r="E29" s="62">
        <v>1.53</v>
      </c>
      <c r="F29" s="62">
        <v>5.9100793938395631E-4</v>
      </c>
      <c r="G29" s="61">
        <v>0.74</v>
      </c>
      <c r="H29" s="61">
        <v>2.8124366472010954E-3</v>
      </c>
      <c r="I29" s="98">
        <v>16</v>
      </c>
      <c r="J29" s="99">
        <v>13</v>
      </c>
      <c r="K29" s="98">
        <v>10</v>
      </c>
      <c r="L29" s="11"/>
      <c r="M29" s="7"/>
    </row>
    <row r="30" spans="1:17">
      <c r="A30" s="7"/>
      <c r="B30" s="9" t="s">
        <v>375</v>
      </c>
      <c r="C30" s="61">
        <v>1.06</v>
      </c>
      <c r="D30" s="61">
        <v>6.3538814440129569E-4</v>
      </c>
      <c r="E30" s="62">
        <v>0.77</v>
      </c>
      <c r="F30" s="62">
        <v>5.0434102773729385E-4</v>
      </c>
      <c r="G30" s="61">
        <v>2.97</v>
      </c>
      <c r="H30" s="61">
        <v>8.0960999608597865E-4</v>
      </c>
      <c r="I30" s="98">
        <v>17</v>
      </c>
      <c r="J30" s="99">
        <v>14</v>
      </c>
      <c r="K30" s="98">
        <v>17</v>
      </c>
      <c r="L30" s="11"/>
      <c r="M30" s="7"/>
    </row>
    <row r="31" spans="1:17">
      <c r="A31" s="7"/>
      <c r="B31" s="9" t="s">
        <v>427</v>
      </c>
      <c r="C31" s="61">
        <v>0.75</v>
      </c>
      <c r="D31" s="61">
        <v>5.8568153867195514E-4</v>
      </c>
      <c r="E31" s="62">
        <v>0.1</v>
      </c>
      <c r="F31" s="62">
        <v>8.7274844958027501E-5</v>
      </c>
      <c r="G31" s="61">
        <v>1.75</v>
      </c>
      <c r="H31" s="61">
        <v>1.5067540695471984E-3</v>
      </c>
      <c r="I31" s="98">
        <v>18</v>
      </c>
      <c r="J31" s="99">
        <v>19</v>
      </c>
      <c r="K31" s="98">
        <v>14</v>
      </c>
      <c r="L31" s="11"/>
      <c r="M31" s="7"/>
    </row>
    <row r="32" spans="1:17">
      <c r="A32" s="7"/>
      <c r="B32" s="79" t="s">
        <v>102</v>
      </c>
      <c r="C32" s="61">
        <v>0.17</v>
      </c>
      <c r="D32" s="61">
        <v>5.7931446017919861E-4</v>
      </c>
      <c r="E32" s="62">
        <v>-0.18</v>
      </c>
      <c r="F32" s="62">
        <v>-8.9278571127410515E-4</v>
      </c>
      <c r="G32" s="61">
        <v>2.82</v>
      </c>
      <c r="H32" s="61">
        <v>5.3338694345716883E-3</v>
      </c>
      <c r="I32" s="98">
        <v>19</v>
      </c>
      <c r="J32" s="99">
        <v>26</v>
      </c>
      <c r="K32" s="98">
        <v>7</v>
      </c>
      <c r="L32" s="11"/>
      <c r="M32" s="7"/>
    </row>
    <row r="33" spans="1:17">
      <c r="A33" s="7"/>
      <c r="B33" s="9" t="s">
        <v>101</v>
      </c>
      <c r="C33" s="61">
        <v>1.97</v>
      </c>
      <c r="D33" s="61">
        <v>5.154034226687868E-4</v>
      </c>
      <c r="E33" s="62">
        <v>2.41</v>
      </c>
      <c r="F33" s="62">
        <v>4.8535174590337907E-4</v>
      </c>
      <c r="G33" s="61">
        <v>3.72</v>
      </c>
      <c r="H33" s="61">
        <v>4.7531193838669893E-4</v>
      </c>
      <c r="I33" s="98">
        <v>20</v>
      </c>
      <c r="J33" s="99">
        <v>15</v>
      </c>
      <c r="K33" s="98">
        <v>19</v>
      </c>
      <c r="L33" s="11"/>
      <c r="M33" s="7"/>
    </row>
    <row r="34" spans="1:17">
      <c r="A34" s="7"/>
      <c r="B34" s="9" t="s">
        <v>374</v>
      </c>
      <c r="C34" s="61">
        <v>0.82</v>
      </c>
      <c r="D34" s="61">
        <v>4.436871303988894E-4</v>
      </c>
      <c r="E34" s="62">
        <v>0.48</v>
      </c>
      <c r="F34" s="62">
        <v>3.4102224273081539E-4</v>
      </c>
      <c r="G34" s="61">
        <v>1.72</v>
      </c>
      <c r="H34" s="61">
        <v>4.6865718105943652E-5</v>
      </c>
      <c r="I34" s="98">
        <v>21</v>
      </c>
      <c r="J34" s="99">
        <v>16</v>
      </c>
      <c r="K34" s="98">
        <v>21</v>
      </c>
      <c r="L34" s="11"/>
      <c r="M34" s="7"/>
    </row>
    <row r="35" spans="1:17" s="17" customFormat="1">
      <c r="A35" s="7"/>
      <c r="B35" s="9" t="s">
        <v>372</v>
      </c>
      <c r="C35" s="61">
        <v>0.2</v>
      </c>
      <c r="D35" s="61">
        <v>3.2397270829619346E-4</v>
      </c>
      <c r="E35" s="62">
        <v>-0.52</v>
      </c>
      <c r="F35" s="62">
        <v>-5.1660886711629001E-4</v>
      </c>
      <c r="G35" s="61">
        <v>1.06</v>
      </c>
      <c r="H35" s="61">
        <v>3.3658037600690876E-3</v>
      </c>
      <c r="I35" s="98">
        <v>23</v>
      </c>
      <c r="J35" s="99">
        <v>23</v>
      </c>
      <c r="K35" s="98">
        <v>9</v>
      </c>
      <c r="L35" s="11"/>
      <c r="M35" s="7"/>
      <c r="P35" s="6"/>
      <c r="Q35" s="6"/>
    </row>
    <row r="36" spans="1:17" s="17" customFormat="1">
      <c r="A36" s="7"/>
      <c r="B36" s="9" t="s">
        <v>378</v>
      </c>
      <c r="C36" s="61">
        <v>0.34</v>
      </c>
      <c r="D36" s="61">
        <v>5.570474840423488E-5</v>
      </c>
      <c r="E36" s="62">
        <v>0.64</v>
      </c>
      <c r="F36" s="62">
        <v>1.7772162683653734E-4</v>
      </c>
      <c r="G36" s="61">
        <v>-0.77</v>
      </c>
      <c r="H36" s="61">
        <v>-1.1377844875363752E-4</v>
      </c>
      <c r="I36" s="98">
        <v>22</v>
      </c>
      <c r="J36" s="99">
        <v>17</v>
      </c>
      <c r="K36" s="98">
        <v>22</v>
      </c>
      <c r="L36" s="11"/>
      <c r="M36" s="7"/>
      <c r="P36" s="6"/>
      <c r="Q36" s="6"/>
    </row>
    <row r="37" spans="1:17" s="17" customFormat="1">
      <c r="A37" s="7"/>
      <c r="B37" s="9" t="s">
        <v>98</v>
      </c>
      <c r="C37" s="61">
        <v>0.08</v>
      </c>
      <c r="D37" s="61">
        <v>7.6357467937138356E-6</v>
      </c>
      <c r="E37" s="62">
        <v>0.72</v>
      </c>
      <c r="F37" s="62">
        <v>9.5447929996495201E-5</v>
      </c>
      <c r="G37" s="61">
        <v>-2.35</v>
      </c>
      <c r="H37" s="61">
        <v>-5.5351661780392001E-5</v>
      </c>
      <c r="I37" s="98">
        <v>24</v>
      </c>
      <c r="J37" s="99">
        <v>18</v>
      </c>
      <c r="K37" s="98">
        <v>23</v>
      </c>
      <c r="L37" s="11"/>
      <c r="M37" s="7"/>
      <c r="P37" s="6"/>
      <c r="Q37" s="6"/>
    </row>
    <row r="38" spans="1:17" s="17" customFormat="1">
      <c r="A38" s="7"/>
      <c r="B38" s="9" t="s">
        <v>415</v>
      </c>
      <c r="C38" s="89"/>
      <c r="D38" s="115">
        <v>-4.300754683480032E-2</v>
      </c>
      <c r="E38" s="89"/>
      <c r="F38" s="113">
        <v>-1.4100282664801032E-2</v>
      </c>
      <c r="G38" s="89"/>
      <c r="H38" s="115">
        <v>-3.910016929026424E-2</v>
      </c>
      <c r="I38" s="114"/>
      <c r="J38" s="114"/>
      <c r="K38" s="114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tr">
        <f>IF(J40="","",1)</f>
        <v/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23" t="s">
        <v>66</v>
      </c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8" t="s">
        <v>425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 t="s">
        <v>368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371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377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392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7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719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145" t="s">
        <v>511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57</v>
      </c>
      <c r="C13" s="66">
        <v>-0.24</v>
      </c>
      <c r="D13" s="66">
        <v>-1.0974198915342438E-2</v>
      </c>
      <c r="E13" s="66">
        <v>0.12</v>
      </c>
      <c r="F13" s="66">
        <v>6.4944995122695418E-3</v>
      </c>
      <c r="G13" s="66">
        <v>-0.87</v>
      </c>
      <c r="H13" s="66">
        <v>-2.7604884300807479E-2</v>
      </c>
      <c r="I13" s="103"/>
      <c r="J13" s="103"/>
      <c r="K13" s="103"/>
      <c r="L13" s="11"/>
      <c r="M13" s="7"/>
    </row>
    <row r="14" spans="1:22">
      <c r="A14" s="7"/>
      <c r="B14" s="32" t="s">
        <v>57</v>
      </c>
      <c r="C14" s="61">
        <v>0.11</v>
      </c>
      <c r="D14" s="61">
        <v>3.4837195573160112E-3</v>
      </c>
      <c r="E14" s="62">
        <v>0.45</v>
      </c>
      <c r="F14" s="62">
        <v>1.7193699054807221E-2</v>
      </c>
      <c r="G14" s="61">
        <v>-0.78</v>
      </c>
      <c r="H14" s="61">
        <v>-1.9165642444493643E-2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32" t="s">
        <v>588</v>
      </c>
      <c r="C15" s="61">
        <v>2.54</v>
      </c>
      <c r="D15" s="61">
        <v>6.1753927999222205E-3</v>
      </c>
      <c r="E15" s="62">
        <v>3.17</v>
      </c>
      <c r="F15" s="62">
        <v>6.4148005903211279E-3</v>
      </c>
      <c r="G15" s="61">
        <v>1.76</v>
      </c>
      <c r="H15" s="61">
        <v>4.0059715810101615E-3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32" t="s">
        <v>584</v>
      </c>
      <c r="C16" s="61">
        <v>-1.76</v>
      </c>
      <c r="D16" s="61">
        <v>-2.0463181438351779E-2</v>
      </c>
      <c r="E16" s="62">
        <v>-1.2</v>
      </c>
      <c r="F16" s="62">
        <v>-1.6666016656607493E-2</v>
      </c>
      <c r="G16" s="61">
        <v>-2.48</v>
      </c>
      <c r="H16" s="61">
        <v>-1.210534502029224E-2</v>
      </c>
      <c r="I16" s="98">
        <v>3</v>
      </c>
      <c r="J16" s="99">
        <v>3</v>
      </c>
      <c r="K16" s="98">
        <v>3</v>
      </c>
      <c r="L16" s="11"/>
      <c r="M16" s="7"/>
      <c r="O16" s="18"/>
    </row>
    <row r="17" spans="1:17">
      <c r="A17" s="7"/>
      <c r="B17" s="72"/>
      <c r="C17" s="135"/>
      <c r="D17" s="135"/>
      <c r="E17" s="135"/>
      <c r="F17" s="135"/>
      <c r="G17" s="135"/>
      <c r="H17" s="135"/>
      <c r="I17" s="136"/>
      <c r="J17" s="136"/>
      <c r="K17" s="136"/>
      <c r="L17" s="11"/>
      <c r="M17" s="7"/>
    </row>
    <row r="18" spans="1:17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17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17">
      <c r="A20" s="7"/>
      <c r="B20" s="9"/>
      <c r="C20" s="89"/>
      <c r="D20" s="89"/>
      <c r="E20" s="89"/>
      <c r="F20" s="89"/>
      <c r="G20" s="89"/>
      <c r="H20" s="89"/>
      <c r="I20" s="114"/>
      <c r="J20" s="114"/>
      <c r="K20" s="114"/>
      <c r="L20" s="11"/>
      <c r="M20" s="7"/>
      <c r="P20" s="17"/>
      <c r="Q20" s="17"/>
    </row>
    <row r="21" spans="1:17">
      <c r="A21" s="7"/>
      <c r="B21" s="9"/>
      <c r="C21" s="89"/>
      <c r="D21" s="89"/>
      <c r="E21" s="89"/>
      <c r="F21" s="89"/>
      <c r="G21" s="89"/>
      <c r="H21" s="89"/>
      <c r="I21" s="114"/>
      <c r="J21" s="114"/>
      <c r="K21" s="114"/>
      <c r="L21" s="11"/>
      <c r="M21" s="7"/>
      <c r="O21" s="57"/>
      <c r="P21" s="57"/>
      <c r="Q21" s="57"/>
    </row>
    <row r="22" spans="1:17">
      <c r="A22" s="7"/>
      <c r="B22" s="9"/>
      <c r="C22" s="89"/>
      <c r="D22" s="89"/>
      <c r="E22" s="89"/>
      <c r="F22" s="89"/>
      <c r="G22" s="89"/>
      <c r="H22" s="89"/>
      <c r="I22" s="114"/>
      <c r="J22" s="114"/>
      <c r="K22" s="114"/>
      <c r="L22" s="11"/>
      <c r="M22" s="7"/>
      <c r="O22" s="57"/>
      <c r="P22" s="57"/>
      <c r="Q22" s="57"/>
    </row>
    <row r="23" spans="1:17">
      <c r="A23" s="7"/>
      <c r="B23" s="9"/>
      <c r="C23" s="89"/>
      <c r="D23" s="89"/>
      <c r="E23" s="89"/>
      <c r="F23" s="89"/>
      <c r="G23" s="89"/>
      <c r="H23" s="89"/>
      <c r="I23" s="114"/>
      <c r="J23" s="114"/>
      <c r="K23" s="114"/>
      <c r="L23" s="11"/>
      <c r="M23" s="7"/>
      <c r="O23" s="57"/>
      <c r="P23" s="57"/>
      <c r="Q23" s="57"/>
    </row>
    <row r="24" spans="1:17">
      <c r="A24" s="7"/>
      <c r="B24" s="9"/>
      <c r="C24" s="89"/>
      <c r="D24" s="89"/>
      <c r="E24" s="89"/>
      <c r="F24" s="89"/>
      <c r="G24" s="89"/>
      <c r="H24" s="89"/>
      <c r="I24" s="114"/>
      <c r="J24" s="114"/>
      <c r="K24" s="114"/>
      <c r="L24" s="11"/>
      <c r="M24" s="7"/>
    </row>
    <row r="25" spans="1:17">
      <c r="A25" s="7"/>
      <c r="B25" s="9"/>
      <c r="C25" s="89"/>
      <c r="D25" s="89"/>
      <c r="E25" s="89"/>
      <c r="F25" s="89"/>
      <c r="G25" s="89"/>
      <c r="H25" s="89"/>
      <c r="I25" s="114"/>
      <c r="J25" s="114"/>
      <c r="K25" s="114"/>
      <c r="L25" s="11"/>
      <c r="M25" s="7"/>
    </row>
    <row r="26" spans="1:17">
      <c r="A26" s="7"/>
      <c r="B26" s="9"/>
      <c r="C26" s="89"/>
      <c r="D26" s="89"/>
      <c r="E26" s="89"/>
      <c r="F26" s="89"/>
      <c r="G26" s="89"/>
      <c r="H26" s="89"/>
      <c r="I26" s="114"/>
      <c r="J26" s="114"/>
      <c r="K26" s="114"/>
      <c r="L26" s="11"/>
      <c r="M26" s="7"/>
    </row>
    <row r="27" spans="1:17">
      <c r="A27" s="7"/>
      <c r="B27" s="9"/>
      <c r="C27" s="89"/>
      <c r="D27" s="89"/>
      <c r="E27" s="89"/>
      <c r="F27" s="89"/>
      <c r="G27" s="89"/>
      <c r="H27" s="89"/>
      <c r="I27" s="114"/>
      <c r="J27" s="114"/>
      <c r="K27" s="114"/>
      <c r="L27" s="11"/>
      <c r="M27" s="7"/>
    </row>
    <row r="28" spans="1:17">
      <c r="A28" s="7"/>
      <c r="B28" s="9"/>
      <c r="C28" s="89"/>
      <c r="D28" s="89"/>
      <c r="E28" s="89"/>
      <c r="F28" s="89"/>
      <c r="G28" s="89"/>
      <c r="H28" s="89"/>
      <c r="I28" s="114"/>
      <c r="J28" s="114"/>
      <c r="K28" s="114"/>
      <c r="L28" s="11"/>
      <c r="M28" s="7"/>
    </row>
    <row r="29" spans="1:17">
      <c r="A29" s="7"/>
      <c r="B29" s="9"/>
      <c r="C29" s="89"/>
      <c r="D29" s="89"/>
      <c r="E29" s="89"/>
      <c r="F29" s="89"/>
      <c r="G29" s="89"/>
      <c r="H29" s="89"/>
      <c r="I29" s="114"/>
      <c r="J29" s="114"/>
      <c r="K29" s="114"/>
      <c r="L29" s="11"/>
      <c r="M29" s="7"/>
    </row>
    <row r="30" spans="1:17">
      <c r="A30" s="7"/>
      <c r="B30" s="9"/>
      <c r="C30" s="89"/>
      <c r="D30" s="89"/>
      <c r="E30" s="89"/>
      <c r="F30" s="89"/>
      <c r="G30" s="89"/>
      <c r="H30" s="89"/>
      <c r="I30" s="114"/>
      <c r="J30" s="114"/>
      <c r="K30" s="114"/>
      <c r="L30" s="11"/>
      <c r="M30" s="7"/>
    </row>
    <row r="31" spans="1:17">
      <c r="A31" s="7"/>
      <c r="B31" s="9"/>
      <c r="C31" s="89"/>
      <c r="D31" s="89"/>
      <c r="E31" s="89"/>
      <c r="F31" s="89"/>
      <c r="G31" s="89"/>
      <c r="H31" s="89"/>
      <c r="I31" s="114"/>
      <c r="J31" s="114"/>
      <c r="K31" s="114"/>
      <c r="L31" s="11"/>
      <c r="M31" s="7"/>
    </row>
    <row r="32" spans="1:17">
      <c r="A32" s="7"/>
      <c r="B32" s="9"/>
      <c r="C32" s="89"/>
      <c r="D32" s="89"/>
      <c r="E32" s="89"/>
      <c r="F32" s="89"/>
      <c r="G32" s="89"/>
      <c r="H32" s="89"/>
      <c r="I32" s="114"/>
      <c r="J32" s="114"/>
      <c r="K32" s="114"/>
      <c r="L32" s="11"/>
      <c r="M32" s="7"/>
    </row>
    <row r="33" spans="1:17">
      <c r="A33" s="7"/>
      <c r="B33" s="9"/>
      <c r="C33" s="89"/>
      <c r="D33" s="89"/>
      <c r="E33" s="89"/>
      <c r="F33" s="89"/>
      <c r="G33" s="89"/>
      <c r="H33" s="89"/>
      <c r="I33" s="114"/>
      <c r="J33" s="114"/>
      <c r="K33" s="114"/>
      <c r="L33" s="11"/>
      <c r="M33" s="7"/>
    </row>
    <row r="34" spans="1:17">
      <c r="A34" s="7"/>
      <c r="B34" s="9"/>
      <c r="C34" s="89"/>
      <c r="D34" s="89"/>
      <c r="E34" s="89"/>
      <c r="F34" s="89"/>
      <c r="G34" s="89"/>
      <c r="H34" s="89"/>
      <c r="I34" s="114"/>
      <c r="J34" s="114"/>
      <c r="K34" s="114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>
      <c r="A44" s="7"/>
      <c r="B44" s="9"/>
      <c r="C44" s="59"/>
      <c r="D44" s="59"/>
      <c r="E44" s="59"/>
      <c r="F44" s="59"/>
      <c r="G44" s="59"/>
      <c r="H44" s="59"/>
      <c r="I44" s="59"/>
      <c r="J44" s="59"/>
      <c r="K44" s="59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66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587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hyperlinks>
    <hyperlink ref="B14" location="Vestuario!A1" display="Vestuario"/>
    <hyperlink ref="B16" location="Calzado!A1" display="Calzado"/>
    <hyperlink ref="B15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752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57</v>
      </c>
      <c r="C13" s="66">
        <v>0.11</v>
      </c>
      <c r="D13" s="66">
        <v>3.4837195573160112E-3</v>
      </c>
      <c r="E13" s="66">
        <v>0.45</v>
      </c>
      <c r="F13" s="66">
        <v>1.7193699054807221E-2</v>
      </c>
      <c r="G13" s="66">
        <v>-0.78</v>
      </c>
      <c r="H13" s="66">
        <v>-1.9165642444493643E-2</v>
      </c>
      <c r="I13" s="106"/>
      <c r="J13" s="11"/>
      <c r="K13" s="7"/>
    </row>
    <row r="14" spans="1:22">
      <c r="A14" s="7"/>
      <c r="B14" s="9" t="s">
        <v>586</v>
      </c>
      <c r="C14" s="63">
        <v>0.4</v>
      </c>
      <c r="D14" s="63">
        <v>4.9607842823124445E-3</v>
      </c>
      <c r="E14" s="62">
        <v>1.55</v>
      </c>
      <c r="F14" s="62">
        <v>2.0770547222584621E-2</v>
      </c>
      <c r="G14" s="61">
        <v>-1.26</v>
      </c>
      <c r="H14" s="63">
        <v>-1.4380171810101155E-2</v>
      </c>
      <c r="I14" s="136"/>
      <c r="J14" s="11"/>
      <c r="K14" s="7"/>
    </row>
    <row r="15" spans="1:22">
      <c r="A15" s="7"/>
      <c r="B15" s="9" t="s">
        <v>589</v>
      </c>
      <c r="C15" s="61">
        <v>-0.94</v>
      </c>
      <c r="D15" s="61">
        <v>-9.5902573249594964E-3</v>
      </c>
      <c r="E15" s="62">
        <v>-1.1399999999999999</v>
      </c>
      <c r="F15" s="62">
        <v>-1.3395571566444248E-2</v>
      </c>
      <c r="G15" s="61">
        <v>-1.85</v>
      </c>
      <c r="H15" s="61">
        <v>-1.3495185987910621E-2</v>
      </c>
      <c r="I15" s="136"/>
      <c r="J15" s="11"/>
      <c r="K15" s="7"/>
    </row>
    <row r="16" spans="1:22" s="17" customFormat="1">
      <c r="A16" s="7"/>
      <c r="B16" s="9" t="s">
        <v>590</v>
      </c>
      <c r="C16" s="61">
        <v>1.1000000000000001</v>
      </c>
      <c r="D16" s="61">
        <v>8.0101411586956731E-3</v>
      </c>
      <c r="E16" s="62">
        <v>0.7</v>
      </c>
      <c r="F16" s="62">
        <v>6.9747105409450373E-3</v>
      </c>
      <c r="G16" s="61">
        <v>2.31</v>
      </c>
      <c r="H16" s="61">
        <v>1.1639615324013369E-2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591</v>
      </c>
      <c r="C17" s="61">
        <v>0.21</v>
      </c>
      <c r="D17" s="61">
        <v>3.7432142158943409E-4</v>
      </c>
      <c r="E17" s="62">
        <v>1.07</v>
      </c>
      <c r="F17" s="62">
        <v>3.3096338681807744E-3</v>
      </c>
      <c r="G17" s="61">
        <v>-2.77</v>
      </c>
      <c r="H17" s="61">
        <v>-2.2850463169314722E-3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586</v>
      </c>
      <c r="C22" s="66">
        <v>0.4</v>
      </c>
      <c r="D22" s="66">
        <v>4.9607842823124445E-3</v>
      </c>
      <c r="E22" s="66">
        <v>1.55</v>
      </c>
      <c r="F22" s="66">
        <v>2.0770547222584621E-2</v>
      </c>
      <c r="G22" s="66">
        <v>-1.26</v>
      </c>
      <c r="H22" s="66">
        <v>-1.4380171810101155E-2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592</v>
      </c>
      <c r="C23" s="63">
        <v>-1.52</v>
      </c>
      <c r="D23" s="63">
        <v>-3.583592541384652E-3</v>
      </c>
      <c r="E23" s="62">
        <v>-1.45</v>
      </c>
      <c r="F23" s="62">
        <v>-2.4227801909694081E-3</v>
      </c>
      <c r="G23" s="61">
        <v>-3.46</v>
      </c>
      <c r="H23" s="63">
        <v>-1.0840216798628099E-2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593</v>
      </c>
      <c r="C24" s="63">
        <v>0.94</v>
      </c>
      <c r="D24" s="63">
        <v>3.2754212058955482E-3</v>
      </c>
      <c r="E24" s="62">
        <v>2.94</v>
      </c>
      <c r="F24" s="62">
        <v>1.4971632483484494E-2</v>
      </c>
      <c r="G24" s="61">
        <v>-4.72</v>
      </c>
      <c r="H24" s="63">
        <v>-1.0412197665266888E-2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198</v>
      </c>
      <c r="C25" s="63">
        <v>3.45</v>
      </c>
      <c r="D25" s="63">
        <v>8.1782553189968157E-3</v>
      </c>
      <c r="E25" s="62">
        <v>3.24</v>
      </c>
      <c r="F25" s="62">
        <v>9.5902313493926982E-3</v>
      </c>
      <c r="G25" s="61">
        <v>3.81</v>
      </c>
      <c r="H25" s="63">
        <v>9.3114368249121431E-3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594</v>
      </c>
      <c r="C26" s="63">
        <v>-0.61</v>
      </c>
      <c r="D26" s="63">
        <v>-2.5553706602272869E-3</v>
      </c>
      <c r="E26" s="62">
        <v>-0.25</v>
      </c>
      <c r="F26" s="62">
        <v>-9.1937692408418793E-4</v>
      </c>
      <c r="G26" s="61">
        <v>-0.4</v>
      </c>
      <c r="H26" s="63">
        <v>-1.4519419026305601E-3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6" t="s">
        <v>154</v>
      </c>
      <c r="D29" s="166"/>
      <c r="E29" s="166" t="s">
        <v>155</v>
      </c>
      <c r="F29" s="166"/>
      <c r="G29" s="166" t="s">
        <v>156</v>
      </c>
      <c r="H29" s="16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9" t="s">
        <v>513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9"/>
      <c r="D31" s="149"/>
      <c r="E31" s="149"/>
      <c r="F31" s="149"/>
      <c r="G31" s="149"/>
      <c r="H31" s="14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589</v>
      </c>
      <c r="C32" s="66">
        <v>-0.94</v>
      </c>
      <c r="D32" s="66">
        <v>-9.5902573249594964E-3</v>
      </c>
      <c r="E32" s="66">
        <v>-1.1399999999999999</v>
      </c>
      <c r="F32" s="66">
        <v>-1.3395571566444248E-2</v>
      </c>
      <c r="G32" s="66">
        <v>-1.85</v>
      </c>
      <c r="H32" s="66">
        <v>-1.3495185987910621E-2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107</v>
      </c>
      <c r="C33" s="63">
        <v>-1.57</v>
      </c>
      <c r="D33" s="63">
        <v>-3.4612849022519904E-3</v>
      </c>
      <c r="E33" s="62">
        <v>-1.1499999999999999</v>
      </c>
      <c r="F33" s="62">
        <v>-2.7534421937278706E-3</v>
      </c>
      <c r="G33" s="61">
        <v>-5.53</v>
      </c>
      <c r="H33" s="63">
        <v>-1.0208767330227611E-2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595</v>
      </c>
      <c r="C34" s="63">
        <v>-1.64</v>
      </c>
      <c r="D34" s="63">
        <v>-4.7962556341265682E-3</v>
      </c>
      <c r="E34" s="62">
        <v>-0.73</v>
      </c>
      <c r="F34" s="62">
        <v>-2.7842483381963134E-3</v>
      </c>
      <c r="G34" s="61">
        <v>-6.47</v>
      </c>
      <c r="H34" s="63">
        <v>-8.1509241333390086E-3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199</v>
      </c>
      <c r="C35" s="63">
        <v>1.85</v>
      </c>
      <c r="D35" s="63">
        <v>4.1502653758927173E-3</v>
      </c>
      <c r="E35" s="62">
        <v>1.48</v>
      </c>
      <c r="F35" s="62">
        <v>3.8528941116391388E-3</v>
      </c>
      <c r="G35" s="61">
        <v>3.02</v>
      </c>
      <c r="H35" s="63">
        <v>4.5111655530693795E-3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596</v>
      </c>
      <c r="C36" s="63">
        <v>-1.88</v>
      </c>
      <c r="D36" s="63">
        <v>-5.3205602908966637E-3</v>
      </c>
      <c r="E36" s="62">
        <v>-3.9</v>
      </c>
      <c r="F36" s="62">
        <v>-1.1462772170138311E-2</v>
      </c>
      <c r="G36" s="61">
        <v>0.51</v>
      </c>
      <c r="H36" s="63">
        <v>1.3746888280494231E-3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66" t="s">
        <v>154</v>
      </c>
      <c r="D38" s="166"/>
      <c r="E38" s="166" t="s">
        <v>155</v>
      </c>
      <c r="F38" s="166"/>
      <c r="G38" s="166" t="s">
        <v>156</v>
      </c>
      <c r="H38" s="16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9" t="s">
        <v>513</v>
      </c>
      <c r="C39" s="97" t="s">
        <v>64</v>
      </c>
      <c r="D39" s="97" t="s">
        <v>65</v>
      </c>
      <c r="E39" s="97" t="s">
        <v>64</v>
      </c>
      <c r="F39" s="97" t="s">
        <v>65</v>
      </c>
      <c r="G39" s="97" t="s">
        <v>64</v>
      </c>
      <c r="H39" s="97" t="s">
        <v>65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49"/>
      <c r="D40" s="149"/>
      <c r="E40" s="149"/>
      <c r="F40" s="149"/>
      <c r="G40" s="149"/>
      <c r="H40" s="14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590</v>
      </c>
      <c r="C41" s="66">
        <v>1.1000000000000001</v>
      </c>
      <c r="D41" s="66">
        <v>8.0101411586956731E-3</v>
      </c>
      <c r="E41" s="66">
        <v>0.7</v>
      </c>
      <c r="F41" s="66">
        <v>6.9747105409450373E-3</v>
      </c>
      <c r="G41" s="66">
        <v>2.31</v>
      </c>
      <c r="H41" s="66">
        <v>1.1639615324013369E-2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601</v>
      </c>
      <c r="C42" s="63">
        <v>1.73</v>
      </c>
      <c r="D42" s="63">
        <v>1.520201484741221E-3</v>
      </c>
      <c r="E42" s="62">
        <v>2.5</v>
      </c>
      <c r="F42" s="62">
        <v>2.7766797212143211E-3</v>
      </c>
      <c r="G42" s="61">
        <v>-4.03</v>
      </c>
      <c r="H42" s="63">
        <v>-1.5194145933430123E-3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190</v>
      </c>
      <c r="C43" s="63">
        <v>1.43</v>
      </c>
      <c r="D43" s="63">
        <v>3.2162567171629408E-3</v>
      </c>
      <c r="E43" s="62">
        <v>0.57999999999999996</v>
      </c>
      <c r="F43" s="62">
        <v>1.9296200357276862E-3</v>
      </c>
      <c r="G43" s="61">
        <v>4.53</v>
      </c>
      <c r="H43" s="63">
        <v>7.7283261298749318E-3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599</v>
      </c>
      <c r="C44" s="63">
        <v>0.37</v>
      </c>
      <c r="D44" s="63">
        <v>9.4083318459387336E-4</v>
      </c>
      <c r="E44" s="62">
        <v>-0.82</v>
      </c>
      <c r="F44" s="62">
        <v>-2.6905618145968892E-3</v>
      </c>
      <c r="G44" s="61">
        <v>4.1399999999999997</v>
      </c>
      <c r="H44" s="63">
        <v>6.8290265007798934E-3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597</v>
      </c>
      <c r="C45" s="63">
        <v>1.45</v>
      </c>
      <c r="D45" s="63">
        <v>2.3369603710179554E-3</v>
      </c>
      <c r="E45" s="62">
        <v>2.25</v>
      </c>
      <c r="F45" s="62">
        <v>5.052751171853464E-3</v>
      </c>
      <c r="G45" s="61">
        <v>-0.83</v>
      </c>
      <c r="H45" s="63">
        <v>-1.0841693124392902E-3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66" t="s">
        <v>154</v>
      </c>
      <c r="D47" s="166"/>
      <c r="E47" s="166" t="s">
        <v>155</v>
      </c>
      <c r="F47" s="166"/>
      <c r="G47" s="166" t="s">
        <v>156</v>
      </c>
      <c r="H47" s="166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49" t="s">
        <v>513</v>
      </c>
      <c r="C48" s="97" t="s">
        <v>64</v>
      </c>
      <c r="D48" s="97" t="s">
        <v>65</v>
      </c>
      <c r="E48" s="97" t="s">
        <v>64</v>
      </c>
      <c r="F48" s="97" t="s">
        <v>65</v>
      </c>
      <c r="G48" s="97" t="s">
        <v>64</v>
      </c>
      <c r="H48" s="97" t="s">
        <v>65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49"/>
      <c r="D49" s="149"/>
      <c r="E49" s="149"/>
      <c r="F49" s="149"/>
      <c r="G49" s="149"/>
      <c r="H49" s="149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591</v>
      </c>
      <c r="C50" s="66">
        <v>0.21</v>
      </c>
      <c r="D50" s="66">
        <v>3.7432142158943409E-4</v>
      </c>
      <c r="E50" s="66">
        <v>1.07</v>
      </c>
      <c r="F50" s="66">
        <v>3.3096338681807744E-3</v>
      </c>
      <c r="G50" s="66">
        <v>-2.77</v>
      </c>
      <c r="H50" s="66">
        <v>-2.2850463169314722E-3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598</v>
      </c>
      <c r="C51" s="63">
        <v>2.04</v>
      </c>
      <c r="D51" s="63">
        <v>6.9378728923788437E-4</v>
      </c>
      <c r="E51" s="62">
        <v>2.83</v>
      </c>
      <c r="F51" s="62">
        <v>1.7792946172019083E-3</v>
      </c>
      <c r="G51" s="61">
        <v>-0.53</v>
      </c>
      <c r="H51" s="63">
        <v>-4.9073142993791073E-5</v>
      </c>
      <c r="I51" s="20"/>
      <c r="J51" s="11"/>
      <c r="K51" s="7"/>
    </row>
    <row r="52" spans="1:20">
      <c r="A52" s="7"/>
      <c r="B52" s="9" t="s">
        <v>110</v>
      </c>
      <c r="C52" s="63">
        <v>-0.19</v>
      </c>
      <c r="D52" s="63">
        <v>-2.7404759354801702E-4</v>
      </c>
      <c r="E52" s="62">
        <v>0.65</v>
      </c>
      <c r="F52" s="62">
        <v>1.6018934049207092E-3</v>
      </c>
      <c r="G52" s="61">
        <v>-3.04</v>
      </c>
      <c r="H52" s="63">
        <v>-2.226460602463628E-3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 t="s">
        <v>66</v>
      </c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">
        <v>600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752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584</v>
      </c>
      <c r="C13" s="66">
        <v>-1.76</v>
      </c>
      <c r="D13" s="66">
        <v>-2.0463181438351779E-2</v>
      </c>
      <c r="E13" s="66">
        <v>-1.2</v>
      </c>
      <c r="F13" s="66">
        <v>-1.6666016656607493E-2</v>
      </c>
      <c r="G13" s="66">
        <v>-2.48</v>
      </c>
      <c r="H13" s="66">
        <v>-1.210534502029224E-2</v>
      </c>
      <c r="I13" s="106"/>
      <c r="J13" s="11"/>
      <c r="K13" s="7"/>
    </row>
    <row r="14" spans="1:22">
      <c r="A14" s="7"/>
      <c r="B14" s="9" t="s">
        <v>205</v>
      </c>
      <c r="C14" s="63">
        <v>1.37</v>
      </c>
      <c r="D14" s="63">
        <v>3.5794012386071534E-3</v>
      </c>
      <c r="E14" s="62">
        <v>1.18</v>
      </c>
      <c r="F14" s="62">
        <v>3.0503869597640928E-3</v>
      </c>
      <c r="G14" s="61">
        <v>1.63</v>
      </c>
      <c r="H14" s="63">
        <v>2.1623109048861315E-3</v>
      </c>
      <c r="I14" s="136"/>
      <c r="J14" s="11"/>
      <c r="K14" s="7"/>
    </row>
    <row r="15" spans="1:22">
      <c r="A15" s="7"/>
      <c r="B15" s="9" t="s">
        <v>603</v>
      </c>
      <c r="C15" s="61">
        <v>-2.63</v>
      </c>
      <c r="D15" s="61">
        <v>-6.5773465449921438E-3</v>
      </c>
      <c r="E15" s="62">
        <v>-1.73</v>
      </c>
      <c r="F15" s="62">
        <v>-3.1637873305900054E-3</v>
      </c>
      <c r="G15" s="61">
        <v>-3.32</v>
      </c>
      <c r="H15" s="61">
        <v>-2.6997560249067427E-3</v>
      </c>
      <c r="I15" s="136"/>
      <c r="J15" s="11"/>
      <c r="K15" s="7"/>
    </row>
    <row r="16" spans="1:22" s="17" customFormat="1">
      <c r="A16" s="7"/>
      <c r="B16" s="9" t="s">
        <v>108</v>
      </c>
      <c r="C16" s="61">
        <v>-2.2599999999999998</v>
      </c>
      <c r="D16" s="61">
        <v>-6.9324942710305487E-3</v>
      </c>
      <c r="E16" s="62">
        <v>-2.48</v>
      </c>
      <c r="F16" s="62">
        <v>-1.1634869693193677E-2</v>
      </c>
      <c r="G16" s="61">
        <v>-0.88</v>
      </c>
      <c r="H16" s="61">
        <v>-8.6523376827437627E-4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604</v>
      </c>
      <c r="C17" s="61">
        <v>-2.93</v>
      </c>
      <c r="D17" s="61">
        <v>-1.0097622193439786E-2</v>
      </c>
      <c r="E17" s="62">
        <v>-0.99</v>
      </c>
      <c r="F17" s="62">
        <v>-4.7360726144753482E-3</v>
      </c>
      <c r="G17" s="61">
        <v>-5.84</v>
      </c>
      <c r="H17" s="61">
        <v>-1.0267469818115311E-2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6" t="s">
        <v>154</v>
      </c>
      <c r="D20" s="166"/>
      <c r="E20" s="166" t="s">
        <v>155</v>
      </c>
      <c r="F20" s="166"/>
      <c r="G20" s="166" t="s">
        <v>156</v>
      </c>
      <c r="H20" s="16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9" t="s">
        <v>513</v>
      </c>
      <c r="C21" s="97" t="s">
        <v>64</v>
      </c>
      <c r="D21" s="97" t="s">
        <v>65</v>
      </c>
      <c r="E21" s="97" t="s">
        <v>64</v>
      </c>
      <c r="F21" s="97" t="s">
        <v>65</v>
      </c>
      <c r="G21" s="97" t="s">
        <v>64</v>
      </c>
      <c r="H21" s="97" t="s">
        <v>65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9"/>
      <c r="D22" s="149"/>
      <c r="E22" s="149"/>
      <c r="F22" s="149"/>
      <c r="G22" s="149"/>
      <c r="H22" s="149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205</v>
      </c>
      <c r="C23" s="66">
        <v>1.37</v>
      </c>
      <c r="D23" s="66">
        <v>3.5794012386071534E-3</v>
      </c>
      <c r="E23" s="66">
        <v>1.18</v>
      </c>
      <c r="F23" s="66">
        <v>3.0503869597640928E-3</v>
      </c>
      <c r="G23" s="66">
        <v>1.63</v>
      </c>
      <c r="H23" s="66">
        <v>2.1623109048861315E-3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205</v>
      </c>
      <c r="C24" s="63">
        <v>1.37</v>
      </c>
      <c r="D24" s="63">
        <v>3.5794012386071534E-3</v>
      </c>
      <c r="E24" s="62">
        <v>1.18</v>
      </c>
      <c r="F24" s="62">
        <v>3.0503869597640928E-3</v>
      </c>
      <c r="G24" s="61">
        <v>1.63</v>
      </c>
      <c r="H24" s="63">
        <v>2.1623109048861315E-3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6" t="s">
        <v>154</v>
      </c>
      <c r="D28" s="166"/>
      <c r="E28" s="166" t="s">
        <v>155</v>
      </c>
      <c r="F28" s="166"/>
      <c r="G28" s="166" t="s">
        <v>156</v>
      </c>
      <c r="H28" s="16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49" t="s">
        <v>513</v>
      </c>
      <c r="C29" s="97" t="s">
        <v>64</v>
      </c>
      <c r="D29" s="97" t="s">
        <v>65</v>
      </c>
      <c r="E29" s="97" t="s">
        <v>64</v>
      </c>
      <c r="F29" s="97" t="s">
        <v>65</v>
      </c>
      <c r="G29" s="97" t="s">
        <v>64</v>
      </c>
      <c r="H29" s="97" t="s">
        <v>65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49"/>
      <c r="D30" s="149"/>
      <c r="E30" s="149"/>
      <c r="F30" s="149"/>
      <c r="G30" s="149"/>
      <c r="H30" s="149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603</v>
      </c>
      <c r="C31" s="66">
        <v>-2.63</v>
      </c>
      <c r="D31" s="66">
        <v>-6.5773465449921438E-3</v>
      </c>
      <c r="E31" s="66">
        <v>-1.73</v>
      </c>
      <c r="F31" s="66">
        <v>-3.1637873305900054E-3</v>
      </c>
      <c r="G31" s="66">
        <v>-3.32</v>
      </c>
      <c r="H31" s="66">
        <v>-2.6997560249067427E-3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603</v>
      </c>
      <c r="C32" s="63">
        <v>-2.63</v>
      </c>
      <c r="D32" s="63">
        <v>-6.5773465449921438E-3</v>
      </c>
      <c r="E32" s="62">
        <v>-1.73</v>
      </c>
      <c r="F32" s="62">
        <v>-3.163787330590005E-3</v>
      </c>
      <c r="G32" s="61">
        <v>-3.32</v>
      </c>
      <c r="H32" s="63">
        <v>-2.6997560249067427E-3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6" t="s">
        <v>154</v>
      </c>
      <c r="D35" s="166"/>
      <c r="E35" s="166" t="s">
        <v>155</v>
      </c>
      <c r="F35" s="166"/>
      <c r="G35" s="166" t="s">
        <v>156</v>
      </c>
      <c r="H35" s="16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9" t="s">
        <v>513</v>
      </c>
      <c r="C36" s="97" t="s">
        <v>64</v>
      </c>
      <c r="D36" s="97" t="s">
        <v>65</v>
      </c>
      <c r="E36" s="97" t="s">
        <v>64</v>
      </c>
      <c r="F36" s="97" t="s">
        <v>65</v>
      </c>
      <c r="G36" s="97" t="s">
        <v>64</v>
      </c>
      <c r="H36" s="97" t="s">
        <v>65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9"/>
      <c r="D37" s="149"/>
      <c r="E37" s="149"/>
      <c r="F37" s="149"/>
      <c r="G37" s="149"/>
      <c r="H37" s="14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108</v>
      </c>
      <c r="C38" s="66">
        <v>-2.2599999999999998</v>
      </c>
      <c r="D38" s="66">
        <v>-6.9324942710305487E-3</v>
      </c>
      <c r="E38" s="66">
        <v>-2.48</v>
      </c>
      <c r="F38" s="66">
        <v>-1.1634869693193677E-2</v>
      </c>
      <c r="G38" s="66">
        <v>-0.88</v>
      </c>
      <c r="H38" s="66">
        <v>-8.6523376827437627E-4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108</v>
      </c>
      <c r="C39" s="63">
        <v>-2.2599999999999998</v>
      </c>
      <c r="D39" s="63">
        <v>-6.9324942710305487E-3</v>
      </c>
      <c r="E39" s="62">
        <v>-2.48</v>
      </c>
      <c r="F39" s="62">
        <v>-1.1634869693193677E-2</v>
      </c>
      <c r="G39" s="61">
        <v>-0.88</v>
      </c>
      <c r="H39" s="63">
        <v>-8.6523376827437627E-4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66" t="s">
        <v>154</v>
      </c>
      <c r="D42" s="166"/>
      <c r="E42" s="166" t="s">
        <v>155</v>
      </c>
      <c r="F42" s="166"/>
      <c r="G42" s="166" t="s">
        <v>156</v>
      </c>
      <c r="H42" s="16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9" t="s">
        <v>513</v>
      </c>
      <c r="C43" s="97" t="s">
        <v>64</v>
      </c>
      <c r="D43" s="97" t="s">
        <v>65</v>
      </c>
      <c r="E43" s="97" t="s">
        <v>64</v>
      </c>
      <c r="F43" s="97" t="s">
        <v>65</v>
      </c>
      <c r="G43" s="97" t="s">
        <v>64</v>
      </c>
      <c r="H43" s="97" t="s">
        <v>65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49"/>
      <c r="D44" s="149"/>
      <c r="E44" s="149"/>
      <c r="F44" s="149"/>
      <c r="G44" s="149"/>
      <c r="H44" s="149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604</v>
      </c>
      <c r="C45" s="66">
        <v>-2.93</v>
      </c>
      <c r="D45" s="66">
        <v>-1.0097622193439786E-2</v>
      </c>
      <c r="E45" s="66">
        <v>-0.99</v>
      </c>
      <c r="F45" s="66">
        <v>-4.7360726144753482E-3</v>
      </c>
      <c r="G45" s="66">
        <v>-5.84</v>
      </c>
      <c r="H45" s="66">
        <v>-1.0267469818115311E-2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604</v>
      </c>
      <c r="C46" s="63">
        <v>-2.93</v>
      </c>
      <c r="D46" s="63">
        <v>-1.0097622193439787E-2</v>
      </c>
      <c r="E46" s="62">
        <v>-0.99</v>
      </c>
      <c r="F46" s="62">
        <v>-4.7360726144753482E-3</v>
      </c>
      <c r="G46" s="61">
        <v>-5.84</v>
      </c>
      <c r="H46" s="63">
        <v>-1.0267469818115311E-2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752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585</v>
      </c>
      <c r="C13" s="66">
        <v>2.54</v>
      </c>
      <c r="D13" s="66">
        <v>6.1753927999222205E-3</v>
      </c>
      <c r="E13" s="66">
        <v>3.17</v>
      </c>
      <c r="F13" s="66">
        <v>6.4148005903211279E-3</v>
      </c>
      <c r="G13" s="66">
        <v>1.76</v>
      </c>
      <c r="H13" s="66">
        <v>4.0059715810101615E-3</v>
      </c>
      <c r="I13" s="106"/>
      <c r="J13" s="11"/>
      <c r="K13" s="7"/>
    </row>
    <row r="14" spans="1:22">
      <c r="A14" s="7"/>
      <c r="B14" s="9" t="s">
        <v>605</v>
      </c>
      <c r="C14" s="63">
        <v>2.65</v>
      </c>
      <c r="D14" s="63">
        <v>5.6016076863732254E-3</v>
      </c>
      <c r="E14" s="62">
        <v>3.56</v>
      </c>
      <c r="F14" s="62">
        <v>5.8754076751603955E-3</v>
      </c>
      <c r="G14" s="61">
        <v>1.73</v>
      </c>
      <c r="H14" s="63">
        <v>3.6674915522405395E-3</v>
      </c>
      <c r="I14" s="136"/>
      <c r="J14" s="11"/>
      <c r="K14" s="7"/>
    </row>
    <row r="15" spans="1:22">
      <c r="A15" s="7"/>
      <c r="B15" s="9" t="s">
        <v>606</v>
      </c>
      <c r="C15" s="61">
        <v>1.77</v>
      </c>
      <c r="D15" s="61">
        <v>5.6176766475261126E-4</v>
      </c>
      <c r="E15" s="62">
        <v>1.5</v>
      </c>
      <c r="F15" s="62">
        <v>5.5996118709503574E-4</v>
      </c>
      <c r="G15" s="61">
        <v>2.17</v>
      </c>
      <c r="H15" s="61">
        <v>3.3899009963008918E-4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605</v>
      </c>
      <c r="C21" s="66">
        <v>2.65</v>
      </c>
      <c r="D21" s="66">
        <v>5.6016076863732254E-3</v>
      </c>
      <c r="E21" s="66">
        <v>3.56</v>
      </c>
      <c r="F21" s="66">
        <v>5.8754076751603955E-3</v>
      </c>
      <c r="G21" s="66">
        <v>1.73</v>
      </c>
      <c r="H21" s="66">
        <v>3.6674915522405395E-3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259</v>
      </c>
      <c r="C22" s="63">
        <v>2.41</v>
      </c>
      <c r="D22" s="63">
        <v>8.5342881579429642E-4</v>
      </c>
      <c r="E22" s="62">
        <v>3.33</v>
      </c>
      <c r="F22" s="62">
        <v>1.6449383456673588E-3</v>
      </c>
      <c r="G22" s="61">
        <v>-0.71</v>
      </c>
      <c r="H22" s="63">
        <v>-2.9474419984515133E-4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109</v>
      </c>
      <c r="C23" s="63">
        <v>2.7</v>
      </c>
      <c r="D23" s="63">
        <v>4.7509615702450375E-3</v>
      </c>
      <c r="E23" s="62">
        <v>3.66</v>
      </c>
      <c r="F23" s="62">
        <v>4.2323817987278906E-3</v>
      </c>
      <c r="G23" s="61">
        <v>2.35</v>
      </c>
      <c r="H23" s="63">
        <v>4.0064363805930548E-3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9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606</v>
      </c>
      <c r="C29" s="66">
        <v>1.77</v>
      </c>
      <c r="D29" s="66">
        <v>5.6176766475261126E-4</v>
      </c>
      <c r="E29" s="66">
        <v>1.5</v>
      </c>
      <c r="F29" s="66">
        <v>5.5996118709503574E-4</v>
      </c>
      <c r="G29" s="66">
        <v>2.17</v>
      </c>
      <c r="H29" s="66">
        <v>3.3899009963008918E-4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260</v>
      </c>
      <c r="C30" s="63">
        <v>1.77</v>
      </c>
      <c r="D30" s="63">
        <v>5.6176766475261126E-4</v>
      </c>
      <c r="E30" s="62">
        <v>1.5</v>
      </c>
      <c r="F30" s="62">
        <v>5.5996118709503574E-4</v>
      </c>
      <c r="G30" s="61">
        <v>2.17</v>
      </c>
      <c r="H30" s="63">
        <v>3.3899009963008918E-4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3"/>
      <c r="D33" s="173"/>
      <c r="E33" s="173"/>
      <c r="F33" s="173"/>
      <c r="G33" s="173"/>
      <c r="H33" s="17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50"/>
      <c r="C34" s="140"/>
      <c r="D34" s="140"/>
      <c r="E34" s="140"/>
      <c r="F34" s="140"/>
      <c r="G34" s="140"/>
      <c r="H34" s="14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50"/>
      <c r="D35" s="150"/>
      <c r="E35" s="150"/>
      <c r="F35" s="150"/>
      <c r="G35" s="150"/>
      <c r="H35" s="15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4"/>
      <c r="C36" s="106"/>
      <c r="D36" s="106"/>
      <c r="E36" s="106"/>
      <c r="F36" s="106"/>
      <c r="G36" s="106"/>
      <c r="H36" s="10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135"/>
      <c r="D37" s="135"/>
      <c r="E37" s="135"/>
      <c r="F37" s="135"/>
      <c r="G37" s="135"/>
      <c r="H37" s="135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73"/>
      <c r="D40" s="173"/>
      <c r="E40" s="173"/>
      <c r="F40" s="173"/>
      <c r="G40" s="173"/>
      <c r="H40" s="17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50"/>
      <c r="C41" s="140"/>
      <c r="D41" s="140"/>
      <c r="E41" s="140"/>
      <c r="F41" s="140"/>
      <c r="G41" s="140"/>
      <c r="H41" s="14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50"/>
      <c r="D42" s="150"/>
      <c r="E42" s="150"/>
      <c r="F42" s="150"/>
      <c r="G42" s="150"/>
      <c r="H42" s="15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4"/>
      <c r="C43" s="106"/>
      <c r="D43" s="106"/>
      <c r="E43" s="106"/>
      <c r="F43" s="106"/>
      <c r="G43" s="106"/>
      <c r="H43" s="106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7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433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57</v>
      </c>
      <c r="C13" s="66">
        <v>-0.24</v>
      </c>
      <c r="D13" s="66">
        <v>-1.0974198915342438E-2</v>
      </c>
      <c r="E13" s="66">
        <v>0.12</v>
      </c>
      <c r="F13" s="66">
        <v>6.4944995122695418E-3</v>
      </c>
      <c r="G13" s="66">
        <v>-0.87</v>
      </c>
      <c r="H13" s="66">
        <v>-2.7604884300807479E-2</v>
      </c>
      <c r="I13" s="103"/>
      <c r="J13" s="103"/>
      <c r="K13" s="103"/>
      <c r="L13" s="11"/>
      <c r="M13" s="7"/>
    </row>
    <row r="14" spans="1:22">
      <c r="A14" s="7"/>
      <c r="B14" s="9" t="s">
        <v>349</v>
      </c>
      <c r="C14" s="61">
        <v>3.45</v>
      </c>
      <c r="D14" s="61">
        <v>8.1782553189968157E-3</v>
      </c>
      <c r="E14" s="62">
        <v>3.24</v>
      </c>
      <c r="F14" s="62">
        <v>9.5902313493926982E-3</v>
      </c>
      <c r="G14" s="61">
        <v>3.81</v>
      </c>
      <c r="H14" s="61">
        <v>9.3114368249121431E-3</v>
      </c>
      <c r="I14" s="98">
        <v>1</v>
      </c>
      <c r="J14" s="99">
        <v>2</v>
      </c>
      <c r="K14" s="98">
        <v>1</v>
      </c>
      <c r="L14" s="11"/>
      <c r="M14" s="7"/>
    </row>
    <row r="15" spans="1:22">
      <c r="A15" s="7"/>
      <c r="B15" s="9" t="s">
        <v>109</v>
      </c>
      <c r="C15" s="61">
        <v>2.7</v>
      </c>
      <c r="D15" s="61">
        <v>4.7509615702450375E-3</v>
      </c>
      <c r="E15" s="62">
        <v>3.66</v>
      </c>
      <c r="F15" s="62">
        <v>4.2323817987278906E-3</v>
      </c>
      <c r="G15" s="61">
        <v>2.35</v>
      </c>
      <c r="H15" s="61">
        <v>4.0064363805930548E-3</v>
      </c>
      <c r="I15" s="98">
        <v>2</v>
      </c>
      <c r="J15" s="99">
        <v>4</v>
      </c>
      <c r="K15" s="98">
        <v>5</v>
      </c>
      <c r="L15" s="11"/>
      <c r="M15" s="7"/>
      <c r="O15" s="53"/>
    </row>
    <row r="16" spans="1:22">
      <c r="A16" s="7"/>
      <c r="B16" s="9" t="s">
        <v>350</v>
      </c>
      <c r="C16" s="61">
        <v>1.85</v>
      </c>
      <c r="D16" s="61">
        <v>4.1502653758927173E-3</v>
      </c>
      <c r="E16" s="62">
        <v>1.48</v>
      </c>
      <c r="F16" s="62">
        <v>3.8528941116391388E-3</v>
      </c>
      <c r="G16" s="61">
        <v>3.02</v>
      </c>
      <c r="H16" s="61">
        <v>4.5111655530693795E-3</v>
      </c>
      <c r="I16" s="98">
        <v>3</v>
      </c>
      <c r="J16" s="99">
        <v>5</v>
      </c>
      <c r="K16" s="98">
        <v>4</v>
      </c>
      <c r="L16" s="11"/>
      <c r="M16" s="7"/>
      <c r="O16" s="18"/>
    </row>
    <row r="17" spans="1:17">
      <c r="A17" s="7"/>
      <c r="B17" s="9" t="s">
        <v>355</v>
      </c>
      <c r="C17" s="61">
        <v>1.37</v>
      </c>
      <c r="D17" s="61">
        <v>3.5794012386071534E-3</v>
      </c>
      <c r="E17" s="62">
        <v>1.18</v>
      </c>
      <c r="F17" s="62">
        <v>3.0503869597640928E-3</v>
      </c>
      <c r="G17" s="61">
        <v>1.63</v>
      </c>
      <c r="H17" s="61">
        <v>2.1623109048861315E-3</v>
      </c>
      <c r="I17" s="98">
        <v>4</v>
      </c>
      <c r="J17" s="99">
        <v>6</v>
      </c>
      <c r="K17" s="98">
        <v>6</v>
      </c>
      <c r="L17" s="11"/>
      <c r="M17" s="7"/>
    </row>
    <row r="18" spans="1:17">
      <c r="A18" s="7"/>
      <c r="B18" s="9" t="s">
        <v>428</v>
      </c>
      <c r="C18" s="61">
        <v>0.94</v>
      </c>
      <c r="D18" s="61">
        <v>3.2754212058955482E-3</v>
      </c>
      <c r="E18" s="62">
        <v>2.94</v>
      </c>
      <c r="F18" s="62">
        <v>1.4971632483484494E-2</v>
      </c>
      <c r="G18" s="61">
        <v>-4.72</v>
      </c>
      <c r="H18" s="61">
        <v>-1.0412197665266888E-2</v>
      </c>
      <c r="I18" s="98">
        <v>5</v>
      </c>
      <c r="J18" s="99">
        <v>1</v>
      </c>
      <c r="K18" s="98">
        <v>20</v>
      </c>
      <c r="L18" s="11"/>
      <c r="M18" s="7"/>
    </row>
    <row r="19" spans="1:17">
      <c r="A19" s="7"/>
      <c r="B19" s="9" t="s">
        <v>356</v>
      </c>
      <c r="C19" s="61">
        <v>1.43</v>
      </c>
      <c r="D19" s="61">
        <v>3.2162567171629408E-3</v>
      </c>
      <c r="E19" s="62">
        <v>0.57999999999999996</v>
      </c>
      <c r="F19" s="62">
        <v>1.9296200357276862E-3</v>
      </c>
      <c r="G19" s="61">
        <v>4.53</v>
      </c>
      <c r="H19" s="61">
        <v>7.7283261298749318E-3</v>
      </c>
      <c r="I19" s="98">
        <v>6</v>
      </c>
      <c r="J19" s="99">
        <v>8</v>
      </c>
      <c r="K19" s="98">
        <v>2</v>
      </c>
      <c r="L19" s="11"/>
      <c r="M19" s="7"/>
    </row>
    <row r="20" spans="1:17">
      <c r="A20" s="7"/>
      <c r="B20" s="9" t="s">
        <v>351</v>
      </c>
      <c r="C20" s="61">
        <v>1.45</v>
      </c>
      <c r="D20" s="61">
        <v>2.3369603710179554E-3</v>
      </c>
      <c r="E20" s="62">
        <v>2.25</v>
      </c>
      <c r="F20" s="62">
        <v>5.052751171853464E-3</v>
      </c>
      <c r="G20" s="61">
        <v>-0.83</v>
      </c>
      <c r="H20" s="61">
        <v>-1.0841693124392902E-3</v>
      </c>
      <c r="I20" s="98">
        <v>7</v>
      </c>
      <c r="J20" s="99">
        <v>3</v>
      </c>
      <c r="K20" s="98">
        <v>12</v>
      </c>
      <c r="L20" s="11"/>
      <c r="M20" s="7"/>
      <c r="P20" s="17"/>
      <c r="Q20" s="17"/>
    </row>
    <row r="21" spans="1:17">
      <c r="A21" s="7"/>
      <c r="B21" s="9" t="s">
        <v>344</v>
      </c>
      <c r="C21" s="61">
        <v>1.73</v>
      </c>
      <c r="D21" s="61">
        <v>1.520201484741221E-3</v>
      </c>
      <c r="E21" s="62">
        <v>2.5</v>
      </c>
      <c r="F21" s="62">
        <v>2.7766797212143211E-3</v>
      </c>
      <c r="G21" s="61">
        <v>-4.03</v>
      </c>
      <c r="H21" s="61">
        <v>-1.5194145933430123E-3</v>
      </c>
      <c r="I21" s="98">
        <v>8</v>
      </c>
      <c r="J21" s="99">
        <v>7</v>
      </c>
      <c r="K21" s="98">
        <v>14</v>
      </c>
      <c r="L21" s="11"/>
      <c r="M21" s="7"/>
      <c r="O21" s="57"/>
      <c r="P21" s="57"/>
      <c r="Q21" s="57"/>
    </row>
    <row r="22" spans="1:17">
      <c r="A22" s="7"/>
      <c r="B22" s="9" t="s">
        <v>348</v>
      </c>
      <c r="C22" s="61">
        <v>0.37</v>
      </c>
      <c r="D22" s="61">
        <v>9.4083318459387336E-4</v>
      </c>
      <c r="E22" s="62">
        <v>-0.82</v>
      </c>
      <c r="F22" s="62">
        <v>-2.6905618145968892E-3</v>
      </c>
      <c r="G22" s="61">
        <v>4.1399999999999997</v>
      </c>
      <c r="H22" s="61">
        <v>6.8290265007798934E-3</v>
      </c>
      <c r="I22" s="98">
        <v>9</v>
      </c>
      <c r="J22" s="99">
        <v>15</v>
      </c>
      <c r="K22" s="98">
        <v>3</v>
      </c>
      <c r="L22" s="11"/>
      <c r="M22" s="7"/>
      <c r="O22" s="57"/>
      <c r="P22" s="57"/>
      <c r="Q22" s="57"/>
    </row>
    <row r="23" spans="1:17">
      <c r="A23" s="7"/>
      <c r="B23" s="9" t="s">
        <v>354</v>
      </c>
      <c r="C23" s="61">
        <v>2.41</v>
      </c>
      <c r="D23" s="61">
        <v>8.5342881579429642E-4</v>
      </c>
      <c r="E23" s="62">
        <v>3.33</v>
      </c>
      <c r="F23" s="62">
        <v>1.6449383456673588E-3</v>
      </c>
      <c r="G23" s="61">
        <v>-0.71</v>
      </c>
      <c r="H23" s="61">
        <v>-2.9474419984515133E-4</v>
      </c>
      <c r="I23" s="98">
        <v>10</v>
      </c>
      <c r="J23" s="99">
        <v>10</v>
      </c>
      <c r="K23" s="98">
        <v>10</v>
      </c>
      <c r="L23" s="11"/>
      <c r="M23" s="7"/>
      <c r="O23" s="57"/>
      <c r="P23" s="57"/>
      <c r="Q23" s="57"/>
    </row>
    <row r="24" spans="1:17">
      <c r="A24" s="7"/>
      <c r="B24" s="9" t="s">
        <v>343</v>
      </c>
      <c r="C24" s="61">
        <v>2.04</v>
      </c>
      <c r="D24" s="61">
        <v>6.9378728923788437E-4</v>
      </c>
      <c r="E24" s="62">
        <v>2.83</v>
      </c>
      <c r="F24" s="62">
        <v>1.7792946172019083E-3</v>
      </c>
      <c r="G24" s="61">
        <v>-0.53</v>
      </c>
      <c r="H24" s="61">
        <v>-4.9073142993791073E-5</v>
      </c>
      <c r="I24" s="98">
        <v>11</v>
      </c>
      <c r="J24" s="99">
        <v>9</v>
      </c>
      <c r="K24" s="98">
        <v>9</v>
      </c>
      <c r="L24" s="11"/>
      <c r="M24" s="7"/>
    </row>
    <row r="25" spans="1:17">
      <c r="A25" s="7"/>
      <c r="B25" s="9" t="s">
        <v>352</v>
      </c>
      <c r="C25" s="61">
        <v>1.77</v>
      </c>
      <c r="D25" s="61">
        <v>5.6176766475261126E-4</v>
      </c>
      <c r="E25" s="62">
        <v>1.5</v>
      </c>
      <c r="F25" s="62">
        <v>5.5996118709503574E-4</v>
      </c>
      <c r="G25" s="61">
        <v>2.17</v>
      </c>
      <c r="H25" s="61">
        <v>3.3899009963008918E-4</v>
      </c>
      <c r="I25" s="98">
        <v>12</v>
      </c>
      <c r="J25" s="99">
        <v>12</v>
      </c>
      <c r="K25" s="98">
        <v>8</v>
      </c>
      <c r="L25" s="11"/>
      <c r="M25" s="7"/>
    </row>
    <row r="26" spans="1:17">
      <c r="A26" s="7"/>
      <c r="B26" s="9" t="s">
        <v>110</v>
      </c>
      <c r="C26" s="61">
        <v>-0.19</v>
      </c>
      <c r="D26" s="61">
        <v>-2.7404759354801702E-4</v>
      </c>
      <c r="E26" s="62">
        <v>0.65</v>
      </c>
      <c r="F26" s="62">
        <v>1.6018934049207092E-3</v>
      </c>
      <c r="G26" s="61">
        <v>-3.04</v>
      </c>
      <c r="H26" s="61">
        <v>-2.226460602463628E-3</v>
      </c>
      <c r="I26" s="98">
        <v>13</v>
      </c>
      <c r="J26" s="99">
        <v>11</v>
      </c>
      <c r="K26" s="98">
        <v>15</v>
      </c>
      <c r="L26" s="11"/>
      <c r="M26" s="7"/>
    </row>
    <row r="27" spans="1:17">
      <c r="A27" s="7"/>
      <c r="B27" s="9" t="s">
        <v>345</v>
      </c>
      <c r="C27" s="61">
        <v>-0.61</v>
      </c>
      <c r="D27" s="61">
        <v>-2.5553706602272869E-3</v>
      </c>
      <c r="E27" s="62">
        <v>-0.25</v>
      </c>
      <c r="F27" s="62">
        <v>-9.1937692408418793E-4</v>
      </c>
      <c r="G27" s="61">
        <v>-0.4</v>
      </c>
      <c r="H27" s="61">
        <v>-1.4519419026305601E-3</v>
      </c>
      <c r="I27" s="98">
        <v>14</v>
      </c>
      <c r="J27" s="99">
        <v>13</v>
      </c>
      <c r="K27" s="98">
        <v>13</v>
      </c>
      <c r="L27" s="11"/>
      <c r="M27" s="7"/>
    </row>
    <row r="28" spans="1:17">
      <c r="A28" s="7"/>
      <c r="B28" s="9" t="s">
        <v>107</v>
      </c>
      <c r="C28" s="61">
        <v>-1.57</v>
      </c>
      <c r="D28" s="61">
        <v>-3.4612849022519904E-3</v>
      </c>
      <c r="E28" s="62">
        <v>-1.1499999999999999</v>
      </c>
      <c r="F28" s="62">
        <v>-2.7534421937278706E-3</v>
      </c>
      <c r="G28" s="61">
        <v>-5.53</v>
      </c>
      <c r="H28" s="61">
        <v>-1.0208767330227611E-2</v>
      </c>
      <c r="I28" s="98">
        <v>15</v>
      </c>
      <c r="J28" s="99">
        <v>16</v>
      </c>
      <c r="K28" s="98">
        <v>18</v>
      </c>
      <c r="L28" s="11"/>
      <c r="M28" s="7"/>
    </row>
    <row r="29" spans="1:17">
      <c r="A29" s="7"/>
      <c r="B29" s="79" t="s">
        <v>357</v>
      </c>
      <c r="C29" s="61">
        <v>-1.52</v>
      </c>
      <c r="D29" s="61">
        <v>-3.583592541384652E-3</v>
      </c>
      <c r="E29" s="62">
        <v>-1.45</v>
      </c>
      <c r="F29" s="62">
        <v>-2.4227801909694081E-3</v>
      </c>
      <c r="G29" s="61">
        <v>-3.46</v>
      </c>
      <c r="H29" s="61">
        <v>-1.0840216798628099E-2</v>
      </c>
      <c r="I29" s="98">
        <v>16</v>
      </c>
      <c r="J29" s="99">
        <v>14</v>
      </c>
      <c r="K29" s="98">
        <v>21</v>
      </c>
      <c r="L29" s="11"/>
      <c r="M29" s="7"/>
    </row>
    <row r="30" spans="1:17">
      <c r="A30" s="7"/>
      <c r="B30" s="9" t="s">
        <v>362</v>
      </c>
      <c r="C30" s="61">
        <v>-1.64</v>
      </c>
      <c r="D30" s="61">
        <v>-4.7962556341265682E-3</v>
      </c>
      <c r="E30" s="62">
        <v>-0.73</v>
      </c>
      <c r="F30" s="62">
        <v>-2.7842483381963134E-3</v>
      </c>
      <c r="G30" s="61">
        <v>-6.47</v>
      </c>
      <c r="H30" s="61">
        <v>-8.1509241333390086E-3</v>
      </c>
      <c r="I30" s="98">
        <v>17</v>
      </c>
      <c r="J30" s="99">
        <v>17</v>
      </c>
      <c r="K30" s="98">
        <v>17</v>
      </c>
      <c r="L30" s="11"/>
      <c r="M30" s="7"/>
    </row>
    <row r="31" spans="1:17">
      <c r="A31" s="7"/>
      <c r="B31" s="79" t="s">
        <v>347</v>
      </c>
      <c r="C31" s="61">
        <v>-1.88</v>
      </c>
      <c r="D31" s="61">
        <v>-5.3205602908966637E-3</v>
      </c>
      <c r="E31" s="62">
        <v>-3.9</v>
      </c>
      <c r="F31" s="62">
        <v>-1.1462772170138311E-2</v>
      </c>
      <c r="G31" s="61">
        <v>0.51</v>
      </c>
      <c r="H31" s="61">
        <v>1.3746888280494231E-3</v>
      </c>
      <c r="I31" s="98">
        <v>18</v>
      </c>
      <c r="J31" s="99">
        <v>20</v>
      </c>
      <c r="K31" s="98">
        <v>7</v>
      </c>
      <c r="L31" s="11"/>
      <c r="M31" s="7"/>
    </row>
    <row r="32" spans="1:17">
      <c r="A32" s="7"/>
      <c r="B32" s="9" t="s">
        <v>359</v>
      </c>
      <c r="C32" s="61">
        <v>-2.63</v>
      </c>
      <c r="D32" s="61">
        <v>-6.5773465449921438E-3</v>
      </c>
      <c r="E32" s="62">
        <v>-1.73</v>
      </c>
      <c r="F32" s="62">
        <v>-3.163787330590005E-3</v>
      </c>
      <c r="G32" s="61">
        <v>-3.32</v>
      </c>
      <c r="H32" s="61">
        <v>-2.6997560249067427E-3</v>
      </c>
      <c r="I32" s="98">
        <v>19</v>
      </c>
      <c r="J32" s="99">
        <v>18</v>
      </c>
      <c r="K32" s="98">
        <v>16</v>
      </c>
      <c r="L32" s="11"/>
      <c r="M32" s="7"/>
    </row>
    <row r="33" spans="1:17">
      <c r="A33" s="7"/>
      <c r="B33" s="9" t="s">
        <v>108</v>
      </c>
      <c r="C33" s="61">
        <v>-2.2599999999999998</v>
      </c>
      <c r="D33" s="61">
        <v>-6.9324942710305487E-3</v>
      </c>
      <c r="E33" s="62">
        <v>-2.48</v>
      </c>
      <c r="F33" s="62">
        <v>-1.1634869693193677E-2</v>
      </c>
      <c r="G33" s="61">
        <v>-0.88</v>
      </c>
      <c r="H33" s="61">
        <v>-8.6523376827437627E-4</v>
      </c>
      <c r="I33" s="98">
        <v>20</v>
      </c>
      <c r="J33" s="99">
        <v>21</v>
      </c>
      <c r="K33" s="98">
        <v>11</v>
      </c>
      <c r="L33" s="11"/>
      <c r="M33" s="7"/>
    </row>
    <row r="34" spans="1:17">
      <c r="A34" s="7"/>
      <c r="B34" s="79" t="s">
        <v>360</v>
      </c>
      <c r="C34" s="61">
        <v>-2.93</v>
      </c>
      <c r="D34" s="61">
        <v>-1.0097622193439787E-2</v>
      </c>
      <c r="E34" s="62">
        <v>-0.99</v>
      </c>
      <c r="F34" s="62">
        <v>-4.7360726144753482E-3</v>
      </c>
      <c r="G34" s="61">
        <v>-5.84</v>
      </c>
      <c r="H34" s="61">
        <v>-1.0267469818115311E-2</v>
      </c>
      <c r="I34" s="98">
        <v>21</v>
      </c>
      <c r="J34" s="99">
        <v>19</v>
      </c>
      <c r="K34" s="98">
        <v>19</v>
      </c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>
      <c r="A44" s="7"/>
      <c r="B44" s="9"/>
      <c r="C44" s="59"/>
      <c r="D44" s="59"/>
      <c r="E44" s="59"/>
      <c r="F44" s="59"/>
      <c r="G44" s="59"/>
      <c r="H44" s="59"/>
      <c r="I44" s="59"/>
      <c r="J44" s="59"/>
      <c r="K44" s="59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 t="s">
        <v>66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 t="s">
        <v>346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353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358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361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718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145" t="s">
        <v>511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55</v>
      </c>
      <c r="C13" s="66">
        <v>2.89</v>
      </c>
      <c r="D13" s="66">
        <v>8.7345284215124205E-2</v>
      </c>
      <c r="E13" s="66">
        <v>1.5</v>
      </c>
      <c r="F13" s="66">
        <v>3.5965260737625918E-2</v>
      </c>
      <c r="G13" s="66">
        <v>2.97</v>
      </c>
      <c r="H13" s="66">
        <v>0.1376444883161515</v>
      </c>
      <c r="I13" s="103"/>
      <c r="J13" s="103"/>
      <c r="K13" s="103"/>
      <c r="L13" s="11"/>
      <c r="M13" s="7"/>
    </row>
    <row r="14" spans="1:22">
      <c r="A14" s="7"/>
      <c r="B14" s="138" t="s">
        <v>609</v>
      </c>
      <c r="C14" s="61">
        <v>5.57</v>
      </c>
      <c r="D14" s="61">
        <v>4.9345769457484104E-2</v>
      </c>
      <c r="E14" s="62">
        <v>3.63</v>
      </c>
      <c r="F14" s="62">
        <v>1.758914091208557E-2</v>
      </c>
      <c r="G14" s="61">
        <v>6.23</v>
      </c>
      <c r="H14" s="61">
        <v>8.8861265146240445E-2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32" t="s">
        <v>608</v>
      </c>
      <c r="C15" s="61">
        <v>1.38</v>
      </c>
      <c r="D15" s="61">
        <v>2.2296050928756552E-2</v>
      </c>
      <c r="E15" s="62">
        <v>0.44</v>
      </c>
      <c r="F15" s="62">
        <v>6.9381342413098492E-3</v>
      </c>
      <c r="G15" s="61">
        <v>1.31</v>
      </c>
      <c r="H15" s="61">
        <v>3.5092804911249054E-2</v>
      </c>
      <c r="I15" s="98">
        <v>2</v>
      </c>
      <c r="J15" s="99">
        <v>3</v>
      </c>
      <c r="K15" s="98">
        <v>2</v>
      </c>
      <c r="L15" s="11"/>
      <c r="M15" s="7"/>
      <c r="O15" s="53"/>
    </row>
    <row r="16" spans="1:22">
      <c r="A16" s="7"/>
      <c r="B16" s="32" t="s">
        <v>607</v>
      </c>
      <c r="C16" s="61">
        <v>3.19</v>
      </c>
      <c r="D16" s="61">
        <v>1.6614636532010049E-2</v>
      </c>
      <c r="E16" s="62">
        <v>3.55</v>
      </c>
      <c r="F16" s="62">
        <v>1.1937326877201114E-2</v>
      </c>
      <c r="G16" s="61">
        <v>2.93</v>
      </c>
      <c r="H16" s="61">
        <v>1.5505037784585724E-2</v>
      </c>
      <c r="I16" s="98">
        <v>3</v>
      </c>
      <c r="J16" s="99">
        <v>2</v>
      </c>
      <c r="K16" s="98">
        <v>3</v>
      </c>
      <c r="L16" s="11"/>
      <c r="M16" s="7"/>
      <c r="O16" s="18"/>
    </row>
    <row r="17" spans="1:17">
      <c r="A17" s="7"/>
      <c r="B17" s="72"/>
      <c r="C17" s="73"/>
      <c r="D17" s="73"/>
      <c r="E17" s="73"/>
      <c r="F17" s="73"/>
      <c r="G17" s="141"/>
      <c r="H17" s="141"/>
      <c r="I17" s="141"/>
      <c r="J17" s="141"/>
      <c r="K17" s="73"/>
      <c r="L17" s="11"/>
      <c r="M17" s="7"/>
    </row>
    <row r="18" spans="1:17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17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17">
      <c r="A20" s="7"/>
      <c r="B20" s="9"/>
      <c r="C20" s="89"/>
      <c r="D20" s="89"/>
      <c r="E20" s="89"/>
      <c r="F20" s="89"/>
      <c r="G20" s="89"/>
      <c r="H20" s="89"/>
      <c r="I20" s="114"/>
      <c r="J20" s="114"/>
      <c r="K20" s="114"/>
      <c r="L20" s="11"/>
      <c r="M20" s="7"/>
      <c r="P20" s="17"/>
      <c r="Q20" s="17"/>
    </row>
    <row r="21" spans="1:17">
      <c r="A21" s="7"/>
      <c r="B21" s="9"/>
      <c r="C21" s="89"/>
      <c r="D21" s="89"/>
      <c r="E21" s="89"/>
      <c r="F21" s="89"/>
      <c r="G21" s="89"/>
      <c r="H21" s="89"/>
      <c r="I21" s="114"/>
      <c r="J21" s="114"/>
      <c r="K21" s="114"/>
      <c r="L21" s="11"/>
      <c r="M21" s="7"/>
      <c r="O21" s="57"/>
      <c r="P21" s="57"/>
      <c r="Q21" s="57"/>
    </row>
    <row r="22" spans="1:17">
      <c r="A22" s="7"/>
      <c r="B22" s="9"/>
      <c r="C22" s="89"/>
      <c r="D22" s="89"/>
      <c r="E22" s="89"/>
      <c r="F22" s="89"/>
      <c r="G22" s="89"/>
      <c r="H22" s="89"/>
      <c r="I22" s="114"/>
      <c r="J22" s="114"/>
      <c r="K22" s="114"/>
      <c r="L22" s="11"/>
      <c r="M22" s="7"/>
      <c r="O22" s="57"/>
      <c r="P22" s="57"/>
      <c r="Q22" s="57"/>
    </row>
    <row r="23" spans="1:17">
      <c r="A23" s="7"/>
      <c r="B23" s="9"/>
      <c r="C23" s="89"/>
      <c r="D23" s="89"/>
      <c r="E23" s="89"/>
      <c r="F23" s="89"/>
      <c r="G23" s="89"/>
      <c r="H23" s="89"/>
      <c r="I23" s="114"/>
      <c r="J23" s="114"/>
      <c r="K23" s="114"/>
      <c r="L23" s="11"/>
      <c r="M23" s="7"/>
      <c r="O23" s="57"/>
      <c r="P23" s="57"/>
      <c r="Q23" s="57"/>
    </row>
    <row r="24" spans="1:17">
      <c r="A24" s="7"/>
      <c r="B24" s="9"/>
      <c r="C24" s="89"/>
      <c r="D24" s="89"/>
      <c r="E24" s="89"/>
      <c r="F24" s="89"/>
      <c r="G24" s="89"/>
      <c r="H24" s="89"/>
      <c r="I24" s="114"/>
      <c r="J24" s="114"/>
      <c r="K24" s="114"/>
      <c r="L24" s="11"/>
      <c r="M24" s="7"/>
    </row>
    <row r="25" spans="1:17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17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66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610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hyperlinks>
    <hyperlink ref="B16" location="'Servicios de Salud'!A1" display="Servicios de salud"/>
    <hyperlink ref="B15" location="'Bienes y Artículos'!A1" display="Bienes y artículos"/>
    <hyperlink ref="B14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751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607</v>
      </c>
      <c r="C13" s="66">
        <v>3.19</v>
      </c>
      <c r="D13" s="66">
        <v>1.6614636532010049E-2</v>
      </c>
      <c r="E13" s="66">
        <v>3.55</v>
      </c>
      <c r="F13" s="66">
        <v>1.1937326877201114E-2</v>
      </c>
      <c r="G13" s="66">
        <v>2.93</v>
      </c>
      <c r="H13" s="66">
        <v>1.5505037784585724E-2</v>
      </c>
      <c r="I13" s="106"/>
      <c r="J13" s="11"/>
      <c r="K13" s="7"/>
    </row>
    <row r="14" spans="1:22">
      <c r="A14" s="7"/>
      <c r="B14" s="9" t="s">
        <v>612</v>
      </c>
      <c r="C14" s="63">
        <v>3.2</v>
      </c>
      <c r="D14" s="63">
        <v>1.3925078407219077E-2</v>
      </c>
      <c r="E14" s="62">
        <v>3.71</v>
      </c>
      <c r="F14" s="62">
        <v>9.1795513900579506E-3</v>
      </c>
      <c r="G14" s="61">
        <v>3.09</v>
      </c>
      <c r="H14" s="63">
        <v>1.2909118785789871E-2</v>
      </c>
      <c r="I14" s="136"/>
      <c r="J14" s="11"/>
      <c r="K14" s="7"/>
    </row>
    <row r="15" spans="1:22">
      <c r="A15" s="7"/>
      <c r="B15" s="9" t="s">
        <v>613</v>
      </c>
      <c r="C15" s="61">
        <v>2.73</v>
      </c>
      <c r="D15" s="61">
        <v>1.0057016606289592E-3</v>
      </c>
      <c r="E15" s="62">
        <v>3.23</v>
      </c>
      <c r="F15" s="62">
        <v>1.1182299646193448E-3</v>
      </c>
      <c r="G15" s="61">
        <v>2.33</v>
      </c>
      <c r="H15" s="61">
        <v>2.5959229316170271E-3</v>
      </c>
      <c r="I15" s="136"/>
      <c r="J15" s="11"/>
      <c r="K15" s="7"/>
    </row>
    <row r="16" spans="1:22" s="17" customFormat="1">
      <c r="A16" s="7"/>
      <c r="B16" s="9" t="s">
        <v>615</v>
      </c>
      <c r="C16" s="61">
        <v>3.4</v>
      </c>
      <c r="D16" s="61">
        <v>1.6600169888437929E-3</v>
      </c>
      <c r="E16" s="62">
        <v>3.01</v>
      </c>
      <c r="F16" s="62">
        <v>1.6317525774453376E-3</v>
      </c>
      <c r="G16" s="61">
        <v>0</v>
      </c>
      <c r="H16" s="61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612</v>
      </c>
      <c r="C22" s="66">
        <v>3.2</v>
      </c>
      <c r="D22" s="66">
        <v>1.3925078407219077E-2</v>
      </c>
      <c r="E22" s="66">
        <v>3.71</v>
      </c>
      <c r="F22" s="66">
        <v>9.1795513900579506E-3</v>
      </c>
      <c r="G22" s="66">
        <v>3.09</v>
      </c>
      <c r="H22" s="66">
        <v>1.2909118785789871E-2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213</v>
      </c>
      <c r="C23" s="63">
        <v>3.59</v>
      </c>
      <c r="D23" s="63">
        <v>5.2507718549579738E-3</v>
      </c>
      <c r="E23" s="62">
        <v>4.4400000000000004</v>
      </c>
      <c r="F23" s="62">
        <v>4.5930234228728217E-3</v>
      </c>
      <c r="G23" s="61">
        <v>2.99</v>
      </c>
      <c r="H23" s="63">
        <v>9.838021566671502E-3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222</v>
      </c>
      <c r="C24" s="63">
        <v>3.01</v>
      </c>
      <c r="D24" s="63">
        <v>8.6963567529513269E-3</v>
      </c>
      <c r="E24" s="62">
        <v>3.19</v>
      </c>
      <c r="F24" s="62">
        <v>4.5926483815511123E-3</v>
      </c>
      <c r="G24" s="61">
        <v>3.45</v>
      </c>
      <c r="H24" s="63">
        <v>3.0604966644555967E-3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613</v>
      </c>
      <c r="C30" s="66">
        <v>2.73</v>
      </c>
      <c r="D30" s="66">
        <v>1.0057016606289592E-3</v>
      </c>
      <c r="E30" s="66">
        <v>3.23</v>
      </c>
      <c r="F30" s="66">
        <v>1.1182299646193448E-3</v>
      </c>
      <c r="G30" s="66">
        <v>2.33</v>
      </c>
      <c r="H30" s="66">
        <v>2.5959229316170271E-3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214</v>
      </c>
      <c r="C31" s="63">
        <v>2.67</v>
      </c>
      <c r="D31" s="63">
        <v>5.9030116835137819E-4</v>
      </c>
      <c r="E31" s="62">
        <v>3.86</v>
      </c>
      <c r="F31" s="62">
        <v>3.3553854944627068E-4</v>
      </c>
      <c r="G31" s="61">
        <v>2.29</v>
      </c>
      <c r="H31" s="63">
        <v>2.3459639546811193E-3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616</v>
      </c>
      <c r="C32" s="63">
        <v>2.83</v>
      </c>
      <c r="D32" s="63">
        <v>4.1691593924544234E-4</v>
      </c>
      <c r="E32" s="62">
        <v>3.02</v>
      </c>
      <c r="F32" s="62">
        <v>7.8296155333109729E-4</v>
      </c>
      <c r="G32" s="61">
        <v>2.74</v>
      </c>
      <c r="H32" s="63">
        <v>2.4568026927775468E-4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2"/>
      <c r="C34" s="173"/>
      <c r="D34" s="173"/>
      <c r="E34" s="173"/>
      <c r="F34" s="173"/>
      <c r="G34" s="173"/>
      <c r="H34" s="17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6" t="s">
        <v>154</v>
      </c>
      <c r="D35" s="166"/>
      <c r="E35" s="166" t="s">
        <v>155</v>
      </c>
      <c r="F35" s="166"/>
      <c r="G35" s="166" t="s">
        <v>156</v>
      </c>
      <c r="H35" s="16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9" t="s">
        <v>513</v>
      </c>
      <c r="C36" s="97" t="s">
        <v>64</v>
      </c>
      <c r="D36" s="97" t="s">
        <v>65</v>
      </c>
      <c r="E36" s="97" t="s">
        <v>64</v>
      </c>
      <c r="F36" s="97" t="s">
        <v>65</v>
      </c>
      <c r="G36" s="97" t="s">
        <v>64</v>
      </c>
      <c r="H36" s="97" t="s">
        <v>65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9"/>
      <c r="D37" s="149"/>
      <c r="E37" s="149"/>
      <c r="F37" s="149"/>
      <c r="G37" s="149"/>
      <c r="H37" s="14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615</v>
      </c>
      <c r="C38" s="66">
        <v>3.4</v>
      </c>
      <c r="D38" s="66">
        <v>1.6600169888437929E-3</v>
      </c>
      <c r="E38" s="66">
        <v>3.01</v>
      </c>
      <c r="F38" s="66">
        <v>1.6317525774453376E-3</v>
      </c>
      <c r="G38" s="66">
        <v>0</v>
      </c>
      <c r="H38" s="66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615</v>
      </c>
      <c r="C39" s="63">
        <v>3.4</v>
      </c>
      <c r="D39" s="63">
        <v>1.6600169888437929E-3</v>
      </c>
      <c r="E39" s="62">
        <v>3.01</v>
      </c>
      <c r="F39" s="62">
        <v>1.6317525774453376E-3</v>
      </c>
      <c r="G39" s="61">
        <v>0</v>
      </c>
      <c r="H39" s="63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37"/>
      <c r="D40" s="137"/>
      <c r="E40" s="137"/>
      <c r="F40" s="137"/>
      <c r="G40" s="137"/>
      <c r="H40" s="13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73"/>
      <c r="D41" s="173"/>
      <c r="E41" s="173"/>
      <c r="F41" s="173"/>
      <c r="G41" s="173"/>
      <c r="H41" s="17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50"/>
      <c r="C42" s="140"/>
      <c r="D42" s="140"/>
      <c r="E42" s="140"/>
      <c r="F42" s="140"/>
      <c r="G42" s="140"/>
      <c r="H42" s="14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50"/>
      <c r="D43" s="150"/>
      <c r="E43" s="150"/>
      <c r="F43" s="150"/>
      <c r="G43" s="150"/>
      <c r="H43" s="15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614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751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608</v>
      </c>
      <c r="C13" s="66">
        <v>1.38</v>
      </c>
      <c r="D13" s="66">
        <v>2.2296050928756552E-2</v>
      </c>
      <c r="E13" s="66">
        <v>0.44</v>
      </c>
      <c r="F13" s="66">
        <v>6.9381342413098492E-3</v>
      </c>
      <c r="G13" s="66">
        <v>1.31</v>
      </c>
      <c r="H13" s="66">
        <v>3.5092804911249054E-2</v>
      </c>
      <c r="I13" s="106"/>
      <c r="J13" s="11"/>
      <c r="K13" s="7"/>
    </row>
    <row r="14" spans="1:22">
      <c r="A14" s="7"/>
      <c r="B14" s="9" t="s">
        <v>619</v>
      </c>
      <c r="C14" s="63">
        <v>1.43</v>
      </c>
      <c r="D14" s="63">
        <v>2.2349319401043351E-2</v>
      </c>
      <c r="E14" s="62">
        <v>0.43</v>
      </c>
      <c r="F14" s="62">
        <v>6.5812454840650028E-3</v>
      </c>
      <c r="G14" s="61">
        <v>1.35</v>
      </c>
      <c r="H14" s="63">
        <v>3.5499976033158819E-2</v>
      </c>
      <c r="I14" s="136"/>
      <c r="J14" s="11"/>
      <c r="K14" s="7"/>
    </row>
    <row r="15" spans="1:22">
      <c r="A15" s="7"/>
      <c r="B15" s="9" t="s">
        <v>617</v>
      </c>
      <c r="C15" s="61">
        <v>-0.28999999999999998</v>
      </c>
      <c r="D15" s="61">
        <v>-1.5288968113505119E-4</v>
      </c>
      <c r="E15" s="62">
        <v>0.8</v>
      </c>
      <c r="F15" s="62">
        <v>3.7047758256876138E-4</v>
      </c>
      <c r="G15" s="61">
        <v>-0.94</v>
      </c>
      <c r="H15" s="61">
        <v>-4.6103410231065038E-4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619</v>
      </c>
      <c r="C21" s="66">
        <v>1.43</v>
      </c>
      <c r="D21" s="66">
        <v>2.2349319401043351E-2</v>
      </c>
      <c r="E21" s="66">
        <v>0.43</v>
      </c>
      <c r="F21" s="66">
        <v>6.5812454840650028E-3</v>
      </c>
      <c r="G21" s="66">
        <v>1.35</v>
      </c>
      <c r="H21" s="66">
        <v>3.5499976033158819E-2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111</v>
      </c>
      <c r="C22" s="63">
        <v>1.45</v>
      </c>
      <c r="D22" s="63">
        <v>1.6226342946402423E-2</v>
      </c>
      <c r="E22" s="62">
        <v>0.56999999999999995</v>
      </c>
      <c r="F22" s="62">
        <v>6.3999642247934523E-3</v>
      </c>
      <c r="G22" s="61">
        <v>1.35</v>
      </c>
      <c r="H22" s="63">
        <v>2.7936752398093023E-2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620</v>
      </c>
      <c r="C23" s="63">
        <v>1.39</v>
      </c>
      <c r="D23" s="63">
        <v>6.1693171669138245E-3</v>
      </c>
      <c r="E23" s="62">
        <v>0.03</v>
      </c>
      <c r="F23" s="62">
        <v>1.2231523127934104E-4</v>
      </c>
      <c r="G23" s="61">
        <v>1.36</v>
      </c>
      <c r="H23" s="63">
        <v>7.6215113134320538E-3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9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617</v>
      </c>
      <c r="C29" s="66">
        <v>-0.28999999999999998</v>
      </c>
      <c r="D29" s="66">
        <v>-1.5288968113505119E-4</v>
      </c>
      <c r="E29" s="66">
        <v>0.8</v>
      </c>
      <c r="F29" s="66">
        <v>3.7047758256876138E-4</v>
      </c>
      <c r="G29" s="66">
        <v>-0.94</v>
      </c>
      <c r="H29" s="66">
        <v>-4.6103410231065038E-4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617</v>
      </c>
      <c r="C30" s="63">
        <v>-0.28999999999999998</v>
      </c>
      <c r="D30" s="63">
        <v>-1.5288968113505119E-4</v>
      </c>
      <c r="E30" s="62">
        <v>0.8</v>
      </c>
      <c r="F30" s="62">
        <v>3.7047758256876138E-4</v>
      </c>
      <c r="G30" s="61">
        <v>-0.94</v>
      </c>
      <c r="H30" s="63">
        <v>-4.6103410231065038E-4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3"/>
      <c r="D32" s="173"/>
      <c r="E32" s="173"/>
      <c r="F32" s="173"/>
      <c r="G32" s="173"/>
      <c r="H32" s="17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5"/>
      <c r="D33" s="165"/>
      <c r="E33" s="165"/>
      <c r="F33" s="165"/>
      <c r="G33" s="165"/>
      <c r="H33" s="16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9"/>
      <c r="D35" s="149"/>
      <c r="E35" s="149"/>
      <c r="F35" s="149"/>
      <c r="G35" s="149"/>
      <c r="H35" s="14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3"/>
      <c r="D39" s="173"/>
      <c r="E39" s="173"/>
      <c r="F39" s="173"/>
      <c r="G39" s="173"/>
      <c r="H39" s="17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5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618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751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621</v>
      </c>
      <c r="C13" s="66">
        <v>5.57</v>
      </c>
      <c r="D13" s="66">
        <v>4.9345769457484104E-2</v>
      </c>
      <c r="E13" s="66">
        <v>3.63</v>
      </c>
      <c r="F13" s="66">
        <v>1.758914091208557E-2</v>
      </c>
      <c r="G13" s="66">
        <v>6.23</v>
      </c>
      <c r="H13" s="66">
        <v>8.8861265146240445E-2</v>
      </c>
      <c r="I13" s="106"/>
      <c r="J13" s="11"/>
      <c r="K13" s="7"/>
    </row>
    <row r="14" spans="1:22">
      <c r="A14" s="7"/>
      <c r="B14" s="9" t="s">
        <v>622</v>
      </c>
      <c r="C14" s="63">
        <v>6.44</v>
      </c>
      <c r="D14" s="63">
        <v>4.4770805643175045E-2</v>
      </c>
      <c r="E14" s="62">
        <v>4.57</v>
      </c>
      <c r="F14" s="62">
        <v>1.2154263820991187E-2</v>
      </c>
      <c r="G14" s="61">
        <v>7</v>
      </c>
      <c r="H14" s="63">
        <v>8.3197816605591002E-2</v>
      </c>
      <c r="I14" s="136"/>
      <c r="J14" s="11"/>
      <c r="K14" s="7"/>
    </row>
    <row r="15" spans="1:22">
      <c r="A15" s="7"/>
      <c r="B15" s="9" t="s">
        <v>623</v>
      </c>
      <c r="C15" s="61">
        <v>2.5099999999999998</v>
      </c>
      <c r="D15" s="61">
        <v>4.7870993402507819E-3</v>
      </c>
      <c r="E15" s="62">
        <v>2.5099999999999998</v>
      </c>
      <c r="F15" s="62">
        <v>5.4868420330027833E-3</v>
      </c>
      <c r="G15" s="61">
        <v>2.5099999999999998</v>
      </c>
      <c r="H15" s="61">
        <v>5.9699816940655724E-3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621</v>
      </c>
      <c r="C21" s="66">
        <v>6.44</v>
      </c>
      <c r="D21" s="66">
        <v>4.4770805643175045E-2</v>
      </c>
      <c r="E21" s="66">
        <v>4.57</v>
      </c>
      <c r="F21" s="66">
        <v>1.2154263820991187E-2</v>
      </c>
      <c r="G21" s="66">
        <v>7</v>
      </c>
      <c r="H21" s="66">
        <v>8.3197816605591002E-2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212</v>
      </c>
      <c r="C22" s="63">
        <v>6.93</v>
      </c>
      <c r="D22" s="63">
        <v>3.0599830345531518E-2</v>
      </c>
      <c r="E22" s="62">
        <v>4.16</v>
      </c>
      <c r="F22" s="62">
        <v>2.1763826599492594E-3</v>
      </c>
      <c r="G22" s="61">
        <v>7.04</v>
      </c>
      <c r="H22" s="63">
        <v>7.372348229393183E-2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737</v>
      </c>
      <c r="C23" s="63">
        <v>5.6</v>
      </c>
      <c r="D23" s="63">
        <v>1.4205156527499761E-2</v>
      </c>
      <c r="E23" s="62">
        <v>4.68</v>
      </c>
      <c r="F23" s="62">
        <v>9.9975635151684835E-3</v>
      </c>
      <c r="G23" s="61">
        <v>6.74</v>
      </c>
      <c r="H23" s="63">
        <v>9.5260097605015439E-3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9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623</v>
      </c>
      <c r="C29" s="66">
        <v>2.5099999999999998</v>
      </c>
      <c r="D29" s="66">
        <v>4.7870993402507819E-3</v>
      </c>
      <c r="E29" s="66">
        <v>2.5099999999999998</v>
      </c>
      <c r="F29" s="66">
        <v>5.4868420330027833E-3</v>
      </c>
      <c r="G29" s="66">
        <v>2.5099999999999998</v>
      </c>
      <c r="H29" s="66">
        <v>5.9699816940655724E-3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216</v>
      </c>
      <c r="C30" s="63">
        <v>2.5099999999999998</v>
      </c>
      <c r="D30" s="63">
        <v>4.7870993402507819E-3</v>
      </c>
      <c r="E30" s="62">
        <v>2.5099999999999998</v>
      </c>
      <c r="F30" s="62">
        <v>5.4868420330027833E-3</v>
      </c>
      <c r="G30" s="61">
        <v>2.5099999999999998</v>
      </c>
      <c r="H30" s="63">
        <v>5.9699816940655724E-3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3"/>
      <c r="D32" s="173"/>
      <c r="E32" s="173"/>
      <c r="F32" s="173"/>
      <c r="G32" s="173"/>
      <c r="H32" s="17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5"/>
      <c r="D33" s="165"/>
      <c r="E33" s="165"/>
      <c r="F33" s="165"/>
      <c r="G33" s="165"/>
      <c r="H33" s="16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9"/>
      <c r="D35" s="149"/>
      <c r="E35" s="149"/>
      <c r="F35" s="149"/>
      <c r="G35" s="149"/>
      <c r="H35" s="14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3"/>
      <c r="D39" s="173"/>
      <c r="E39" s="173"/>
      <c r="F39" s="173"/>
      <c r="G39" s="173"/>
      <c r="H39" s="17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5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66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739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738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434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55</v>
      </c>
      <c r="C13" s="66">
        <v>2.89</v>
      </c>
      <c r="D13" s="66">
        <v>8.7345284215124205E-2</v>
      </c>
      <c r="E13" s="66">
        <v>1.5</v>
      </c>
      <c r="F13" s="66">
        <v>3.5965260737625918E-2</v>
      </c>
      <c r="G13" s="66">
        <v>2.97</v>
      </c>
      <c r="H13" s="66">
        <v>0.1376444883161515</v>
      </c>
      <c r="I13" s="103"/>
      <c r="J13" s="103"/>
      <c r="K13" s="103"/>
      <c r="L13" s="11"/>
      <c r="M13" s="7"/>
    </row>
    <row r="14" spans="1:22">
      <c r="A14" s="7"/>
      <c r="B14" s="9" t="s">
        <v>339</v>
      </c>
      <c r="C14" s="61">
        <v>6.93</v>
      </c>
      <c r="D14" s="61">
        <v>3.0599830345531518E-2</v>
      </c>
      <c r="E14" s="62">
        <v>4.16</v>
      </c>
      <c r="F14" s="62">
        <v>2.1763826599492594E-3</v>
      </c>
      <c r="G14" s="61">
        <v>7.04</v>
      </c>
      <c r="H14" s="61">
        <v>7.372348229393183E-2</v>
      </c>
      <c r="I14" s="98">
        <v>1</v>
      </c>
      <c r="J14" s="99">
        <v>6</v>
      </c>
      <c r="K14" s="98">
        <v>1</v>
      </c>
      <c r="L14" s="11"/>
      <c r="M14" s="7"/>
    </row>
    <row r="15" spans="1:22">
      <c r="A15" s="7"/>
      <c r="B15" s="9" t="s">
        <v>111</v>
      </c>
      <c r="C15" s="61">
        <v>1.45</v>
      </c>
      <c r="D15" s="61">
        <v>1.6226342946402423E-2</v>
      </c>
      <c r="E15" s="62">
        <v>0.56999999999999995</v>
      </c>
      <c r="F15" s="62">
        <v>6.3999642247934523E-3</v>
      </c>
      <c r="G15" s="61">
        <v>1.35</v>
      </c>
      <c r="H15" s="61">
        <v>2.7936752398093023E-2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9" t="s">
        <v>338</v>
      </c>
      <c r="C16" s="61">
        <v>5.6</v>
      </c>
      <c r="D16" s="61">
        <v>1.4205156527499761E-2</v>
      </c>
      <c r="E16" s="62">
        <v>4.68</v>
      </c>
      <c r="F16" s="62">
        <v>9.9975635151684835E-3</v>
      </c>
      <c r="G16" s="61">
        <v>6.74</v>
      </c>
      <c r="H16" s="61">
        <v>9.5260097605015439E-3</v>
      </c>
      <c r="I16" s="98">
        <v>3</v>
      </c>
      <c r="J16" s="99">
        <v>1</v>
      </c>
      <c r="K16" s="98">
        <v>4</v>
      </c>
      <c r="L16" s="11"/>
      <c r="M16" s="7"/>
      <c r="O16" s="18"/>
    </row>
    <row r="17" spans="1:17">
      <c r="A17" s="7"/>
      <c r="B17" s="9" t="s">
        <v>341</v>
      </c>
      <c r="C17" s="61">
        <v>3.01</v>
      </c>
      <c r="D17" s="61">
        <v>8.6963567529513269E-3</v>
      </c>
      <c r="E17" s="62">
        <v>3.19</v>
      </c>
      <c r="F17" s="62">
        <v>4.5926483815511123E-3</v>
      </c>
      <c r="G17" s="61">
        <v>3.45</v>
      </c>
      <c r="H17" s="61">
        <v>3.0604966644555967E-3</v>
      </c>
      <c r="I17" s="98">
        <v>4</v>
      </c>
      <c r="J17" s="99">
        <v>5</v>
      </c>
      <c r="K17" s="98">
        <v>7</v>
      </c>
      <c r="L17" s="11"/>
      <c r="M17" s="7"/>
    </row>
    <row r="18" spans="1:17">
      <c r="A18" s="7"/>
      <c r="B18" s="9" t="s">
        <v>335</v>
      </c>
      <c r="C18" s="61">
        <v>1.39</v>
      </c>
      <c r="D18" s="61">
        <v>6.1693171669138245E-3</v>
      </c>
      <c r="E18" s="62">
        <v>0.03</v>
      </c>
      <c r="F18" s="62">
        <v>1.2231523127934104E-4</v>
      </c>
      <c r="G18" s="61">
        <v>1.36</v>
      </c>
      <c r="H18" s="61">
        <v>7.6215113134320538E-3</v>
      </c>
      <c r="I18" s="98">
        <v>5</v>
      </c>
      <c r="J18" s="99">
        <v>11</v>
      </c>
      <c r="K18" s="98">
        <v>5</v>
      </c>
      <c r="L18" s="11"/>
      <c r="M18" s="7"/>
    </row>
    <row r="19" spans="1:17">
      <c r="A19" s="7"/>
      <c r="B19" s="9" t="s">
        <v>332</v>
      </c>
      <c r="C19" s="61">
        <v>3.59</v>
      </c>
      <c r="D19" s="61">
        <v>5.2507718549579738E-3</v>
      </c>
      <c r="E19" s="62">
        <v>4.4400000000000004</v>
      </c>
      <c r="F19" s="62">
        <v>4.5930234228728217E-3</v>
      </c>
      <c r="G19" s="61">
        <v>2.99</v>
      </c>
      <c r="H19" s="61">
        <v>9.838021566671502E-3</v>
      </c>
      <c r="I19" s="98">
        <v>6</v>
      </c>
      <c r="J19" s="99">
        <v>4</v>
      </c>
      <c r="K19" s="98">
        <v>3</v>
      </c>
      <c r="L19" s="11"/>
      <c r="M19" s="7"/>
    </row>
    <row r="20" spans="1:17">
      <c r="A20" s="7"/>
      <c r="B20" s="9" t="s">
        <v>342</v>
      </c>
      <c r="C20" s="61">
        <v>2.5099999999999998</v>
      </c>
      <c r="D20" s="61">
        <v>4.7870993402507819E-3</v>
      </c>
      <c r="E20" s="62">
        <v>2.5099999999999998</v>
      </c>
      <c r="F20" s="62">
        <v>5.4868420330027833E-3</v>
      </c>
      <c r="G20" s="61">
        <v>2.5099999999999998</v>
      </c>
      <c r="H20" s="61">
        <v>5.9699816940655724E-3</v>
      </c>
      <c r="I20" s="98">
        <v>7</v>
      </c>
      <c r="J20" s="99">
        <v>3</v>
      </c>
      <c r="K20" s="98">
        <v>6</v>
      </c>
      <c r="L20" s="11"/>
      <c r="M20" s="7"/>
      <c r="P20" s="17"/>
      <c r="Q20" s="17"/>
    </row>
    <row r="21" spans="1:17">
      <c r="A21" s="7"/>
      <c r="B21" s="9" t="s">
        <v>336</v>
      </c>
      <c r="C21" s="61">
        <v>3.4</v>
      </c>
      <c r="D21" s="61">
        <v>1.6600169888437929E-3</v>
      </c>
      <c r="E21" s="62">
        <v>3.01</v>
      </c>
      <c r="F21" s="62">
        <v>1.6317525774453376E-3</v>
      </c>
      <c r="G21" s="61">
        <v>0</v>
      </c>
      <c r="H21" s="61">
        <v>0</v>
      </c>
      <c r="I21" s="98">
        <v>8</v>
      </c>
      <c r="J21" s="99">
        <v>7</v>
      </c>
      <c r="K21" s="98">
        <v>10</v>
      </c>
      <c r="L21" s="11"/>
      <c r="M21" s="7"/>
      <c r="O21" s="57"/>
      <c r="P21" s="57"/>
      <c r="Q21" s="57"/>
    </row>
    <row r="22" spans="1:17">
      <c r="A22" s="7"/>
      <c r="B22" s="9" t="s">
        <v>333</v>
      </c>
      <c r="C22" s="61">
        <v>2.67</v>
      </c>
      <c r="D22" s="61">
        <v>5.9030116835137819E-4</v>
      </c>
      <c r="E22" s="62">
        <v>3.86</v>
      </c>
      <c r="F22" s="62">
        <v>3.3553854944627068E-4</v>
      </c>
      <c r="G22" s="61">
        <v>2.29</v>
      </c>
      <c r="H22" s="61">
        <v>2.3459639546811193E-3</v>
      </c>
      <c r="I22" s="98">
        <v>9</v>
      </c>
      <c r="J22" s="99">
        <v>10</v>
      </c>
      <c r="K22" s="98">
        <v>8</v>
      </c>
      <c r="L22" s="11"/>
      <c r="M22" s="7"/>
      <c r="O22" s="57"/>
      <c r="P22" s="57"/>
      <c r="Q22" s="57"/>
    </row>
    <row r="23" spans="1:17">
      <c r="A23" s="7"/>
      <c r="B23" s="9" t="s">
        <v>340</v>
      </c>
      <c r="C23" s="61">
        <v>2.83</v>
      </c>
      <c r="D23" s="61">
        <v>4.1691593924544234E-4</v>
      </c>
      <c r="E23" s="62">
        <v>3.02</v>
      </c>
      <c r="F23" s="62">
        <v>7.8296155333109729E-4</v>
      </c>
      <c r="G23" s="61">
        <v>2.74</v>
      </c>
      <c r="H23" s="61">
        <v>2.4568026927775468E-4</v>
      </c>
      <c r="I23" s="98">
        <v>10</v>
      </c>
      <c r="J23" s="99">
        <v>8</v>
      </c>
      <c r="K23" s="98">
        <v>9</v>
      </c>
      <c r="L23" s="11"/>
      <c r="M23" s="7"/>
      <c r="O23" s="57"/>
      <c r="P23" s="57"/>
      <c r="Q23" s="57"/>
    </row>
    <row r="24" spans="1:17">
      <c r="A24" s="7"/>
      <c r="B24" s="9" t="s">
        <v>331</v>
      </c>
      <c r="C24" s="61">
        <v>-0.28999999999999998</v>
      </c>
      <c r="D24" s="61">
        <v>-1.5288968113505119E-4</v>
      </c>
      <c r="E24" s="62">
        <v>0.8</v>
      </c>
      <c r="F24" s="62">
        <v>3.7047758256876138E-4</v>
      </c>
      <c r="G24" s="61">
        <v>-0.94</v>
      </c>
      <c r="H24" s="61">
        <v>-4.6103410231065038E-4</v>
      </c>
      <c r="I24" s="98">
        <v>11</v>
      </c>
      <c r="J24" s="99">
        <v>9</v>
      </c>
      <c r="K24" s="98">
        <v>11</v>
      </c>
      <c r="L24" s="11"/>
      <c r="M24" s="7"/>
    </row>
    <row r="25" spans="1:17">
      <c r="A25" s="7"/>
      <c r="B25" s="79"/>
      <c r="C25" s="59"/>
      <c r="D25" s="59"/>
      <c r="E25" s="59"/>
      <c r="F25" s="59"/>
      <c r="G25" s="85"/>
      <c r="H25" s="85"/>
      <c r="I25" s="85"/>
      <c r="J25" s="85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17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 t="s">
        <v>66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334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337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157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717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145" t="s">
        <v>511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53</v>
      </c>
      <c r="C13" s="66">
        <v>4.95</v>
      </c>
      <c r="D13" s="66">
        <v>0.37667530984004605</v>
      </c>
      <c r="E13" s="66">
        <v>3.67</v>
      </c>
      <c r="F13" s="66">
        <v>0.23922394039590789</v>
      </c>
      <c r="G13" s="66">
        <v>6.64</v>
      </c>
      <c r="H13" s="66">
        <v>0.66132737409862907</v>
      </c>
      <c r="I13" s="103"/>
      <c r="J13" s="103"/>
      <c r="K13" s="103"/>
      <c r="L13" s="11"/>
      <c r="M13" s="7"/>
    </row>
    <row r="14" spans="1:22">
      <c r="A14" s="7"/>
      <c r="B14" s="138" t="s">
        <v>630</v>
      </c>
      <c r="C14" s="61">
        <v>5.6</v>
      </c>
      <c r="D14" s="61">
        <v>0.36289500679035896</v>
      </c>
      <c r="E14" s="62">
        <v>4.08</v>
      </c>
      <c r="F14" s="62">
        <v>0.22029568963695537</v>
      </c>
      <c r="G14" s="61">
        <v>7.05</v>
      </c>
      <c r="H14" s="61">
        <v>0.65684825866977159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138" t="s">
        <v>632</v>
      </c>
      <c r="C15" s="61">
        <v>1.39</v>
      </c>
      <c r="D15" s="61">
        <v>1.5692475857706632E-2</v>
      </c>
      <c r="E15" s="62">
        <v>1.73</v>
      </c>
      <c r="F15" s="62">
        <v>1.9351027644554687E-2</v>
      </c>
      <c r="G15" s="61">
        <v>1.02</v>
      </c>
      <c r="H15" s="61">
        <v>6.5607551357119952E-3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L16" s="11"/>
      <c r="M16" s="7"/>
      <c r="O16" s="18"/>
    </row>
    <row r="17" spans="1:22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2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2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2">
      <c r="A20" s="7"/>
      <c r="B20" s="9"/>
      <c r="C20" s="89"/>
      <c r="D20" s="89"/>
      <c r="E20" s="89"/>
      <c r="F20" s="89"/>
      <c r="G20" s="89"/>
      <c r="H20" s="89"/>
      <c r="I20" s="114"/>
      <c r="J20" s="114"/>
      <c r="K20" s="114"/>
      <c r="L20" s="11"/>
      <c r="M20" s="7"/>
      <c r="P20" s="17"/>
      <c r="Q20" s="17"/>
    </row>
    <row r="21" spans="1:22">
      <c r="A21" s="7"/>
      <c r="B21" s="9"/>
      <c r="C21" s="89"/>
      <c r="D21" s="89"/>
      <c r="E21" s="89"/>
      <c r="F21" s="89"/>
      <c r="G21" s="89"/>
      <c r="H21" s="89"/>
      <c r="I21" s="114"/>
      <c r="J21" s="114"/>
      <c r="K21" s="114"/>
      <c r="L21" s="11"/>
      <c r="M21" s="7"/>
      <c r="O21" s="57"/>
      <c r="P21" s="57"/>
      <c r="Q21" s="57"/>
    </row>
    <row r="22" spans="1:22">
      <c r="A22" s="7"/>
      <c r="B22" s="9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O22" s="57"/>
      <c r="P22" s="57"/>
      <c r="Q22" s="57"/>
    </row>
    <row r="23" spans="1:22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22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22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22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22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22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22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22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 t="s">
        <v>66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631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751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624</v>
      </c>
      <c r="C13" s="66">
        <v>5.6</v>
      </c>
      <c r="D13" s="66">
        <v>0.36289500679035896</v>
      </c>
      <c r="E13" s="66">
        <v>4.08</v>
      </c>
      <c r="F13" s="66">
        <v>0.22029568963695537</v>
      </c>
      <c r="G13" s="66">
        <v>7.05</v>
      </c>
      <c r="H13" s="66">
        <v>0.65684825866977159</v>
      </c>
      <c r="I13" s="106"/>
      <c r="J13" s="11"/>
      <c r="K13" s="7"/>
    </row>
    <row r="14" spans="1:22">
      <c r="A14" s="7"/>
      <c r="B14" s="9" t="s">
        <v>625</v>
      </c>
      <c r="C14" s="63">
        <v>6.93</v>
      </c>
      <c r="D14" s="63">
        <v>0.20896421650727615</v>
      </c>
      <c r="E14" s="62">
        <v>3.67</v>
      </c>
      <c r="F14" s="62">
        <v>7.1444408374362375E-2</v>
      </c>
      <c r="G14" s="61">
        <v>8.7100000000000009</v>
      </c>
      <c r="H14" s="63">
        <v>0.51229826642998422</v>
      </c>
      <c r="I14" s="136"/>
      <c r="J14" s="11"/>
      <c r="K14" s="7"/>
    </row>
    <row r="15" spans="1:22">
      <c r="A15" s="7"/>
      <c r="B15" s="9" t="s">
        <v>626</v>
      </c>
      <c r="C15" s="61">
        <v>4.95</v>
      </c>
      <c r="D15" s="61">
        <v>0.12989584432734341</v>
      </c>
      <c r="E15" s="62">
        <v>4.99</v>
      </c>
      <c r="F15" s="62">
        <v>0.13932831385791913</v>
      </c>
      <c r="G15" s="61">
        <v>4.38</v>
      </c>
      <c r="H15" s="61">
        <v>0.10390131586934455</v>
      </c>
      <c r="I15" s="136"/>
      <c r="J15" s="11"/>
      <c r="K15" s="7"/>
    </row>
    <row r="16" spans="1:22" s="17" customFormat="1">
      <c r="A16" s="7"/>
      <c r="B16" s="9" t="s">
        <v>215</v>
      </c>
      <c r="C16" s="61">
        <v>3</v>
      </c>
      <c r="D16" s="61">
        <v>2.5228952581127135E-2</v>
      </c>
      <c r="E16" s="62">
        <v>1.55</v>
      </c>
      <c r="F16" s="62">
        <v>1.0242108091440381E-2</v>
      </c>
      <c r="G16" s="61">
        <v>4.18</v>
      </c>
      <c r="H16" s="61">
        <v>4.4436161557781087E-2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625</v>
      </c>
      <c r="C22" s="66">
        <v>6.93</v>
      </c>
      <c r="D22" s="66">
        <v>0.20896421650727615</v>
      </c>
      <c r="E22" s="66">
        <v>3.67</v>
      </c>
      <c r="F22" s="66">
        <v>7.1444408374362375E-2</v>
      </c>
      <c r="G22" s="66">
        <v>8.7100000000000009</v>
      </c>
      <c r="H22" s="66">
        <v>0.51229826642998422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627</v>
      </c>
      <c r="C23" s="63">
        <v>6.25</v>
      </c>
      <c r="D23" s="63">
        <v>2.9095467451679007E-2</v>
      </c>
      <c r="E23" s="62">
        <v>3.71</v>
      </c>
      <c r="F23" s="62">
        <v>1.7346687172315904E-2</v>
      </c>
      <c r="G23" s="61">
        <v>9.19</v>
      </c>
      <c r="H23" s="63">
        <v>3.8830877599920918E-2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113</v>
      </c>
      <c r="C24" s="63">
        <v>7.06</v>
      </c>
      <c r="D24" s="63">
        <v>0.18001839355006222</v>
      </c>
      <c r="E24" s="62">
        <v>3.65</v>
      </c>
      <c r="F24" s="62">
        <v>5.3987255508989716E-2</v>
      </c>
      <c r="G24" s="61">
        <v>8.67</v>
      </c>
      <c r="H24" s="63">
        <v>0.47332334614751354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626</v>
      </c>
      <c r="C30" s="66">
        <v>4.95</v>
      </c>
      <c r="D30" s="66">
        <v>0.12989584432734341</v>
      </c>
      <c r="E30" s="66">
        <v>4.99</v>
      </c>
      <c r="F30" s="66">
        <v>0.13932831385791913</v>
      </c>
      <c r="G30" s="66">
        <v>4.38</v>
      </c>
      <c r="H30" s="66">
        <v>0.10390131586934455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626</v>
      </c>
      <c r="C31" s="63">
        <v>4.95</v>
      </c>
      <c r="D31" s="63">
        <v>0.12989584432734341</v>
      </c>
      <c r="E31" s="62">
        <v>4.99</v>
      </c>
      <c r="F31" s="62">
        <v>0.13932831385791913</v>
      </c>
      <c r="G31" s="61">
        <v>4.38</v>
      </c>
      <c r="H31" s="63">
        <v>0.10390131586934455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6" t="s">
        <v>154</v>
      </c>
      <c r="D34" s="166"/>
      <c r="E34" s="166" t="s">
        <v>155</v>
      </c>
      <c r="F34" s="166"/>
      <c r="G34" s="166" t="s">
        <v>156</v>
      </c>
      <c r="H34" s="16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9" t="s">
        <v>513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9"/>
      <c r="D36" s="149"/>
      <c r="E36" s="149"/>
      <c r="F36" s="149"/>
      <c r="G36" s="149"/>
      <c r="H36" s="14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215</v>
      </c>
      <c r="C37" s="66">
        <v>3</v>
      </c>
      <c r="D37" s="66">
        <v>2.5228952581127135E-2</v>
      </c>
      <c r="E37" s="66">
        <v>1.55</v>
      </c>
      <c r="F37" s="66">
        <v>1.0242108091440381E-2</v>
      </c>
      <c r="G37" s="66">
        <v>4.18</v>
      </c>
      <c r="H37" s="66">
        <v>4.4436161557781087E-2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215</v>
      </c>
      <c r="C38" s="63">
        <v>3</v>
      </c>
      <c r="D38" s="63">
        <v>2.5228952581127138E-2</v>
      </c>
      <c r="E38" s="62">
        <v>1.55</v>
      </c>
      <c r="F38" s="62">
        <v>1.0242108091440381E-2</v>
      </c>
      <c r="G38" s="61">
        <v>4.18</v>
      </c>
      <c r="H38" s="63">
        <v>4.4436161557781087E-2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3"/>
      <c r="D39" s="173"/>
      <c r="E39" s="173"/>
      <c r="F39" s="173"/>
      <c r="G39" s="173"/>
      <c r="H39" s="17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65"/>
      <c r="D40" s="165"/>
      <c r="E40" s="165"/>
      <c r="F40" s="165"/>
      <c r="G40" s="165"/>
      <c r="H40" s="165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153"/>
      <c r="C41" s="12"/>
      <c r="D41" s="12"/>
      <c r="E41" s="12"/>
      <c r="F41" s="12"/>
      <c r="G41" s="12"/>
      <c r="H41" s="12"/>
      <c r="I41" s="20"/>
      <c r="J41" s="11"/>
      <c r="K41" s="7"/>
    </row>
    <row r="42" spans="1:20">
      <c r="A42" s="7"/>
      <c r="B42" s="9"/>
      <c r="C42" s="153"/>
      <c r="D42" s="153"/>
      <c r="E42" s="153"/>
      <c r="F42" s="153"/>
      <c r="G42" s="153"/>
      <c r="H42" s="153"/>
      <c r="I42" s="20"/>
      <c r="J42" s="11"/>
      <c r="K42" s="7"/>
    </row>
    <row r="43" spans="1:20">
      <c r="A43" s="7"/>
      <c r="B43" s="19"/>
      <c r="C43" s="90"/>
      <c r="D43" s="90"/>
      <c r="E43" s="90"/>
      <c r="F43" s="90"/>
      <c r="G43" s="90"/>
      <c r="H43" s="90"/>
      <c r="I43" s="20"/>
      <c r="J43" s="11"/>
      <c r="K43" s="7"/>
    </row>
    <row r="44" spans="1:20">
      <c r="A44" s="7"/>
      <c r="B44" s="9"/>
      <c r="C44" s="89"/>
      <c r="D44" s="89"/>
      <c r="E44" s="89"/>
      <c r="F44" s="89"/>
      <c r="G44" s="89"/>
      <c r="H44" s="89"/>
      <c r="I44" s="20"/>
      <c r="J44" s="11"/>
      <c r="K44" s="7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165"/>
      <c r="D46" s="165"/>
      <c r="E46" s="165"/>
      <c r="F46" s="165"/>
      <c r="G46" s="165"/>
      <c r="H46" s="165"/>
      <c r="I46" s="20"/>
      <c r="J46" s="11"/>
      <c r="K46" s="7"/>
    </row>
    <row r="47" spans="1:20">
      <c r="A47" s="7"/>
      <c r="B47" s="153"/>
      <c r="C47" s="12"/>
      <c r="D47" s="12"/>
      <c r="E47" s="12"/>
      <c r="F47" s="12"/>
      <c r="G47" s="12"/>
      <c r="H47" s="12"/>
      <c r="I47" s="20"/>
      <c r="J47" s="11"/>
      <c r="K47" s="7"/>
    </row>
    <row r="48" spans="1:20">
      <c r="A48" s="7"/>
      <c r="B48" s="19"/>
      <c r="C48" s="90"/>
      <c r="D48" s="90"/>
      <c r="E48" s="90"/>
      <c r="F48" s="90"/>
      <c r="G48" s="90"/>
      <c r="H48" s="90"/>
      <c r="I48" s="20"/>
      <c r="J48" s="11"/>
      <c r="K48" s="7"/>
    </row>
    <row r="49" spans="1:20">
      <c r="A49" s="7"/>
      <c r="B49" s="9"/>
      <c r="C49" s="89"/>
      <c r="D49" s="89"/>
      <c r="E49" s="89"/>
      <c r="F49" s="89"/>
      <c r="G49" s="89"/>
      <c r="H49" s="89"/>
      <c r="I49" s="20"/>
      <c r="J49" s="11"/>
      <c r="K49" s="7"/>
    </row>
    <row r="50" spans="1:20">
      <c r="A50" s="7"/>
      <c r="B50" s="9"/>
      <c r="C50" s="89"/>
      <c r="D50" s="89"/>
      <c r="E50" s="89"/>
      <c r="F50" s="89"/>
      <c r="G50" s="89"/>
      <c r="H50" s="89"/>
      <c r="I50" s="20"/>
      <c r="J50" s="11"/>
      <c r="K50" s="7"/>
    </row>
    <row r="51" spans="1:20">
      <c r="A51" s="7"/>
      <c r="B51" s="9"/>
      <c r="C51" s="89"/>
      <c r="D51" s="89"/>
      <c r="E51" s="89"/>
      <c r="F51" s="89"/>
      <c r="G51" s="89"/>
      <c r="H51" s="161"/>
      <c r="I51" s="20"/>
      <c r="J51" s="11"/>
      <c r="K51" s="7"/>
    </row>
    <row r="52" spans="1:20">
      <c r="A52" s="7"/>
      <c r="B52" s="58" t="s">
        <v>66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628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759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  <mergeCell ref="E39:F39"/>
    <mergeCell ref="G39:H3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751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633</v>
      </c>
      <c r="C13" s="66">
        <v>1.39</v>
      </c>
      <c r="D13" s="66">
        <v>1.5692475857706632E-2</v>
      </c>
      <c r="E13" s="66">
        <v>1.73</v>
      </c>
      <c r="F13" s="66">
        <v>1.9351027644554687E-2</v>
      </c>
      <c r="G13" s="66">
        <v>1.02</v>
      </c>
      <c r="H13" s="66">
        <v>6.5607551357119952E-3</v>
      </c>
      <c r="I13" s="106"/>
      <c r="J13" s="11"/>
      <c r="K13" s="7"/>
    </row>
    <row r="14" spans="1:22">
      <c r="A14" s="7"/>
      <c r="B14" s="9" t="s">
        <v>756</v>
      </c>
      <c r="C14" s="63">
        <v>1.9</v>
      </c>
      <c r="D14" s="63">
        <v>1.8297797960500361E-2</v>
      </c>
      <c r="E14" s="62">
        <v>2.2200000000000002</v>
      </c>
      <c r="F14" s="62">
        <v>2.1405566379458833E-2</v>
      </c>
      <c r="G14" s="61">
        <v>2.41</v>
      </c>
      <c r="H14" s="63">
        <v>1.1264039929663449E-2</v>
      </c>
      <c r="I14" s="136"/>
      <c r="J14" s="11"/>
      <c r="K14" s="7"/>
    </row>
    <row r="15" spans="1:22">
      <c r="A15" s="7"/>
      <c r="B15" s="9" t="s">
        <v>757</v>
      </c>
      <c r="C15" s="61">
        <v>-1.53</v>
      </c>
      <c r="D15" s="61">
        <v>-2.5381379769147333E-3</v>
      </c>
      <c r="E15" s="62">
        <v>-1.21</v>
      </c>
      <c r="F15" s="62">
        <v>-1.868187225147897E-3</v>
      </c>
      <c r="G15" s="61">
        <v>-2.5299999999999998</v>
      </c>
      <c r="H15" s="61">
        <v>-4.4489676050263266E-3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756</v>
      </c>
      <c r="C21" s="66">
        <v>1.9</v>
      </c>
      <c r="D21" s="66">
        <v>1.8297797960500361E-2</v>
      </c>
      <c r="E21" s="66">
        <v>2.2200000000000002</v>
      </c>
      <c r="F21" s="66">
        <v>2.1405566379458833E-2</v>
      </c>
      <c r="G21" s="66">
        <v>2.41</v>
      </c>
      <c r="H21" s="66">
        <v>1.1264039929663449E-2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114</v>
      </c>
      <c r="C22" s="63">
        <v>2.7</v>
      </c>
      <c r="D22" s="63">
        <v>1.7789121713273761E-2</v>
      </c>
      <c r="E22" s="62">
        <v>4.0999999999999996</v>
      </c>
      <c r="F22" s="62">
        <v>2.215851560847007E-2</v>
      </c>
      <c r="G22" s="61">
        <v>2.62</v>
      </c>
      <c r="H22" s="63">
        <v>9.9004754777775369E-3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112</v>
      </c>
      <c r="C23" s="63">
        <v>-0.53</v>
      </c>
      <c r="D23" s="63">
        <v>-8.9717185414555658E-4</v>
      </c>
      <c r="E23" s="62">
        <v>-0.82</v>
      </c>
      <c r="F23" s="62">
        <v>-2.144874597283207E-3</v>
      </c>
      <c r="G23" s="61">
        <v>0.03</v>
      </c>
      <c r="H23" s="63">
        <v>3.0554396961057699E-6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758</v>
      </c>
      <c r="C24" s="63">
        <v>1.18</v>
      </c>
      <c r="D24" s="63">
        <v>1.5921349414882216E-3</v>
      </c>
      <c r="E24" s="62">
        <v>1.1399999999999999</v>
      </c>
      <c r="F24" s="62">
        <v>1.8488295996689119E-3</v>
      </c>
      <c r="G24" s="61">
        <v>1.75</v>
      </c>
      <c r="H24" s="63">
        <v>1.3880935785249608E-3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757</v>
      </c>
      <c r="C30" s="66">
        <v>-1.53</v>
      </c>
      <c r="D30" s="66">
        <v>-2.5381379769147333E-3</v>
      </c>
      <c r="E30" s="66">
        <v>-1.21</v>
      </c>
      <c r="F30" s="66">
        <v>-1.868187225147897E-3</v>
      </c>
      <c r="G30" s="66">
        <v>-2.5299999999999998</v>
      </c>
      <c r="H30" s="66">
        <v>-4.4489676050263266E-3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757</v>
      </c>
      <c r="C31" s="63">
        <v>-1.53</v>
      </c>
      <c r="D31" s="63">
        <v>-2.5381379769147333E-3</v>
      </c>
      <c r="E31" s="62">
        <v>-1.21</v>
      </c>
      <c r="F31" s="62">
        <v>-1.868187225147897E-3</v>
      </c>
      <c r="G31" s="61">
        <v>-2.5299999999999998</v>
      </c>
      <c r="H31" s="63">
        <v>-4.4489676050263266E-3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3"/>
      <c r="D33" s="173"/>
      <c r="E33" s="173"/>
      <c r="F33" s="173"/>
      <c r="G33" s="173"/>
      <c r="H33" s="17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5"/>
      <c r="D34" s="165"/>
      <c r="E34" s="165"/>
      <c r="F34" s="165"/>
      <c r="G34" s="165"/>
      <c r="H34" s="16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53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53"/>
      <c r="D36" s="153"/>
      <c r="E36" s="153"/>
      <c r="F36" s="153"/>
      <c r="G36" s="153"/>
      <c r="H36" s="15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5"/>
      <c r="D37" s="165"/>
      <c r="E37" s="165"/>
      <c r="F37" s="165"/>
      <c r="G37" s="165"/>
      <c r="H37" s="165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50"/>
      <c r="C38" s="140"/>
      <c r="D38" s="140"/>
      <c r="E38" s="140"/>
      <c r="F38" s="140"/>
      <c r="G38" s="140"/>
      <c r="H38" s="14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50"/>
      <c r="D39" s="150"/>
      <c r="E39" s="150"/>
      <c r="F39" s="150"/>
      <c r="G39" s="150"/>
      <c r="H39" s="15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4"/>
      <c r="C40" s="106"/>
      <c r="D40" s="106"/>
      <c r="E40" s="106"/>
      <c r="F40" s="106"/>
      <c r="G40" s="106"/>
      <c r="H40" s="10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2"/>
      <c r="C41" s="135"/>
      <c r="D41" s="135"/>
      <c r="E41" s="135"/>
      <c r="F41" s="135"/>
      <c r="G41" s="135"/>
      <c r="H41" s="135"/>
      <c r="I41" s="20"/>
      <c r="J41" s="11"/>
      <c r="K41" s="7"/>
    </row>
    <row r="42" spans="1:20">
      <c r="A42" s="7"/>
      <c r="B42" s="72"/>
      <c r="C42" s="137"/>
      <c r="D42" s="137"/>
      <c r="E42" s="137"/>
      <c r="F42" s="137"/>
      <c r="G42" s="137"/>
      <c r="H42" s="137"/>
      <c r="I42" s="20"/>
      <c r="J42" s="11"/>
      <c r="K42" s="7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435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53</v>
      </c>
      <c r="C13" s="66">
        <v>4.95</v>
      </c>
      <c r="D13" s="66">
        <v>0.37667530984004605</v>
      </c>
      <c r="E13" s="66">
        <v>3.67</v>
      </c>
      <c r="F13" s="66">
        <v>0.23922394039590789</v>
      </c>
      <c r="G13" s="66">
        <v>6.64</v>
      </c>
      <c r="H13" s="66">
        <v>0.66132737409862907</v>
      </c>
      <c r="I13" s="103"/>
      <c r="J13" s="103"/>
      <c r="K13" s="103"/>
      <c r="L13" s="11"/>
      <c r="M13" s="7"/>
    </row>
    <row r="14" spans="1:22">
      <c r="A14" s="7"/>
      <c r="B14" s="9" t="s">
        <v>113</v>
      </c>
      <c r="C14" s="61">
        <v>7.06</v>
      </c>
      <c r="D14" s="61">
        <v>0.18001839355006222</v>
      </c>
      <c r="E14" s="62">
        <v>3.65</v>
      </c>
      <c r="F14" s="62">
        <v>5.3987255508989716E-2</v>
      </c>
      <c r="G14" s="61">
        <v>8.67</v>
      </c>
      <c r="H14" s="61">
        <v>0.47332334614751354</v>
      </c>
      <c r="I14" s="98">
        <v>1</v>
      </c>
      <c r="J14" s="99">
        <v>2</v>
      </c>
      <c r="K14" s="98">
        <v>1</v>
      </c>
      <c r="L14" s="11"/>
      <c r="M14" s="7"/>
    </row>
    <row r="15" spans="1:22">
      <c r="A15" s="7"/>
      <c r="B15" s="9" t="s">
        <v>327</v>
      </c>
      <c r="C15" s="61">
        <v>4.95</v>
      </c>
      <c r="D15" s="61">
        <v>0.12989584432734341</v>
      </c>
      <c r="E15" s="62">
        <v>4.99</v>
      </c>
      <c r="F15" s="62">
        <v>0.13932831385791913</v>
      </c>
      <c r="G15" s="61">
        <v>4.38</v>
      </c>
      <c r="H15" s="61">
        <v>0.10390131586934455</v>
      </c>
      <c r="I15" s="98">
        <v>2</v>
      </c>
      <c r="J15" s="99">
        <v>1</v>
      </c>
      <c r="K15" s="98">
        <v>2</v>
      </c>
      <c r="L15" s="11"/>
      <c r="M15" s="7"/>
      <c r="O15" s="53"/>
    </row>
    <row r="16" spans="1:22">
      <c r="A16" s="7"/>
      <c r="B16" s="9" t="s">
        <v>326</v>
      </c>
      <c r="C16" s="61">
        <v>6.25</v>
      </c>
      <c r="D16" s="61">
        <v>2.9095467451679007E-2</v>
      </c>
      <c r="E16" s="62">
        <v>3.71</v>
      </c>
      <c r="F16" s="62">
        <v>1.7346687172315904E-2</v>
      </c>
      <c r="G16" s="61">
        <v>9.19</v>
      </c>
      <c r="H16" s="61">
        <v>3.8830877599920918E-2</v>
      </c>
      <c r="I16" s="98">
        <v>3</v>
      </c>
      <c r="J16" s="99">
        <v>4</v>
      </c>
      <c r="K16" s="98">
        <v>4</v>
      </c>
      <c r="L16" s="11"/>
      <c r="M16" s="7"/>
      <c r="O16" s="18"/>
    </row>
    <row r="17" spans="1:22">
      <c r="A17" s="7"/>
      <c r="B17" s="9" t="s">
        <v>329</v>
      </c>
      <c r="C17" s="61">
        <v>3</v>
      </c>
      <c r="D17" s="61">
        <v>2.5228952581127138E-2</v>
      </c>
      <c r="E17" s="62">
        <v>1.55</v>
      </c>
      <c r="F17" s="62">
        <v>1.0242108091440381E-2</v>
      </c>
      <c r="G17" s="61">
        <v>4.18</v>
      </c>
      <c r="H17" s="61">
        <v>4.4436161557781087E-2</v>
      </c>
      <c r="I17" s="98">
        <v>4</v>
      </c>
      <c r="J17" s="99">
        <v>5</v>
      </c>
      <c r="K17" s="98">
        <v>3</v>
      </c>
      <c r="L17" s="11"/>
      <c r="M17" s="7"/>
    </row>
    <row r="18" spans="1:22">
      <c r="A18" s="7"/>
      <c r="B18" s="9" t="s">
        <v>114</v>
      </c>
      <c r="C18" s="61">
        <v>2.7</v>
      </c>
      <c r="D18" s="61">
        <v>1.7789121713273761E-2</v>
      </c>
      <c r="E18" s="62">
        <v>4.0999999999999996</v>
      </c>
      <c r="F18" s="62">
        <v>2.215851560847007E-2</v>
      </c>
      <c r="G18" s="61">
        <v>2.62</v>
      </c>
      <c r="H18" s="61">
        <v>9.9004754777775369E-3</v>
      </c>
      <c r="I18" s="98">
        <v>5</v>
      </c>
      <c r="J18" s="99">
        <v>3</v>
      </c>
      <c r="K18" s="98">
        <v>5</v>
      </c>
      <c r="L18" s="11"/>
      <c r="M18" s="7"/>
    </row>
    <row r="19" spans="1:22">
      <c r="A19" s="7"/>
      <c r="B19" s="9" t="s">
        <v>328</v>
      </c>
      <c r="C19" s="61">
        <v>1.18</v>
      </c>
      <c r="D19" s="61">
        <v>1.5921349414882216E-3</v>
      </c>
      <c r="E19" s="62">
        <v>1.1399999999999999</v>
      </c>
      <c r="F19" s="62">
        <v>1.8488295996689119E-3</v>
      </c>
      <c r="G19" s="61">
        <v>1.75</v>
      </c>
      <c r="H19" s="61">
        <v>1.3880935785249608E-3</v>
      </c>
      <c r="I19" s="98">
        <v>6</v>
      </c>
      <c r="J19" s="99">
        <v>6</v>
      </c>
      <c r="K19" s="98">
        <v>6</v>
      </c>
      <c r="L19" s="11"/>
      <c r="M19" s="7"/>
    </row>
    <row r="20" spans="1:22">
      <c r="A20" s="7"/>
      <c r="B20" s="9" t="s">
        <v>112</v>
      </c>
      <c r="C20" s="61">
        <v>-0.53</v>
      </c>
      <c r="D20" s="61">
        <v>-8.9717185414555658E-4</v>
      </c>
      <c r="E20" s="62">
        <v>-0.82</v>
      </c>
      <c r="F20" s="62">
        <v>-2.144874597283207E-3</v>
      </c>
      <c r="G20" s="61">
        <v>0.03</v>
      </c>
      <c r="H20" s="61">
        <v>3.0554396961057699E-6</v>
      </c>
      <c r="I20" s="98">
        <v>7</v>
      </c>
      <c r="J20" s="99">
        <v>8</v>
      </c>
      <c r="K20" s="98">
        <v>7</v>
      </c>
      <c r="L20" s="11"/>
      <c r="M20" s="7"/>
      <c r="P20" s="17"/>
      <c r="Q20" s="17"/>
    </row>
    <row r="21" spans="1:22">
      <c r="A21" s="7"/>
      <c r="B21" s="9" t="s">
        <v>330</v>
      </c>
      <c r="C21" s="61">
        <v>-1.53</v>
      </c>
      <c r="D21" s="61">
        <v>-2.5381379769147333E-3</v>
      </c>
      <c r="E21" s="62">
        <v>-1.21</v>
      </c>
      <c r="F21" s="62">
        <v>-1.868187225147897E-3</v>
      </c>
      <c r="G21" s="61">
        <v>-2.5299999999999998</v>
      </c>
      <c r="H21" s="61">
        <v>-4.4489676050263266E-3</v>
      </c>
      <c r="I21" s="98">
        <v>8</v>
      </c>
      <c r="J21" s="99">
        <v>7</v>
      </c>
      <c r="K21" s="98">
        <v>8</v>
      </c>
      <c r="L21" s="11"/>
      <c r="M21" s="7"/>
      <c r="O21" s="57"/>
      <c r="P21" s="57"/>
      <c r="Q21" s="57"/>
    </row>
    <row r="22" spans="1:22">
      <c r="A22" s="7"/>
      <c r="L22" s="11"/>
      <c r="M22" s="7"/>
      <c r="O22" s="57"/>
      <c r="P22" s="57"/>
      <c r="Q22" s="57"/>
    </row>
    <row r="23" spans="1:22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22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22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22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22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22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22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22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 t="s">
        <v>66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8" t="s">
        <v>158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159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720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145" t="s">
        <v>511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52</v>
      </c>
      <c r="C13" s="66">
        <v>4.04</v>
      </c>
      <c r="D13" s="66">
        <v>0.13417589815320818</v>
      </c>
      <c r="E13" s="66">
        <v>-1.95</v>
      </c>
      <c r="F13" s="66">
        <v>-4.6859879354906944E-2</v>
      </c>
      <c r="G13" s="66">
        <v>0.35</v>
      </c>
      <c r="H13" s="66">
        <v>1.8163975020650761E-2</v>
      </c>
      <c r="I13" s="103"/>
      <c r="J13" s="103"/>
      <c r="K13" s="103"/>
      <c r="L13" s="11"/>
      <c r="M13" s="7"/>
    </row>
    <row r="14" spans="1:22">
      <c r="A14" s="7"/>
      <c r="B14" s="138" t="s">
        <v>307</v>
      </c>
      <c r="C14" s="61">
        <v>8.4</v>
      </c>
      <c r="D14" s="61">
        <v>0.17602703678198117</v>
      </c>
      <c r="E14" s="62">
        <v>0.33</v>
      </c>
      <c r="F14" s="62">
        <v>3.8128188109212121E-3</v>
      </c>
      <c r="G14" s="61">
        <v>1.35</v>
      </c>
      <c r="H14" s="61">
        <v>5.0586204392984044E-2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138" t="s">
        <v>634</v>
      </c>
      <c r="C15" s="61">
        <v>0.24</v>
      </c>
      <c r="D15" s="61">
        <v>1.573444414496298E-3</v>
      </c>
      <c r="E15" s="62">
        <v>-0.96</v>
      </c>
      <c r="F15" s="62">
        <v>-5.2785283400873404E-3</v>
      </c>
      <c r="G15" s="61">
        <v>1.33</v>
      </c>
      <c r="H15" s="61">
        <v>1.1309764756172984E-2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138" t="s">
        <v>635</v>
      </c>
      <c r="C16" s="61">
        <v>-6.93</v>
      </c>
      <c r="D16" s="61">
        <v>-3.9515458470076613E-2</v>
      </c>
      <c r="E16" s="62">
        <v>-6.24</v>
      </c>
      <c r="F16" s="62">
        <v>-4.3544377989668211E-2</v>
      </c>
      <c r="G16" s="61">
        <v>-6.98</v>
      </c>
      <c r="H16" s="61">
        <v>-4.1329905406327611E-2</v>
      </c>
      <c r="I16" s="98">
        <v>3</v>
      </c>
      <c r="J16" s="99">
        <v>3</v>
      </c>
      <c r="K16" s="98">
        <v>3</v>
      </c>
      <c r="L16" s="11"/>
      <c r="M16" s="7"/>
      <c r="O16" s="18"/>
    </row>
    <row r="17" spans="1:17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17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17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17">
      <c r="A20" s="7"/>
      <c r="B20" s="9"/>
      <c r="C20" s="89"/>
      <c r="D20" s="89"/>
      <c r="E20" s="89"/>
      <c r="F20" s="89"/>
      <c r="G20" s="89"/>
      <c r="H20" s="89"/>
      <c r="I20" s="114"/>
      <c r="J20" s="114"/>
      <c r="K20" s="114"/>
      <c r="L20" s="11"/>
      <c r="M20" s="7"/>
      <c r="P20" s="17"/>
      <c r="Q20" s="17"/>
    </row>
    <row r="21" spans="1:17">
      <c r="A21" s="7"/>
      <c r="B21" s="9"/>
      <c r="C21" s="89"/>
      <c r="D21" s="89"/>
      <c r="E21" s="89"/>
      <c r="F21" s="89"/>
      <c r="G21" s="89"/>
      <c r="H21" s="89"/>
      <c r="I21" s="114"/>
      <c r="J21" s="114"/>
      <c r="K21" s="114"/>
      <c r="L21" s="11"/>
      <c r="M21" s="7"/>
      <c r="O21" s="57"/>
      <c r="P21" s="57"/>
      <c r="Q21" s="57"/>
    </row>
    <row r="22" spans="1:17">
      <c r="A22" s="7"/>
      <c r="B22" s="9"/>
      <c r="C22" s="89"/>
      <c r="D22" s="89"/>
      <c r="E22" s="89"/>
      <c r="F22" s="89"/>
      <c r="G22" s="89"/>
      <c r="H22" s="89"/>
      <c r="I22" s="114"/>
      <c r="J22" s="114"/>
      <c r="K22" s="114"/>
      <c r="L22" s="11"/>
      <c r="M22" s="7"/>
      <c r="O22" s="57"/>
      <c r="P22" s="57"/>
      <c r="Q22" s="57"/>
    </row>
    <row r="23" spans="1:17">
      <c r="A23" s="7"/>
      <c r="B23" s="9"/>
      <c r="C23" s="89"/>
      <c r="D23" s="89"/>
      <c r="E23" s="89"/>
      <c r="F23" s="89"/>
      <c r="G23" s="89"/>
      <c r="H23" s="89"/>
      <c r="I23" s="114"/>
      <c r="J23" s="114"/>
      <c r="K23" s="114"/>
      <c r="L23" s="11"/>
      <c r="M23" s="7"/>
      <c r="O23" s="57"/>
      <c r="P23" s="57"/>
      <c r="Q23" s="57"/>
    </row>
    <row r="24" spans="1:17">
      <c r="A24" s="7"/>
      <c r="B24" s="9"/>
      <c r="C24" s="89"/>
      <c r="D24" s="89"/>
      <c r="E24" s="89"/>
      <c r="F24" s="89"/>
      <c r="G24" s="89"/>
      <c r="H24" s="89"/>
      <c r="I24" s="114"/>
      <c r="J24" s="114"/>
      <c r="K24" s="114"/>
      <c r="L24" s="11"/>
      <c r="M24" s="7"/>
    </row>
    <row r="25" spans="1:17">
      <c r="A25" s="7"/>
      <c r="B25" s="9"/>
      <c r="C25" s="89"/>
      <c r="D25" s="89"/>
      <c r="E25" s="89"/>
      <c r="F25" s="89"/>
      <c r="G25" s="89"/>
      <c r="H25" s="89"/>
      <c r="I25" s="114"/>
      <c r="J25" s="114"/>
      <c r="K25" s="114"/>
      <c r="L25" s="11"/>
      <c r="M25" s="7"/>
    </row>
    <row r="26" spans="1:17">
      <c r="A26" s="7"/>
      <c r="B26" s="9"/>
      <c r="C26" s="89"/>
      <c r="D26" s="89"/>
      <c r="E26" s="89"/>
      <c r="F26" s="89"/>
      <c r="G26" s="89"/>
      <c r="H26" s="89"/>
      <c r="I26" s="114"/>
      <c r="J26" s="114"/>
      <c r="K26" s="114"/>
      <c r="L26" s="11"/>
      <c r="M26" s="7"/>
    </row>
    <row r="27" spans="1:17">
      <c r="A27" s="7"/>
      <c r="B27" s="9"/>
      <c r="C27" s="89"/>
      <c r="D27" s="89"/>
      <c r="E27" s="89"/>
      <c r="F27" s="89"/>
      <c r="G27" s="89"/>
      <c r="H27" s="89"/>
      <c r="I27" s="114"/>
      <c r="J27" s="114"/>
      <c r="K27" s="114"/>
      <c r="L27" s="11"/>
      <c r="M27" s="7"/>
    </row>
    <row r="28" spans="1:17">
      <c r="A28" s="7"/>
      <c r="B28" s="9"/>
      <c r="C28" s="89"/>
      <c r="D28" s="89"/>
      <c r="E28" s="89"/>
      <c r="F28" s="89"/>
      <c r="G28" s="89"/>
      <c r="H28" s="89"/>
      <c r="I28" s="114"/>
      <c r="J28" s="114"/>
      <c r="K28" s="114"/>
      <c r="L28" s="11"/>
      <c r="M28" s="7"/>
      <c r="N28" s="72"/>
    </row>
    <row r="29" spans="1:17">
      <c r="A29" s="7"/>
      <c r="B29" s="9"/>
      <c r="C29" s="89"/>
      <c r="D29" s="89"/>
      <c r="E29" s="89"/>
      <c r="F29" s="89"/>
      <c r="G29" s="89"/>
      <c r="H29" s="89"/>
      <c r="I29" s="114"/>
      <c r="J29" s="114"/>
      <c r="K29" s="114"/>
      <c r="L29" s="11"/>
      <c r="M29" s="7"/>
    </row>
    <row r="30" spans="1:17">
      <c r="A30" s="7"/>
      <c r="B30" s="9"/>
      <c r="C30" s="89"/>
      <c r="D30" s="89"/>
      <c r="E30" s="89"/>
      <c r="F30" s="89"/>
      <c r="G30" s="89"/>
      <c r="H30" s="89"/>
      <c r="I30" s="114"/>
      <c r="J30" s="114"/>
      <c r="K30" s="114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tr">
        <f>IF(J42="","",1)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66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636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hyperlinks>
    <hyperlink ref="B15" location="'Artículos Culturales y Otros'!A1" display="Artículos *"/>
    <hyperlink ref="B16" location="'Aparatos Diversión y Esparcimie'!A1" display="Aparatos §"/>
    <hyperlink ref="B14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750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640</v>
      </c>
      <c r="C13" s="66">
        <v>0.24</v>
      </c>
      <c r="D13" s="66">
        <v>1.573444414496298E-3</v>
      </c>
      <c r="E13" s="66">
        <v>-0.96</v>
      </c>
      <c r="F13" s="66">
        <v>-5.2785283400873404E-3</v>
      </c>
      <c r="G13" s="66">
        <v>1.33</v>
      </c>
      <c r="H13" s="66">
        <v>1.1309764756172984E-2</v>
      </c>
      <c r="I13" s="106"/>
      <c r="J13" s="11"/>
      <c r="K13" s="7"/>
    </row>
    <row r="14" spans="1:22">
      <c r="A14" s="7"/>
      <c r="B14" s="9" t="s">
        <v>643</v>
      </c>
      <c r="C14" s="63">
        <v>3.13</v>
      </c>
      <c r="D14" s="63">
        <v>4.1691797414743891E-3</v>
      </c>
      <c r="E14" s="62">
        <v>3.87</v>
      </c>
      <c r="F14" s="62">
        <v>2.5793934695087597E-3</v>
      </c>
      <c r="G14" s="61">
        <v>1.65</v>
      </c>
      <c r="H14" s="63">
        <v>4.7453899610739349E-3</v>
      </c>
      <c r="I14" s="136"/>
      <c r="J14" s="11"/>
      <c r="K14" s="7"/>
    </row>
    <row r="15" spans="1:22">
      <c r="A15" s="7"/>
      <c r="B15" s="9" t="s">
        <v>650</v>
      </c>
      <c r="C15" s="61">
        <v>-0.26</v>
      </c>
      <c r="D15" s="61">
        <v>-7.9947895374155541E-4</v>
      </c>
      <c r="E15" s="62">
        <v>-1.55</v>
      </c>
      <c r="F15" s="62">
        <v>-6.1873864312316377E-3</v>
      </c>
      <c r="G15" s="61">
        <v>1.52</v>
      </c>
      <c r="H15" s="61">
        <v>4.1385592211604372E-3</v>
      </c>
      <c r="I15" s="136"/>
      <c r="J15" s="11"/>
      <c r="K15" s="7"/>
    </row>
    <row r="16" spans="1:22" s="17" customFormat="1">
      <c r="A16" s="7"/>
      <c r="B16" s="9" t="s">
        <v>652</v>
      </c>
      <c r="C16" s="61">
        <v>-1.84</v>
      </c>
      <c r="D16" s="61">
        <v>-1.713766256239037E-3</v>
      </c>
      <c r="E16" s="62">
        <v>-2.72</v>
      </c>
      <c r="F16" s="62">
        <v>-1.0754039096286842E-3</v>
      </c>
      <c r="G16" s="61">
        <v>-0.54</v>
      </c>
      <c r="H16" s="61">
        <v>-9.3337264601599051E-4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644</v>
      </c>
      <c r="C17" s="61">
        <v>0.05</v>
      </c>
      <c r="D17" s="61">
        <v>6.0890144339445576E-5</v>
      </c>
      <c r="E17" s="62">
        <v>-0.94</v>
      </c>
      <c r="F17" s="62">
        <v>-4.1809296186458159E-4</v>
      </c>
      <c r="G17" s="61">
        <v>2.95</v>
      </c>
      <c r="H17" s="61">
        <v>3.469651963219108E-3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6" t="s">
        <v>154</v>
      </c>
      <c r="D20" s="166"/>
      <c r="E20" s="166" t="s">
        <v>155</v>
      </c>
      <c r="F20" s="166"/>
      <c r="G20" s="166" t="s">
        <v>156</v>
      </c>
      <c r="H20" s="16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9" t="s">
        <v>513</v>
      </c>
      <c r="C21" s="97" t="s">
        <v>64</v>
      </c>
      <c r="D21" s="97" t="s">
        <v>65</v>
      </c>
      <c r="E21" s="97" t="s">
        <v>64</v>
      </c>
      <c r="F21" s="97" t="s">
        <v>65</v>
      </c>
      <c r="G21" s="97" t="s">
        <v>64</v>
      </c>
      <c r="H21" s="97" t="s">
        <v>65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9"/>
      <c r="D22" s="149"/>
      <c r="E22" s="149"/>
      <c r="F22" s="149"/>
      <c r="G22" s="149"/>
      <c r="H22" s="149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643</v>
      </c>
      <c r="C23" s="66">
        <v>3.13</v>
      </c>
      <c r="D23" s="66">
        <v>4.1691797414743891E-3</v>
      </c>
      <c r="E23" s="66">
        <v>3.87</v>
      </c>
      <c r="F23" s="66">
        <v>2.5793934695087597E-3</v>
      </c>
      <c r="G23" s="66">
        <v>1.65</v>
      </c>
      <c r="H23" s="66">
        <v>4.7453899610739349E-3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118</v>
      </c>
      <c r="C24" s="63">
        <v>1.53</v>
      </c>
      <c r="D24" s="63">
        <v>9.5786553849266758E-4</v>
      </c>
      <c r="E24" s="62">
        <v>1.99</v>
      </c>
      <c r="F24" s="62">
        <v>7.1649109175220217E-4</v>
      </c>
      <c r="G24" s="61">
        <v>1.01</v>
      </c>
      <c r="H24" s="63">
        <v>1.5565808134623052E-3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120</v>
      </c>
      <c r="C25" s="63">
        <v>1.91</v>
      </c>
      <c r="D25" s="63">
        <v>1.8531090544513122E-4</v>
      </c>
      <c r="E25" s="62">
        <v>3.62</v>
      </c>
      <c r="F25" s="62">
        <v>1.2887050479302637E-4</v>
      </c>
      <c r="G25" s="61">
        <v>1.27</v>
      </c>
      <c r="H25" s="63">
        <v>4.6363963290415227E-4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119</v>
      </c>
      <c r="C26" s="63">
        <v>5.03</v>
      </c>
      <c r="D26" s="63">
        <v>3.0628043572022323E-3</v>
      </c>
      <c r="E26" s="62">
        <v>6.51</v>
      </c>
      <c r="F26" s="62">
        <v>1.7633748566830943E-3</v>
      </c>
      <c r="G26" s="61">
        <v>2.82</v>
      </c>
      <c r="H26" s="63">
        <v>2.7348022279642926E-3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6" t="s">
        <v>154</v>
      </c>
      <c r="D29" s="166"/>
      <c r="E29" s="166" t="s">
        <v>155</v>
      </c>
      <c r="F29" s="166"/>
      <c r="G29" s="166" t="s">
        <v>156</v>
      </c>
      <c r="H29" s="16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9" t="s">
        <v>513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9"/>
      <c r="D31" s="149"/>
      <c r="E31" s="149"/>
      <c r="F31" s="149"/>
      <c r="G31" s="149"/>
      <c r="H31" s="14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650</v>
      </c>
      <c r="C32" s="66">
        <v>-0.26</v>
      </c>
      <c r="D32" s="66">
        <v>-7.9947895374155541E-4</v>
      </c>
      <c r="E32" s="66">
        <v>-1.55</v>
      </c>
      <c r="F32" s="66">
        <v>-6.1873864312316377E-3</v>
      </c>
      <c r="G32" s="66">
        <v>1.52</v>
      </c>
      <c r="H32" s="66">
        <v>4.1385592211604372E-3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650</v>
      </c>
      <c r="C33" s="63">
        <v>-0.26</v>
      </c>
      <c r="D33" s="63">
        <v>-7.9947895374155541E-4</v>
      </c>
      <c r="E33" s="62">
        <v>-1.55</v>
      </c>
      <c r="F33" s="62">
        <v>-6.1873864312316377E-3</v>
      </c>
      <c r="G33" s="61">
        <v>1.52</v>
      </c>
      <c r="H33" s="63">
        <v>4.1385592211604372E-3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3"/>
      <c r="D35" s="173"/>
      <c r="E35" s="173"/>
      <c r="F35" s="173"/>
      <c r="G35" s="173"/>
      <c r="H35" s="17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6" t="s">
        <v>154</v>
      </c>
      <c r="D36" s="166"/>
      <c r="E36" s="166" t="s">
        <v>155</v>
      </c>
      <c r="F36" s="166"/>
      <c r="G36" s="166" t="s">
        <v>156</v>
      </c>
      <c r="H36" s="16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9" t="s">
        <v>513</v>
      </c>
      <c r="C37" s="97" t="s">
        <v>64</v>
      </c>
      <c r="D37" s="97" t="s">
        <v>65</v>
      </c>
      <c r="E37" s="97" t="s">
        <v>64</v>
      </c>
      <c r="F37" s="97" t="s">
        <v>65</v>
      </c>
      <c r="G37" s="97" t="s">
        <v>64</v>
      </c>
      <c r="H37" s="97" t="s">
        <v>65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9"/>
      <c r="D38" s="149"/>
      <c r="E38" s="149"/>
      <c r="F38" s="149"/>
      <c r="G38" s="149"/>
      <c r="H38" s="14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652</v>
      </c>
      <c r="C39" s="66">
        <v>-1.84</v>
      </c>
      <c r="D39" s="66">
        <v>-1.713766256239037E-3</v>
      </c>
      <c r="E39" s="66">
        <v>-2.72</v>
      </c>
      <c r="F39" s="66">
        <v>-1.0754039096286842E-3</v>
      </c>
      <c r="G39" s="66">
        <v>-0.54</v>
      </c>
      <c r="H39" s="66">
        <v>-9.3337264601599051E-4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652</v>
      </c>
      <c r="C40" s="63">
        <v>-1.84</v>
      </c>
      <c r="D40" s="63">
        <v>-1.713766256239037E-3</v>
      </c>
      <c r="E40" s="62">
        <v>-2.72</v>
      </c>
      <c r="F40" s="62">
        <v>-1.0754039096286842E-3</v>
      </c>
      <c r="G40" s="61">
        <v>-0.54</v>
      </c>
      <c r="H40" s="63">
        <v>-9.3337264601599051E-4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73"/>
      <c r="D41" s="173"/>
      <c r="E41" s="173"/>
      <c r="F41" s="173"/>
      <c r="G41" s="173"/>
      <c r="H41" s="17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50"/>
      <c r="C42" s="140"/>
      <c r="D42" s="140"/>
      <c r="E42" s="140"/>
      <c r="F42" s="140"/>
      <c r="G42" s="140"/>
      <c r="H42" s="14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66" t="s">
        <v>154</v>
      </c>
      <c r="D43" s="166"/>
      <c r="E43" s="166" t="s">
        <v>155</v>
      </c>
      <c r="F43" s="166"/>
      <c r="G43" s="166" t="s">
        <v>156</v>
      </c>
      <c r="H43" s="166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9" t="s">
        <v>513</v>
      </c>
      <c r="C44" s="97" t="s">
        <v>64</v>
      </c>
      <c r="D44" s="97" t="s">
        <v>65</v>
      </c>
      <c r="E44" s="97" t="s">
        <v>64</v>
      </c>
      <c r="F44" s="97" t="s">
        <v>65</v>
      </c>
      <c r="G44" s="97" t="s">
        <v>64</v>
      </c>
      <c r="H44" s="97" t="s">
        <v>65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9"/>
      <c r="D45" s="149"/>
      <c r="E45" s="149"/>
      <c r="F45" s="149"/>
      <c r="G45" s="149"/>
      <c r="H45" s="149"/>
      <c r="I45" s="20"/>
      <c r="J45" s="11"/>
      <c r="K45" s="7"/>
    </row>
    <row r="46" spans="1:20">
      <c r="A46" s="7"/>
      <c r="B46" s="19" t="s">
        <v>644</v>
      </c>
      <c r="C46" s="66">
        <v>0.05</v>
      </c>
      <c r="D46" s="66">
        <v>6.0890144339445576E-5</v>
      </c>
      <c r="E46" s="66">
        <v>-0.94</v>
      </c>
      <c r="F46" s="66">
        <v>-4.1809296186458159E-4</v>
      </c>
      <c r="G46" s="66">
        <v>2.95</v>
      </c>
      <c r="H46" s="66">
        <v>3.469651963219108E-3</v>
      </c>
      <c r="I46" s="20"/>
      <c r="J46" s="11"/>
      <c r="K46" s="7"/>
    </row>
    <row r="47" spans="1:20">
      <c r="A47" s="7"/>
      <c r="B47" s="9" t="s">
        <v>115</v>
      </c>
      <c r="C47" s="63">
        <v>-2.2999999999999998</v>
      </c>
      <c r="D47" s="63">
        <v>-8.2525719731684562E-4</v>
      </c>
      <c r="E47" s="62">
        <v>-0.46</v>
      </c>
      <c r="F47" s="62">
        <v>-8.2897823394955113E-5</v>
      </c>
      <c r="G47" s="61">
        <v>-3.85</v>
      </c>
      <c r="H47" s="63">
        <v>-2.3516006689438275E-3</v>
      </c>
      <c r="I47" s="20"/>
      <c r="J47" s="11"/>
      <c r="K47" s="7"/>
    </row>
    <row r="48" spans="1:20">
      <c r="A48" s="7"/>
      <c r="B48" s="6" t="s">
        <v>261</v>
      </c>
      <c r="C48" s="63">
        <v>1.05</v>
      </c>
      <c r="D48" s="63">
        <v>9.0199136984008097E-4</v>
      </c>
      <c r="E48" s="62">
        <v>-1.26</v>
      </c>
      <c r="F48" s="62">
        <v>-3.3335281998932679E-4</v>
      </c>
      <c r="G48" s="61">
        <v>11.2</v>
      </c>
      <c r="H48" s="63">
        <v>6.3324384102533089E-3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66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649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651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750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641</v>
      </c>
      <c r="C13" s="66">
        <v>-6.93</v>
      </c>
      <c r="D13" s="66">
        <v>-3.9515458470076613E-2</v>
      </c>
      <c r="E13" s="66">
        <v>-6.24</v>
      </c>
      <c r="F13" s="66">
        <v>-4.3544377989668211E-2</v>
      </c>
      <c r="G13" s="66">
        <v>-6.98</v>
      </c>
      <c r="H13" s="66">
        <v>-4.1329905406327611E-2</v>
      </c>
      <c r="I13" s="106"/>
      <c r="J13" s="11"/>
      <c r="K13" s="7"/>
    </row>
    <row r="14" spans="1:22">
      <c r="A14" s="7"/>
      <c r="B14" s="9" t="s">
        <v>645</v>
      </c>
      <c r="C14" s="63">
        <v>-6.35</v>
      </c>
      <c r="D14" s="63">
        <v>-1.7897683046085175E-2</v>
      </c>
      <c r="E14" s="62">
        <v>-6.14</v>
      </c>
      <c r="F14" s="62">
        <v>-2.0436232514568393E-2</v>
      </c>
      <c r="G14" s="61">
        <v>-4.84</v>
      </c>
      <c r="H14" s="63">
        <v>-1.0825811101031807E-2</v>
      </c>
      <c r="I14" s="136"/>
      <c r="J14" s="11"/>
      <c r="K14" s="7"/>
    </row>
    <row r="15" spans="1:22">
      <c r="A15" s="7"/>
      <c r="B15" s="9" t="s">
        <v>646</v>
      </c>
      <c r="C15" s="61">
        <v>-6.65</v>
      </c>
      <c r="D15" s="61">
        <v>-4.5069045373166902E-3</v>
      </c>
      <c r="E15" s="62">
        <v>-4.4800000000000004</v>
      </c>
      <c r="F15" s="62">
        <v>-6.6588469503612328E-3</v>
      </c>
      <c r="G15" s="61">
        <v>-8.3800000000000008</v>
      </c>
      <c r="H15" s="61">
        <v>-7.6836307615391671E-4</v>
      </c>
      <c r="I15" s="136"/>
      <c r="J15" s="11"/>
      <c r="K15" s="7"/>
    </row>
    <row r="16" spans="1:22" s="17" customFormat="1">
      <c r="A16" s="7"/>
      <c r="B16" s="9" t="s">
        <v>653</v>
      </c>
      <c r="C16" s="61">
        <v>-7.75</v>
      </c>
      <c r="D16" s="61">
        <v>-1.7093846191515306E-2</v>
      </c>
      <c r="E16" s="62">
        <v>-7.59</v>
      </c>
      <c r="F16" s="62">
        <v>-1.6420606842019361E-2</v>
      </c>
      <c r="G16" s="61">
        <v>-8.25</v>
      </c>
      <c r="H16" s="61">
        <v>-2.9638624905915099E-2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645</v>
      </c>
      <c r="C22" s="66">
        <v>-6.35</v>
      </c>
      <c r="D22" s="66">
        <v>-1.7897683046085175E-2</v>
      </c>
      <c r="E22" s="66">
        <v>-6.14</v>
      </c>
      <c r="F22" s="66">
        <v>-2.0436232514568393E-2</v>
      </c>
      <c r="G22" s="66">
        <v>-4.84</v>
      </c>
      <c r="H22" s="66">
        <v>-1.0825811101031807E-2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122</v>
      </c>
      <c r="C23" s="63">
        <v>-7.2</v>
      </c>
      <c r="D23" s="63">
        <v>-1.4273718644614245E-2</v>
      </c>
      <c r="E23" s="62">
        <v>-6.85</v>
      </c>
      <c r="F23" s="62">
        <v>-1.6482041653076637E-2</v>
      </c>
      <c r="G23" s="61">
        <v>-5</v>
      </c>
      <c r="H23" s="63">
        <v>-9.1805577851664724E-3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647</v>
      </c>
      <c r="C24" s="63">
        <v>-4.28</v>
      </c>
      <c r="D24" s="63">
        <v>-3.5789260715721831E-3</v>
      </c>
      <c r="E24" s="62">
        <v>-4.24</v>
      </c>
      <c r="F24" s="62">
        <v>-3.910772247521033E-3</v>
      </c>
      <c r="G24" s="61">
        <v>-4.0999999999999996</v>
      </c>
      <c r="H24" s="63">
        <v>-1.642939095643469E-3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646</v>
      </c>
      <c r="C30" s="66">
        <v>-6.65</v>
      </c>
      <c r="D30" s="66">
        <v>-4.5069045373166902E-3</v>
      </c>
      <c r="E30" s="66">
        <v>-4.4800000000000004</v>
      </c>
      <c r="F30" s="66">
        <v>-6.6588469503612328E-3</v>
      </c>
      <c r="G30" s="66">
        <v>-8.3800000000000008</v>
      </c>
      <c r="H30" s="66">
        <v>-7.6836307615391671E-4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116</v>
      </c>
      <c r="C31" s="63">
        <v>-6.65</v>
      </c>
      <c r="D31" s="63">
        <v>-4.5069045373166902E-3</v>
      </c>
      <c r="E31" s="62">
        <v>-4.4800000000000004</v>
      </c>
      <c r="F31" s="62">
        <v>-6.6588469503612328E-3</v>
      </c>
      <c r="G31" s="61">
        <v>-8.3800000000000008</v>
      </c>
      <c r="H31" s="63">
        <v>-7.6836307615391671E-4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3"/>
      <c r="D33" s="173"/>
      <c r="E33" s="173"/>
      <c r="F33" s="173"/>
      <c r="G33" s="173"/>
      <c r="H33" s="17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6" t="s">
        <v>154</v>
      </c>
      <c r="D34" s="166"/>
      <c r="E34" s="166" t="s">
        <v>155</v>
      </c>
      <c r="F34" s="166"/>
      <c r="G34" s="166" t="s">
        <v>156</v>
      </c>
      <c r="H34" s="16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9" t="s">
        <v>513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9"/>
      <c r="D36" s="149"/>
      <c r="E36" s="149"/>
      <c r="F36" s="149"/>
      <c r="G36" s="149"/>
      <c r="H36" s="14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653</v>
      </c>
      <c r="C37" s="66">
        <v>-7.75</v>
      </c>
      <c r="D37" s="66">
        <v>-1.7093846191515306E-2</v>
      </c>
      <c r="E37" s="66">
        <v>-7.59</v>
      </c>
      <c r="F37" s="66">
        <v>-1.6420606842019361E-2</v>
      </c>
      <c r="G37" s="66">
        <v>-8.25</v>
      </c>
      <c r="H37" s="66">
        <v>-2.9638624905915099E-2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654</v>
      </c>
      <c r="C38" s="63">
        <v>-7.75</v>
      </c>
      <c r="D38" s="63">
        <v>-1.7093846191515303E-2</v>
      </c>
      <c r="E38" s="62">
        <v>-7.59</v>
      </c>
      <c r="F38" s="62">
        <v>-1.6420606842019361E-2</v>
      </c>
      <c r="G38" s="61">
        <v>-8.25</v>
      </c>
      <c r="H38" s="63">
        <v>-2.9638624905915099E-2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3"/>
      <c r="D39" s="173"/>
      <c r="E39" s="173"/>
      <c r="F39" s="173"/>
      <c r="G39" s="173"/>
      <c r="H39" s="17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5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66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656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750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642</v>
      </c>
      <c r="C13" s="66">
        <v>8.4</v>
      </c>
      <c r="D13" s="66">
        <v>0.17602703678198117</v>
      </c>
      <c r="E13" s="66">
        <v>0.33</v>
      </c>
      <c r="F13" s="66">
        <v>3.8128188109212121E-3</v>
      </c>
      <c r="G13" s="66">
        <v>1.35</v>
      </c>
      <c r="H13" s="66">
        <v>5.0586204392984044E-2</v>
      </c>
      <c r="I13" s="106"/>
      <c r="J13" s="11"/>
      <c r="K13" s="7"/>
    </row>
    <row r="14" spans="1:22">
      <c r="A14" s="7"/>
      <c r="B14" s="9" t="s">
        <v>657</v>
      </c>
      <c r="C14" s="63">
        <v>9.77</v>
      </c>
      <c r="D14" s="63">
        <v>0.17184999548162361</v>
      </c>
      <c r="E14" s="62">
        <v>0.31</v>
      </c>
      <c r="F14" s="62">
        <v>2.9684745811693431E-3</v>
      </c>
      <c r="G14" s="61">
        <v>1.63</v>
      </c>
      <c r="H14" s="63">
        <v>4.836277538624232E-2</v>
      </c>
      <c r="I14" s="136"/>
      <c r="J14" s="11"/>
      <c r="K14" s="7"/>
    </row>
    <row r="15" spans="1:22">
      <c r="A15" s="7"/>
      <c r="B15" s="9" t="s">
        <v>658</v>
      </c>
      <c r="C15" s="61">
        <v>0</v>
      </c>
      <c r="D15" s="61">
        <v>0</v>
      </c>
      <c r="E15" s="62">
        <v>0</v>
      </c>
      <c r="F15" s="62">
        <v>0</v>
      </c>
      <c r="G15" s="61">
        <v>0</v>
      </c>
      <c r="H15" s="61">
        <v>0</v>
      </c>
      <c r="I15" s="136"/>
      <c r="J15" s="11"/>
      <c r="K15" s="7"/>
    </row>
    <row r="16" spans="1:22" s="17" customFormat="1">
      <c r="A16" s="7"/>
      <c r="B16" s="9" t="s">
        <v>219</v>
      </c>
      <c r="C16" s="61">
        <v>8.9</v>
      </c>
      <c r="D16" s="61">
        <v>4.0395410146345234E-3</v>
      </c>
      <c r="E16" s="62">
        <v>7.37</v>
      </c>
      <c r="F16" s="62">
        <v>8.1634853349024812E-4</v>
      </c>
      <c r="G16" s="61">
        <v>6.6</v>
      </c>
      <c r="H16" s="61">
        <v>2.2016070767446592E-3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657</v>
      </c>
      <c r="C22" s="66">
        <v>9.77</v>
      </c>
      <c r="D22" s="66">
        <v>0.17184999548162361</v>
      </c>
      <c r="E22" s="66">
        <v>0.31</v>
      </c>
      <c r="F22" s="66">
        <v>2.9684745811693431E-3</v>
      </c>
      <c r="G22" s="66">
        <v>1.63</v>
      </c>
      <c r="H22" s="66">
        <v>4.836277538624232E-2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121</v>
      </c>
      <c r="C23" s="63">
        <v>0.31</v>
      </c>
      <c r="D23" s="63">
        <v>1.9562701321412207E-3</v>
      </c>
      <c r="E23" s="62">
        <v>0.31</v>
      </c>
      <c r="F23" s="62">
        <v>1.6915757099660151E-3</v>
      </c>
      <c r="G23" s="61">
        <v>0.3</v>
      </c>
      <c r="H23" s="63">
        <v>1.8173163059360719E-3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123</v>
      </c>
      <c r="C24" s="63">
        <v>-1.19</v>
      </c>
      <c r="D24" s="63">
        <v>-5.1760596806746887E-3</v>
      </c>
      <c r="E24" s="62">
        <v>2.76</v>
      </c>
      <c r="F24" s="62">
        <v>1.4369662430164976E-3</v>
      </c>
      <c r="G24" s="61">
        <v>-3.07</v>
      </c>
      <c r="H24" s="63">
        <v>-4.2923149003455945E-2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661</v>
      </c>
      <c r="C25" s="63">
        <v>37.36</v>
      </c>
      <c r="D25" s="63">
        <v>0.18044609072562356</v>
      </c>
      <c r="E25" s="62">
        <v>0.56999999999999995</v>
      </c>
      <c r="F25" s="62">
        <v>1.2771452389951918E-3</v>
      </c>
      <c r="G25" s="61">
        <v>15.21</v>
      </c>
      <c r="H25" s="63">
        <v>9.7557884372904011E-2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648</v>
      </c>
      <c r="C26" s="63">
        <v>-1.1000000000000001</v>
      </c>
      <c r="D26" s="63">
        <v>-2.3094181300633591E-3</v>
      </c>
      <c r="E26" s="62">
        <v>-0.98</v>
      </c>
      <c r="F26" s="62">
        <v>-1.3300940472479263E-3</v>
      </c>
      <c r="G26" s="61">
        <v>-1.17</v>
      </c>
      <c r="H26" s="63">
        <v>-3.7642571440603197E-3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6" t="s">
        <v>154</v>
      </c>
      <c r="D29" s="166"/>
      <c r="E29" s="166" t="s">
        <v>155</v>
      </c>
      <c r="F29" s="166"/>
      <c r="G29" s="166" t="s">
        <v>156</v>
      </c>
      <c r="H29" s="16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9" t="s">
        <v>513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9"/>
      <c r="D31" s="149"/>
      <c r="E31" s="149"/>
      <c r="F31" s="149"/>
      <c r="G31" s="149"/>
      <c r="H31" s="14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658</v>
      </c>
      <c r="C32" s="66">
        <v>0</v>
      </c>
      <c r="D32" s="66">
        <v>0</v>
      </c>
      <c r="E32" s="66">
        <v>0</v>
      </c>
      <c r="F32" s="66">
        <v>0</v>
      </c>
      <c r="G32" s="66">
        <v>0</v>
      </c>
      <c r="H32" s="66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117</v>
      </c>
      <c r="C33" s="63">
        <v>0</v>
      </c>
      <c r="D33" s="63">
        <v>0</v>
      </c>
      <c r="E33" s="62">
        <v>0</v>
      </c>
      <c r="F33" s="62">
        <v>0</v>
      </c>
      <c r="G33" s="61">
        <v>0</v>
      </c>
      <c r="H33" s="63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3"/>
      <c r="D35" s="173"/>
      <c r="E35" s="173"/>
      <c r="F35" s="173"/>
      <c r="G35" s="173"/>
      <c r="H35" s="17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6" t="s">
        <v>154</v>
      </c>
      <c r="D36" s="166"/>
      <c r="E36" s="166" t="s">
        <v>155</v>
      </c>
      <c r="F36" s="166"/>
      <c r="G36" s="166" t="s">
        <v>156</v>
      </c>
      <c r="H36" s="16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9" t="s">
        <v>513</v>
      </c>
      <c r="C37" s="97" t="s">
        <v>64</v>
      </c>
      <c r="D37" s="97" t="s">
        <v>65</v>
      </c>
      <c r="E37" s="97" t="s">
        <v>64</v>
      </c>
      <c r="F37" s="97" t="s">
        <v>65</v>
      </c>
      <c r="G37" s="97" t="s">
        <v>64</v>
      </c>
      <c r="H37" s="97" t="s">
        <v>65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9"/>
      <c r="D38" s="149"/>
      <c r="E38" s="149"/>
      <c r="F38" s="149"/>
      <c r="G38" s="149"/>
      <c r="H38" s="14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219</v>
      </c>
      <c r="C39" s="66">
        <v>8.9</v>
      </c>
      <c r="D39" s="66">
        <v>4.0395410146345234E-3</v>
      </c>
      <c r="E39" s="66">
        <v>7.37</v>
      </c>
      <c r="F39" s="66">
        <v>8.1634853349024812E-4</v>
      </c>
      <c r="G39" s="66">
        <v>6.6</v>
      </c>
      <c r="H39" s="66">
        <v>2.2016070767446592E-3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219</v>
      </c>
      <c r="C40" s="63">
        <v>8.9</v>
      </c>
      <c r="D40" s="63">
        <v>4.0395410146345234E-3</v>
      </c>
      <c r="E40" s="62">
        <v>7.37</v>
      </c>
      <c r="F40" s="62">
        <v>8.1634853349024812E-4</v>
      </c>
      <c r="G40" s="61">
        <v>6.6</v>
      </c>
      <c r="H40" s="63">
        <v>2.2016070767446592E-3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73"/>
      <c r="D41" s="173"/>
      <c r="E41" s="173"/>
      <c r="F41" s="173"/>
      <c r="G41" s="173"/>
      <c r="H41" s="17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50"/>
      <c r="C42" s="140"/>
      <c r="D42" s="140"/>
      <c r="E42" s="140"/>
      <c r="F42" s="140"/>
      <c r="G42" s="140"/>
      <c r="H42" s="14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50"/>
      <c r="D43" s="150"/>
      <c r="E43" s="150"/>
      <c r="F43" s="150"/>
      <c r="G43" s="150"/>
      <c r="H43" s="15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66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660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659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436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52</v>
      </c>
      <c r="C13" s="66">
        <v>4.04</v>
      </c>
      <c r="D13" s="66">
        <v>0.13417589815320818</v>
      </c>
      <c r="E13" s="66">
        <v>-1.95</v>
      </c>
      <c r="F13" s="66">
        <v>-4.6859879354906944E-2</v>
      </c>
      <c r="G13" s="66">
        <v>0.35</v>
      </c>
      <c r="H13" s="66">
        <v>1.8163975020650761E-2</v>
      </c>
      <c r="I13" s="103"/>
      <c r="J13" s="103"/>
      <c r="K13" s="103"/>
      <c r="L13" s="11"/>
      <c r="M13" s="7"/>
    </row>
    <row r="14" spans="1:22">
      <c r="A14" s="7"/>
      <c r="B14" s="9" t="s">
        <v>320</v>
      </c>
      <c r="C14" s="61">
        <v>37.36</v>
      </c>
      <c r="D14" s="61">
        <v>0.18044609072562356</v>
      </c>
      <c r="E14" s="62">
        <v>0.56999999999999995</v>
      </c>
      <c r="F14" s="62">
        <v>1.2771452389951918E-3</v>
      </c>
      <c r="G14" s="61">
        <v>15.21</v>
      </c>
      <c r="H14" s="61">
        <v>9.7557884372904011E-2</v>
      </c>
      <c r="I14" s="98">
        <v>1</v>
      </c>
      <c r="J14" s="99">
        <v>4</v>
      </c>
      <c r="K14" s="98">
        <v>1</v>
      </c>
      <c r="L14" s="11"/>
      <c r="M14" s="7"/>
    </row>
    <row r="15" spans="1:22">
      <c r="A15" s="7"/>
      <c r="B15" s="9" t="s">
        <v>318</v>
      </c>
      <c r="C15" s="61">
        <v>8.9</v>
      </c>
      <c r="D15" s="61">
        <v>4.0395410146345234E-3</v>
      </c>
      <c r="E15" s="62">
        <v>7.37</v>
      </c>
      <c r="F15" s="62">
        <v>8.1634853349024812E-4</v>
      </c>
      <c r="G15" s="61">
        <v>6.6</v>
      </c>
      <c r="H15" s="61">
        <v>2.2016070767446592E-3</v>
      </c>
      <c r="I15" s="98">
        <v>2</v>
      </c>
      <c r="J15" s="99">
        <v>6</v>
      </c>
      <c r="K15" s="98">
        <v>6</v>
      </c>
      <c r="L15" s="11"/>
      <c r="M15" s="7"/>
      <c r="O15" s="53"/>
    </row>
    <row r="16" spans="1:22">
      <c r="A16" s="7"/>
      <c r="B16" s="9" t="s">
        <v>119</v>
      </c>
      <c r="C16" s="61">
        <v>5.03</v>
      </c>
      <c r="D16" s="61">
        <v>3.0628043572022323E-3</v>
      </c>
      <c r="E16" s="62">
        <v>6.51</v>
      </c>
      <c r="F16" s="62">
        <v>1.7633748566830943E-3</v>
      </c>
      <c r="G16" s="61">
        <v>2.82</v>
      </c>
      <c r="H16" s="61">
        <v>2.7348022279642926E-3</v>
      </c>
      <c r="I16" s="98">
        <v>3</v>
      </c>
      <c r="J16" s="99">
        <v>1</v>
      </c>
      <c r="K16" s="98">
        <v>4</v>
      </c>
      <c r="L16" s="11"/>
      <c r="M16" s="7"/>
      <c r="O16" s="18"/>
    </row>
    <row r="17" spans="1:17">
      <c r="A17" s="7"/>
      <c r="B17" s="9" t="s">
        <v>121</v>
      </c>
      <c r="C17" s="61">
        <v>0.31</v>
      </c>
      <c r="D17" s="61">
        <v>1.9562701321412207E-3</v>
      </c>
      <c r="E17" s="62">
        <v>0.31</v>
      </c>
      <c r="F17" s="62">
        <v>1.6915757099660151E-3</v>
      </c>
      <c r="G17" s="61">
        <v>0.3</v>
      </c>
      <c r="H17" s="61">
        <v>1.8173163059360719E-3</v>
      </c>
      <c r="I17" s="98">
        <v>4</v>
      </c>
      <c r="J17" s="99">
        <v>2</v>
      </c>
      <c r="K17" s="98">
        <v>5</v>
      </c>
      <c r="L17" s="11"/>
      <c r="M17" s="7"/>
    </row>
    <row r="18" spans="1:17">
      <c r="A18" s="7"/>
      <c r="B18" s="9" t="s">
        <v>118</v>
      </c>
      <c r="C18" s="61">
        <v>1.53</v>
      </c>
      <c r="D18" s="61">
        <v>9.5786553849266758E-4</v>
      </c>
      <c r="E18" s="62">
        <v>1.99</v>
      </c>
      <c r="F18" s="62">
        <v>7.1649109175220217E-4</v>
      </c>
      <c r="G18" s="61">
        <v>1.01</v>
      </c>
      <c r="H18" s="61">
        <v>1.5565808134623052E-3</v>
      </c>
      <c r="I18" s="98">
        <v>6</v>
      </c>
      <c r="J18" s="99">
        <v>5</v>
      </c>
      <c r="K18" s="98">
        <v>7</v>
      </c>
      <c r="L18" s="11"/>
      <c r="M18" s="7"/>
    </row>
    <row r="19" spans="1:17">
      <c r="A19" s="7"/>
      <c r="B19" s="9" t="s">
        <v>321</v>
      </c>
      <c r="C19" s="61">
        <v>1.05</v>
      </c>
      <c r="D19" s="61">
        <v>9.0199136984008097E-4</v>
      </c>
      <c r="E19" s="62">
        <v>-1.26</v>
      </c>
      <c r="F19" s="62">
        <v>-3.3335281998932679E-4</v>
      </c>
      <c r="G19" s="61">
        <v>11.2</v>
      </c>
      <c r="H19" s="61">
        <v>6.3324384102533089E-3</v>
      </c>
      <c r="I19" s="98">
        <v>5</v>
      </c>
      <c r="J19" s="99">
        <v>10</v>
      </c>
      <c r="K19" s="98">
        <v>2</v>
      </c>
      <c r="L19" s="11"/>
      <c r="M19" s="7"/>
    </row>
    <row r="20" spans="1:17">
      <c r="A20" s="7"/>
      <c r="B20" s="9" t="s">
        <v>120</v>
      </c>
      <c r="C20" s="61">
        <v>1.91</v>
      </c>
      <c r="D20" s="61">
        <v>1.8531090544513122E-4</v>
      </c>
      <c r="E20" s="62">
        <v>3.62</v>
      </c>
      <c r="F20" s="62">
        <v>1.2887050479302637E-4</v>
      </c>
      <c r="G20" s="61">
        <v>1.27</v>
      </c>
      <c r="H20" s="61">
        <v>4.6363963290415227E-4</v>
      </c>
      <c r="I20" s="98">
        <v>7</v>
      </c>
      <c r="J20" s="99">
        <v>7</v>
      </c>
      <c r="K20" s="98">
        <v>8</v>
      </c>
      <c r="L20" s="11"/>
      <c r="M20" s="7"/>
      <c r="P20" s="17"/>
      <c r="Q20" s="17"/>
    </row>
    <row r="21" spans="1:17">
      <c r="A21" s="7"/>
      <c r="B21" s="9" t="s">
        <v>117</v>
      </c>
      <c r="C21" s="61">
        <v>0</v>
      </c>
      <c r="D21" s="61">
        <v>0</v>
      </c>
      <c r="E21" s="62">
        <v>0</v>
      </c>
      <c r="F21" s="62">
        <v>0</v>
      </c>
      <c r="G21" s="61">
        <v>0</v>
      </c>
      <c r="H21" s="61">
        <v>0</v>
      </c>
      <c r="I21" s="98">
        <v>8</v>
      </c>
      <c r="J21" s="99">
        <v>8</v>
      </c>
      <c r="K21" s="98">
        <v>9</v>
      </c>
      <c r="L21" s="11"/>
      <c r="M21" s="7"/>
      <c r="O21" s="57"/>
      <c r="P21" s="57"/>
      <c r="Q21" s="57"/>
    </row>
    <row r="22" spans="1:17">
      <c r="A22" s="7"/>
      <c r="B22" s="9" t="s">
        <v>317</v>
      </c>
      <c r="C22" s="61">
        <v>-0.26</v>
      </c>
      <c r="D22" s="61">
        <v>-7.9947895374155541E-4</v>
      </c>
      <c r="E22" s="62">
        <v>-1.55</v>
      </c>
      <c r="F22" s="62">
        <v>-6.1873864312316377E-3</v>
      </c>
      <c r="G22" s="61">
        <v>1.52</v>
      </c>
      <c r="H22" s="61">
        <v>4.1385592211604372E-3</v>
      </c>
      <c r="I22" s="98">
        <v>9</v>
      </c>
      <c r="J22" s="99">
        <v>14</v>
      </c>
      <c r="K22" s="98">
        <v>3</v>
      </c>
      <c r="L22" s="11"/>
      <c r="M22" s="7"/>
      <c r="O22" s="57"/>
      <c r="P22" s="57"/>
      <c r="Q22" s="57"/>
    </row>
    <row r="23" spans="1:17">
      <c r="A23" s="7"/>
      <c r="B23" s="9" t="s">
        <v>115</v>
      </c>
      <c r="C23" s="61">
        <v>-2.2999999999999998</v>
      </c>
      <c r="D23" s="61">
        <v>-8.2525719731684562E-4</v>
      </c>
      <c r="E23" s="62">
        <v>-0.46</v>
      </c>
      <c r="F23" s="62">
        <v>-8.2897823394955113E-5</v>
      </c>
      <c r="G23" s="61">
        <v>-3.85</v>
      </c>
      <c r="H23" s="61">
        <v>-2.3516006689438275E-3</v>
      </c>
      <c r="I23" s="98">
        <v>10</v>
      </c>
      <c r="J23" s="99">
        <v>9</v>
      </c>
      <c r="K23" s="98">
        <v>13</v>
      </c>
      <c r="L23" s="11"/>
      <c r="M23" s="7"/>
      <c r="O23" s="57"/>
      <c r="P23" s="57"/>
      <c r="Q23" s="57"/>
    </row>
    <row r="24" spans="1:17">
      <c r="A24" s="7"/>
      <c r="B24" s="9" t="s">
        <v>316</v>
      </c>
      <c r="C24" s="61">
        <v>-1.84</v>
      </c>
      <c r="D24" s="61">
        <v>-1.713766256239037E-3</v>
      </c>
      <c r="E24" s="62">
        <v>-2.72</v>
      </c>
      <c r="F24" s="62">
        <v>-1.0754039096286842E-3</v>
      </c>
      <c r="G24" s="61">
        <v>-0.54</v>
      </c>
      <c r="H24" s="61">
        <v>-9.3337264601599051E-4</v>
      </c>
      <c r="I24" s="98">
        <v>11</v>
      </c>
      <c r="J24" s="99">
        <v>11</v>
      </c>
      <c r="K24" s="98">
        <v>11</v>
      </c>
      <c r="L24" s="11"/>
      <c r="M24" s="7"/>
    </row>
    <row r="25" spans="1:17">
      <c r="A25" s="7"/>
      <c r="B25" s="79" t="s">
        <v>325</v>
      </c>
      <c r="C25" s="61">
        <v>-1.1000000000000001</v>
      </c>
      <c r="D25" s="61">
        <v>-2.3094181300633591E-3</v>
      </c>
      <c r="E25" s="62">
        <v>-0.98</v>
      </c>
      <c r="F25" s="62">
        <v>-1.3300940472479263E-3</v>
      </c>
      <c r="G25" s="61">
        <v>-1.17</v>
      </c>
      <c r="H25" s="61">
        <v>-3.7642571440603197E-3</v>
      </c>
      <c r="I25" s="98">
        <v>12</v>
      </c>
      <c r="J25" s="99">
        <v>12</v>
      </c>
      <c r="K25" s="98">
        <v>14</v>
      </c>
      <c r="L25" s="11"/>
      <c r="M25" s="7"/>
    </row>
    <row r="26" spans="1:17">
      <c r="A26" s="7"/>
      <c r="B26" s="9" t="s">
        <v>319</v>
      </c>
      <c r="C26" s="61">
        <v>-4.28</v>
      </c>
      <c r="D26" s="61">
        <v>-3.5789260715721831E-3</v>
      </c>
      <c r="E26" s="62">
        <v>-4.24</v>
      </c>
      <c r="F26" s="62">
        <v>-3.910772247521033E-3</v>
      </c>
      <c r="G26" s="61">
        <v>-4.0999999999999996</v>
      </c>
      <c r="H26" s="61">
        <v>-1.642939095643469E-3</v>
      </c>
      <c r="I26" s="98">
        <v>13</v>
      </c>
      <c r="J26" s="99">
        <v>13</v>
      </c>
      <c r="K26" s="98">
        <v>12</v>
      </c>
      <c r="L26" s="11"/>
      <c r="M26" s="7"/>
    </row>
    <row r="27" spans="1:17">
      <c r="A27" s="7"/>
      <c r="B27" s="9" t="s">
        <v>116</v>
      </c>
      <c r="C27" s="61">
        <v>-6.65</v>
      </c>
      <c r="D27" s="61">
        <v>-4.5069045373166902E-3</v>
      </c>
      <c r="E27" s="62">
        <v>-4.4800000000000004</v>
      </c>
      <c r="F27" s="62">
        <v>-6.6588469503612328E-3</v>
      </c>
      <c r="G27" s="61">
        <v>-8.3800000000000008</v>
      </c>
      <c r="H27" s="61">
        <v>-7.6836307615391671E-4</v>
      </c>
      <c r="I27" s="98">
        <v>14</v>
      </c>
      <c r="J27" s="99">
        <v>15</v>
      </c>
      <c r="K27" s="98">
        <v>10</v>
      </c>
      <c r="L27" s="11"/>
      <c r="M27" s="7"/>
    </row>
    <row r="28" spans="1:17">
      <c r="A28" s="7"/>
      <c r="B28" s="9" t="s">
        <v>123</v>
      </c>
      <c r="C28" s="61">
        <v>-1.19</v>
      </c>
      <c r="D28" s="61">
        <v>-5.1760596806746887E-3</v>
      </c>
      <c r="E28" s="62">
        <v>2.76</v>
      </c>
      <c r="F28" s="62">
        <v>1.4369662430164976E-3</v>
      </c>
      <c r="G28" s="61">
        <v>-3.07</v>
      </c>
      <c r="H28" s="61">
        <v>-4.2923149003455945E-2</v>
      </c>
      <c r="I28" s="98">
        <v>15</v>
      </c>
      <c r="J28" s="99">
        <v>3</v>
      </c>
      <c r="K28" s="98">
        <v>17</v>
      </c>
      <c r="L28" s="11"/>
      <c r="M28" s="7"/>
      <c r="N28" s="72"/>
    </row>
    <row r="29" spans="1:17">
      <c r="A29" s="7"/>
      <c r="B29" s="79" t="s">
        <v>122</v>
      </c>
      <c r="C29" s="61">
        <v>-7.2</v>
      </c>
      <c r="D29" s="61">
        <v>-1.4273718644614245E-2</v>
      </c>
      <c r="E29" s="62">
        <v>-6.85</v>
      </c>
      <c r="F29" s="62">
        <v>-1.6482041653076637E-2</v>
      </c>
      <c r="G29" s="61">
        <v>-5</v>
      </c>
      <c r="H29" s="61">
        <v>-9.1805577851664724E-3</v>
      </c>
      <c r="I29" s="98">
        <v>16</v>
      </c>
      <c r="J29" s="99">
        <v>17</v>
      </c>
      <c r="K29" s="98">
        <v>15</v>
      </c>
      <c r="L29" s="11"/>
      <c r="M29" s="7"/>
    </row>
    <row r="30" spans="1:17">
      <c r="A30" s="7"/>
      <c r="B30" s="9" t="s">
        <v>323</v>
      </c>
      <c r="C30" s="61">
        <v>-7.75</v>
      </c>
      <c r="D30" s="61">
        <v>-1.7093846191515303E-2</v>
      </c>
      <c r="E30" s="62">
        <v>-7.59</v>
      </c>
      <c r="F30" s="62">
        <v>-1.6420606842019361E-2</v>
      </c>
      <c r="G30" s="61">
        <v>-8.25</v>
      </c>
      <c r="H30" s="61">
        <v>-2.9638624905915099E-2</v>
      </c>
      <c r="I30" s="98">
        <v>17</v>
      </c>
      <c r="J30" s="99">
        <v>16</v>
      </c>
      <c r="K30" s="98">
        <v>16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tr">
        <f>IF(J42="","",1)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 t="s">
        <v>66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160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322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324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723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145" t="s">
        <v>511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56</v>
      </c>
      <c r="C13" s="66">
        <v>2.4900000000000002</v>
      </c>
      <c r="D13" s="66">
        <v>0.37614103972898955</v>
      </c>
      <c r="E13" s="66">
        <v>4.5</v>
      </c>
      <c r="F13" s="66">
        <v>0.53542229062541713</v>
      </c>
      <c r="G13" s="66">
        <v>0.42</v>
      </c>
      <c r="H13" s="66">
        <v>8.3894316641015695E-2</v>
      </c>
      <c r="I13" s="103"/>
      <c r="J13" s="103"/>
      <c r="K13" s="103"/>
      <c r="L13" s="11"/>
      <c r="M13" s="7"/>
    </row>
    <row r="14" spans="1:22">
      <c r="A14" s="7"/>
      <c r="B14" s="32" t="s">
        <v>664</v>
      </c>
      <c r="C14" s="61">
        <v>5.76</v>
      </c>
      <c r="D14" s="61">
        <v>0.36791387577940388</v>
      </c>
      <c r="E14" s="62">
        <v>6.55</v>
      </c>
      <c r="F14" s="62">
        <v>0.49211515961241414</v>
      </c>
      <c r="G14" s="61">
        <v>3.84</v>
      </c>
      <c r="H14" s="61">
        <v>0.16339033326651362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32" t="s">
        <v>663</v>
      </c>
      <c r="C15" s="61">
        <v>0.22</v>
      </c>
      <c r="D15" s="61">
        <v>1.9181409453524163E-2</v>
      </c>
      <c r="E15" s="62">
        <v>1.1599999999999999</v>
      </c>
      <c r="F15" s="62">
        <v>5.0866471015054954E-2</v>
      </c>
      <c r="G15" s="61">
        <v>-0.47</v>
      </c>
      <c r="H15" s="61">
        <v>-7.388352330443429E-2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9"/>
      <c r="C16" s="59"/>
      <c r="D16" s="59"/>
      <c r="E16" s="59"/>
      <c r="F16" s="59"/>
      <c r="G16" s="59"/>
      <c r="H16" s="59"/>
      <c r="I16" s="59"/>
      <c r="J16" s="59"/>
      <c r="K16" s="59"/>
      <c r="L16" s="11"/>
      <c r="M16" s="7"/>
      <c r="O16" s="18"/>
    </row>
    <row r="17" spans="1:17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17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17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17">
      <c r="A20" s="7"/>
      <c r="B20" s="9"/>
      <c r="C20" s="89"/>
      <c r="D20" s="89"/>
      <c r="E20" s="89"/>
      <c r="F20" s="89"/>
      <c r="G20" s="89"/>
      <c r="H20" s="89"/>
      <c r="I20" s="114"/>
      <c r="J20" s="114"/>
      <c r="K20" s="114"/>
      <c r="L20" s="11"/>
      <c r="M20" s="7"/>
      <c r="P20" s="17"/>
      <c r="Q20" s="17"/>
    </row>
    <row r="21" spans="1:17">
      <c r="A21" s="7"/>
      <c r="B21" s="9"/>
      <c r="C21" s="89"/>
      <c r="D21" s="89"/>
      <c r="E21" s="89"/>
      <c r="F21" s="89"/>
      <c r="G21" s="89"/>
      <c r="H21" s="89"/>
      <c r="I21" s="114"/>
      <c r="J21" s="114"/>
      <c r="K21" s="114"/>
      <c r="L21" s="11"/>
      <c r="M21" s="7"/>
      <c r="O21" s="57"/>
      <c r="P21" s="57"/>
      <c r="Q21" s="57"/>
    </row>
    <row r="22" spans="1:17">
      <c r="A22" s="7"/>
      <c r="B22" s="9"/>
      <c r="C22" s="89"/>
      <c r="D22" s="89"/>
      <c r="E22" s="89"/>
      <c r="F22" s="89"/>
      <c r="G22" s="89"/>
      <c r="H22" s="89"/>
      <c r="I22" s="114"/>
      <c r="J22" s="114"/>
      <c r="K22" s="114"/>
      <c r="L22" s="11"/>
      <c r="M22" s="7"/>
      <c r="O22" s="57"/>
      <c r="P22" s="57"/>
      <c r="Q22" s="57"/>
    </row>
    <row r="23" spans="1:17">
      <c r="A23" s="7"/>
      <c r="B23" s="9"/>
      <c r="C23" s="89"/>
      <c r="D23" s="89"/>
      <c r="E23" s="89"/>
      <c r="F23" s="89"/>
      <c r="G23" s="89"/>
      <c r="H23" s="89"/>
      <c r="I23" s="114"/>
      <c r="J23" s="114"/>
      <c r="K23" s="114"/>
      <c r="L23" s="11"/>
      <c r="M23" s="7"/>
      <c r="O23" s="57"/>
      <c r="P23" s="57"/>
      <c r="Q23" s="57"/>
    </row>
    <row r="24" spans="1:17">
      <c r="A24" s="7"/>
      <c r="B24" s="9"/>
      <c r="C24" s="89"/>
      <c r="D24" s="89"/>
      <c r="E24" s="89"/>
      <c r="F24" s="89"/>
      <c r="G24" s="89"/>
      <c r="H24" s="89"/>
      <c r="I24" s="114"/>
      <c r="J24" s="114"/>
      <c r="K24" s="114"/>
      <c r="L24" s="11"/>
      <c r="M24" s="7"/>
    </row>
    <row r="25" spans="1:17">
      <c r="A25" s="7"/>
      <c r="B25" s="9"/>
      <c r="C25" s="89"/>
      <c r="D25" s="89"/>
      <c r="E25" s="89"/>
      <c r="F25" s="89"/>
      <c r="G25" s="89"/>
      <c r="H25" s="89"/>
      <c r="I25" s="114"/>
      <c r="J25" s="114"/>
      <c r="K25" s="114"/>
      <c r="L25" s="11"/>
      <c r="M25" s="7"/>
    </row>
    <row r="26" spans="1:17">
      <c r="A26" s="7"/>
      <c r="B26" s="9"/>
      <c r="C26" s="89"/>
      <c r="D26" s="89"/>
      <c r="E26" s="89"/>
      <c r="F26" s="89"/>
      <c r="G26" s="89"/>
      <c r="H26" s="89"/>
      <c r="I26" s="114"/>
      <c r="J26" s="114"/>
      <c r="K26" s="114"/>
      <c r="L26" s="11"/>
      <c r="M26" s="7"/>
    </row>
    <row r="27" spans="1:17">
      <c r="A27" s="7"/>
      <c r="B27" s="9"/>
      <c r="C27" s="89"/>
      <c r="D27" s="89"/>
      <c r="E27" s="89"/>
      <c r="F27" s="89"/>
      <c r="G27" s="89"/>
      <c r="H27" s="89"/>
      <c r="I27" s="114"/>
      <c r="J27" s="114"/>
      <c r="K27" s="114"/>
      <c r="L27" s="11"/>
      <c r="M27" s="7"/>
    </row>
    <row r="28" spans="1:17">
      <c r="A28" s="7"/>
      <c r="B28" s="9"/>
      <c r="C28" s="89"/>
      <c r="D28" s="89"/>
      <c r="E28" s="89"/>
      <c r="F28" s="89"/>
      <c r="G28" s="89"/>
      <c r="H28" s="89"/>
      <c r="I28" s="114"/>
      <c r="J28" s="114"/>
      <c r="K28" s="114"/>
      <c r="L28" s="11"/>
      <c r="M28" s="7"/>
      <c r="N28" s="72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tr">
        <f>IF(J42="","",1)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 t="s">
        <v>66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311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161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6">
    <mergeCell ref="C7:K7"/>
    <mergeCell ref="C8:K8"/>
    <mergeCell ref="C10:D10"/>
    <mergeCell ref="E10:F10"/>
    <mergeCell ref="G10:H10"/>
    <mergeCell ref="I10:K10"/>
  </mergeCells>
  <hyperlinks>
    <hyperlink ref="B15" location="'Transporte Personal'!A1" display="Transporte personal"/>
    <hyperlink ref="B14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42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750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663</v>
      </c>
      <c r="C13" s="66">
        <v>0.22</v>
      </c>
      <c r="D13" s="66">
        <v>1.9181409453524163E-2</v>
      </c>
      <c r="E13" s="66">
        <v>1.1599999999999999</v>
      </c>
      <c r="F13" s="66">
        <v>5.0866471015054954E-2</v>
      </c>
      <c r="G13" s="66">
        <v>-0.47</v>
      </c>
      <c r="H13" s="66">
        <v>-7.388352330443429E-2</v>
      </c>
      <c r="I13" s="106"/>
      <c r="J13" s="11"/>
      <c r="K13" s="7"/>
    </row>
    <row r="14" spans="1:22">
      <c r="A14" s="7"/>
      <c r="B14" s="9" t="s">
        <v>730</v>
      </c>
      <c r="C14" s="63">
        <v>-2.99</v>
      </c>
      <c r="D14" s="63">
        <v>-0.15902985907868261</v>
      </c>
      <c r="E14" s="62">
        <v>-2.5099999999999998</v>
      </c>
      <c r="F14" s="62">
        <v>-5.638153268386132E-2</v>
      </c>
      <c r="G14" s="61">
        <v>-3.08</v>
      </c>
      <c r="H14" s="63">
        <v>-0.33390548328170155</v>
      </c>
      <c r="I14" s="136"/>
      <c r="J14" s="11"/>
      <c r="K14" s="7"/>
    </row>
    <row r="15" spans="1:22">
      <c r="A15" s="7"/>
      <c r="B15" s="9" t="s">
        <v>731</v>
      </c>
      <c r="C15" s="61">
        <v>5.62</v>
      </c>
      <c r="D15" s="61">
        <v>0.19108448388790311</v>
      </c>
      <c r="E15" s="62">
        <v>5.28</v>
      </c>
      <c r="F15" s="62">
        <v>0.11292343529501889</v>
      </c>
      <c r="G15" s="61">
        <v>5.78</v>
      </c>
      <c r="H15" s="61">
        <v>0.28203693560689092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730</v>
      </c>
      <c r="C21" s="66">
        <v>-2.99</v>
      </c>
      <c r="D21" s="66">
        <v>-0.15902985907868261</v>
      </c>
      <c r="E21" s="66">
        <v>-2.5099999999999998</v>
      </c>
      <c r="F21" s="66">
        <v>-5.638153268386132E-2</v>
      </c>
      <c r="G21" s="66">
        <v>-3.08</v>
      </c>
      <c r="H21" s="66">
        <v>-0.33390548328170155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132</v>
      </c>
      <c r="C22" s="63">
        <v>-3.08</v>
      </c>
      <c r="D22" s="63">
        <v>-0.15596951476918644</v>
      </c>
      <c r="E22" s="62">
        <v>-3.08</v>
      </c>
      <c r="F22" s="62">
        <v>-4.9623814846853999E-2</v>
      </c>
      <c r="G22" s="61">
        <v>-3.08</v>
      </c>
      <c r="H22" s="63">
        <v>-0.33367038461158105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668</v>
      </c>
      <c r="C23" s="63">
        <v>-1.1599999999999999</v>
      </c>
      <c r="D23" s="63">
        <v>-2.9604482359772452E-3</v>
      </c>
      <c r="E23" s="62">
        <v>-1.06</v>
      </c>
      <c r="F23" s="62">
        <v>-6.7328054244907226E-3</v>
      </c>
      <c r="G23" s="61">
        <v>-0.8</v>
      </c>
      <c r="H23" s="63">
        <v>-6.6767718513909333E-5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9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732</v>
      </c>
      <c r="C29" s="66">
        <v>5.62</v>
      </c>
      <c r="D29" s="66">
        <v>0.19108448388790311</v>
      </c>
      <c r="E29" s="66">
        <v>5.28</v>
      </c>
      <c r="F29" s="66">
        <v>0.11292343529501889</v>
      </c>
      <c r="G29" s="66">
        <v>5.78</v>
      </c>
      <c r="H29" s="66">
        <v>0.28203693560689092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669</v>
      </c>
      <c r="C30" s="63">
        <v>5.98</v>
      </c>
      <c r="D30" s="63">
        <v>0.15128089251288659</v>
      </c>
      <c r="E30" s="62">
        <v>5.86</v>
      </c>
      <c r="F30" s="62">
        <v>8.8198539261209241E-2</v>
      </c>
      <c r="G30" s="61">
        <v>6.2</v>
      </c>
      <c r="H30" s="63">
        <v>0.19654983711119686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180</v>
      </c>
      <c r="C31" s="63">
        <v>5.32</v>
      </c>
      <c r="D31" s="63">
        <v>7.6018264008684468E-3</v>
      </c>
      <c r="E31" s="62">
        <v>4.42</v>
      </c>
      <c r="F31" s="62">
        <v>4.0878102580869892E-3</v>
      </c>
      <c r="G31" s="61">
        <v>7.43</v>
      </c>
      <c r="H31" s="63">
        <v>1.8172949443245354E-2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51" t="s">
        <v>209</v>
      </c>
      <c r="C32" s="63">
        <v>6</v>
      </c>
      <c r="D32" s="63">
        <v>2.1021783273867157E-2</v>
      </c>
      <c r="E32" s="62">
        <v>4.62</v>
      </c>
      <c r="F32" s="62">
        <v>1.2117077422501133E-2</v>
      </c>
      <c r="G32" s="61">
        <v>7.47</v>
      </c>
      <c r="H32" s="63">
        <v>4.8576377805263117E-2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51" t="s">
        <v>262</v>
      </c>
      <c r="C33" s="63">
        <v>3.09</v>
      </c>
      <c r="D33" s="63">
        <v>9.3404431600510353E-3</v>
      </c>
      <c r="E33" s="62">
        <v>3.37</v>
      </c>
      <c r="F33" s="62">
        <v>7.3360032959045992E-3</v>
      </c>
      <c r="G33" s="61">
        <v>2.74</v>
      </c>
      <c r="H33" s="63">
        <v>2.0513089698932969E-2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51" t="s">
        <v>124</v>
      </c>
      <c r="C34" s="63">
        <v>-0.45</v>
      </c>
      <c r="D34" s="63">
        <v>-1.8797181769677666E-4</v>
      </c>
      <c r="E34" s="62">
        <v>-0.22</v>
      </c>
      <c r="F34" s="62">
        <v>-9.1911859555925848E-5</v>
      </c>
      <c r="G34" s="61">
        <v>-0.88</v>
      </c>
      <c r="H34" s="63">
        <v>-5.7686023088479523E-4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51" t="s">
        <v>128</v>
      </c>
      <c r="C35" s="63">
        <v>7.27</v>
      </c>
      <c r="D35" s="63">
        <v>2.3917027126674991E-3</v>
      </c>
      <c r="E35" s="62">
        <v>8.43</v>
      </c>
      <c r="F35" s="62">
        <v>1.6332149968156385E-3</v>
      </c>
      <c r="G35" s="61">
        <v>0</v>
      </c>
      <c r="H35" s="63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73"/>
      <c r="D38" s="173"/>
      <c r="E38" s="173"/>
      <c r="F38" s="173"/>
      <c r="G38" s="173"/>
      <c r="H38" s="17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50"/>
      <c r="C39" s="140"/>
      <c r="D39" s="140"/>
      <c r="E39" s="140"/>
      <c r="F39" s="140"/>
      <c r="G39" s="140"/>
      <c r="H39" s="14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50"/>
      <c r="D40" s="150"/>
      <c r="E40" s="150"/>
      <c r="F40" s="150"/>
      <c r="G40" s="150"/>
      <c r="H40" s="15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733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45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750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664</v>
      </c>
      <c r="C13" s="66">
        <v>5.76</v>
      </c>
      <c r="D13" s="66">
        <v>0.36791387577940388</v>
      </c>
      <c r="E13" s="66">
        <v>6.55</v>
      </c>
      <c r="F13" s="66">
        <v>0.49211515961241414</v>
      </c>
      <c r="G13" s="66">
        <v>3.84</v>
      </c>
      <c r="H13" s="66">
        <v>0.16339033326651362</v>
      </c>
      <c r="I13" s="106"/>
      <c r="J13" s="11"/>
      <c r="K13" s="7"/>
    </row>
    <row r="14" spans="1:22">
      <c r="A14" s="7"/>
      <c r="B14" s="9" t="s">
        <v>665</v>
      </c>
      <c r="C14" s="63">
        <v>6.38</v>
      </c>
      <c r="D14" s="63">
        <v>0.34154594547478012</v>
      </c>
      <c r="E14" s="62">
        <v>6.89</v>
      </c>
      <c r="F14" s="62">
        <v>0.48152325058833506</v>
      </c>
      <c r="G14" s="61">
        <v>3.7</v>
      </c>
      <c r="H14" s="63">
        <v>7.460608929012634E-2</v>
      </c>
      <c r="I14" s="136"/>
      <c r="J14" s="11"/>
      <c r="K14" s="7"/>
    </row>
    <row r="15" spans="1:22">
      <c r="A15" s="7"/>
      <c r="B15" s="9" t="s">
        <v>666</v>
      </c>
      <c r="C15" s="61">
        <v>1.0900000000000001</v>
      </c>
      <c r="D15" s="61">
        <v>5.9884218837654608E-3</v>
      </c>
      <c r="E15" s="62">
        <v>2.15</v>
      </c>
      <c r="F15" s="62">
        <v>1.0771739091198091E-2</v>
      </c>
      <c r="G15" s="61">
        <v>0.04</v>
      </c>
      <c r="H15" s="61">
        <v>1.0181773082599791E-4</v>
      </c>
      <c r="I15" s="136"/>
      <c r="J15" s="11"/>
      <c r="K15" s="7"/>
    </row>
    <row r="16" spans="1:22" s="17" customFormat="1">
      <c r="A16" s="7"/>
      <c r="B16" s="9" t="s">
        <v>667</v>
      </c>
      <c r="C16" s="61">
        <v>4.5</v>
      </c>
      <c r="D16" s="61">
        <v>2.1801684284843019E-2</v>
      </c>
      <c r="E16" s="62">
        <v>4.5</v>
      </c>
      <c r="F16" s="62">
        <v>1.0471640489537126E-3</v>
      </c>
      <c r="G16" s="61">
        <v>4.5</v>
      </c>
      <c r="H16" s="61">
        <v>8.9275509038745066E-2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665</v>
      </c>
      <c r="C22" s="66">
        <v>6.38</v>
      </c>
      <c r="D22" s="66">
        <v>0.34154594547478012</v>
      </c>
      <c r="E22" s="66">
        <v>6.89</v>
      </c>
      <c r="F22" s="66">
        <v>0.48152325058833506</v>
      </c>
      <c r="G22" s="66">
        <v>3.7</v>
      </c>
      <c r="H22" s="66">
        <v>7.460608929012634E-2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125</v>
      </c>
      <c r="C23" s="63">
        <v>6.9</v>
      </c>
      <c r="D23" s="63">
        <v>0.18655934866245574</v>
      </c>
      <c r="E23" s="62">
        <v>6.9</v>
      </c>
      <c r="F23" s="62">
        <v>0.26824682515884801</v>
      </c>
      <c r="G23" s="61">
        <v>6.9</v>
      </c>
      <c r="H23" s="63">
        <v>3.0640449005457319E-2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127</v>
      </c>
      <c r="C24" s="63">
        <v>8.02</v>
      </c>
      <c r="D24" s="63">
        <v>0.10142547128346592</v>
      </c>
      <c r="E24" s="62">
        <v>8.02</v>
      </c>
      <c r="F24" s="62">
        <v>0.15242778301983156</v>
      </c>
      <c r="G24" s="61">
        <v>8.02</v>
      </c>
      <c r="H24" s="63">
        <v>8.0055556176738853E-3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131</v>
      </c>
      <c r="C25" s="63">
        <v>2.38</v>
      </c>
      <c r="D25" s="63">
        <v>2.2794061064046162E-2</v>
      </c>
      <c r="E25" s="62">
        <v>2.38</v>
      </c>
      <c r="F25" s="62">
        <v>1.3444398424839911E-2</v>
      </c>
      <c r="G25" s="61">
        <v>2.38</v>
      </c>
      <c r="H25" s="63">
        <v>3.4258550545186207E-2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729</v>
      </c>
      <c r="C26" s="63">
        <v>7.63</v>
      </c>
      <c r="D26" s="63">
        <v>3.2596611740120157E-2</v>
      </c>
      <c r="E26" s="62">
        <v>7.63</v>
      </c>
      <c r="F26" s="62">
        <v>4.8492578309441918E-2</v>
      </c>
      <c r="G26" s="61">
        <v>7.63</v>
      </c>
      <c r="H26" s="63">
        <v>2.5195065943410416E-3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6" t="s">
        <v>154</v>
      </c>
      <c r="D29" s="166"/>
      <c r="E29" s="166" t="s">
        <v>155</v>
      </c>
      <c r="F29" s="166"/>
      <c r="G29" s="166" t="s">
        <v>156</v>
      </c>
      <c r="H29" s="16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9" t="s">
        <v>513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9"/>
      <c r="D31" s="149"/>
      <c r="E31" s="149"/>
      <c r="F31" s="149"/>
      <c r="G31" s="149"/>
      <c r="H31" s="14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666</v>
      </c>
      <c r="C32" s="66">
        <v>1.0900000000000001</v>
      </c>
      <c r="D32" s="66">
        <v>5.9884218837654608E-3</v>
      </c>
      <c r="E32" s="66">
        <v>2.15</v>
      </c>
      <c r="F32" s="66">
        <v>1.0771739091198091E-2</v>
      </c>
      <c r="G32" s="66">
        <v>0.04</v>
      </c>
      <c r="H32" s="66">
        <v>1.0181773082599791E-4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126</v>
      </c>
      <c r="C33" s="63">
        <v>0.33</v>
      </c>
      <c r="D33" s="63">
        <v>7.068584712054864E-4</v>
      </c>
      <c r="E33" s="62">
        <v>0.33</v>
      </c>
      <c r="F33" s="62">
        <v>7.3137492466401649E-4</v>
      </c>
      <c r="G33" s="61">
        <v>0.33</v>
      </c>
      <c r="H33" s="63">
        <v>2.0532061703488076E-6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670</v>
      </c>
      <c r="C34" s="63">
        <v>1.56</v>
      </c>
      <c r="D34" s="63">
        <v>5.2293329735077559E-3</v>
      </c>
      <c r="E34" s="62">
        <v>3.6</v>
      </c>
      <c r="F34" s="62">
        <v>1.0058390627830247E-2</v>
      </c>
      <c r="G34" s="61">
        <v>0.04</v>
      </c>
      <c r="H34" s="63">
        <v>1.0156602951545763E-4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3"/>
      <c r="D35" s="173"/>
      <c r="E35" s="173"/>
      <c r="F35" s="173"/>
      <c r="G35" s="173"/>
      <c r="H35" s="17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50"/>
      <c r="D36" s="150"/>
      <c r="E36" s="150"/>
      <c r="F36" s="150"/>
      <c r="G36" s="150"/>
      <c r="H36" s="15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6" t="s">
        <v>154</v>
      </c>
      <c r="D37" s="166"/>
      <c r="E37" s="166" t="s">
        <v>155</v>
      </c>
      <c r="F37" s="166"/>
      <c r="G37" s="166" t="s">
        <v>156</v>
      </c>
      <c r="H37" s="16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9" t="s">
        <v>513</v>
      </c>
      <c r="C38" s="97" t="s">
        <v>64</v>
      </c>
      <c r="D38" s="97" t="s">
        <v>65</v>
      </c>
      <c r="E38" s="97" t="s">
        <v>64</v>
      </c>
      <c r="F38" s="97" t="s">
        <v>65</v>
      </c>
      <c r="G38" s="97" t="s">
        <v>64</v>
      </c>
      <c r="H38" s="97" t="s">
        <v>65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9"/>
      <c r="D39" s="149"/>
      <c r="E39" s="149"/>
      <c r="F39" s="149"/>
      <c r="G39" s="149"/>
      <c r="H39" s="14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667</v>
      </c>
      <c r="C40" s="66">
        <v>4.5</v>
      </c>
      <c r="D40" s="66">
        <v>2.1801684284843019E-2</v>
      </c>
      <c r="E40" s="66">
        <v>4.5</v>
      </c>
      <c r="F40" s="66">
        <v>1.0471640489537126E-3</v>
      </c>
      <c r="G40" s="66">
        <v>4.5</v>
      </c>
      <c r="H40" s="66">
        <v>8.9275509038745066E-2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130</v>
      </c>
      <c r="C41" s="63">
        <v>4.5</v>
      </c>
      <c r="D41" s="63">
        <v>2.1801684284843019E-2</v>
      </c>
      <c r="E41" s="62">
        <v>4.5</v>
      </c>
      <c r="F41" s="62">
        <v>1.0471640489537126E-3</v>
      </c>
      <c r="G41" s="61">
        <v>4.5</v>
      </c>
      <c r="H41" s="63">
        <v>8.9275509038745066E-2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73"/>
      <c r="D42" s="173"/>
      <c r="E42" s="173"/>
      <c r="F42" s="173"/>
      <c r="G42" s="173"/>
      <c r="H42" s="17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50"/>
      <c r="C43" s="140"/>
      <c r="D43" s="140"/>
      <c r="E43" s="140"/>
      <c r="F43" s="140"/>
      <c r="G43" s="140"/>
      <c r="H43" s="14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50"/>
      <c r="D44" s="150"/>
      <c r="E44" s="150"/>
      <c r="F44" s="150"/>
      <c r="G44" s="150"/>
      <c r="H44" s="15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4"/>
      <c r="C45" s="106"/>
      <c r="D45" s="106"/>
      <c r="E45" s="106"/>
      <c r="F45" s="106"/>
      <c r="G45" s="106"/>
      <c r="H45" s="106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7"/>
      <c r="D47" s="137"/>
      <c r="E47" s="137"/>
      <c r="F47" s="137"/>
      <c r="G47" s="137"/>
      <c r="H47" s="137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728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437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56</v>
      </c>
      <c r="C13" s="66">
        <v>2.4900000000000002</v>
      </c>
      <c r="D13" s="66">
        <v>0.37614103972898955</v>
      </c>
      <c r="E13" s="66">
        <v>4.5</v>
      </c>
      <c r="F13" s="66">
        <v>0.53542229062541713</v>
      </c>
      <c r="G13" s="66">
        <v>0.42</v>
      </c>
      <c r="H13" s="66">
        <v>8.3894316641015695E-2</v>
      </c>
      <c r="I13" s="103"/>
      <c r="J13" s="103"/>
      <c r="K13" s="103"/>
      <c r="L13" s="11"/>
      <c r="M13" s="7"/>
    </row>
    <row r="14" spans="1:22">
      <c r="A14" s="7"/>
      <c r="B14" s="9" t="s">
        <v>125</v>
      </c>
      <c r="C14" s="61">
        <v>6.9</v>
      </c>
      <c r="D14" s="61">
        <v>0.18655934866245574</v>
      </c>
      <c r="E14" s="62">
        <v>6.9</v>
      </c>
      <c r="F14" s="62">
        <v>0.26824682515884801</v>
      </c>
      <c r="G14" s="61">
        <v>6.9</v>
      </c>
      <c r="H14" s="61">
        <v>3.0640449005457319E-2</v>
      </c>
      <c r="I14" s="98">
        <v>1</v>
      </c>
      <c r="J14" s="99">
        <v>1</v>
      </c>
      <c r="K14" s="98">
        <v>5</v>
      </c>
      <c r="L14" s="11"/>
      <c r="M14" s="7"/>
    </row>
    <row r="15" spans="1:22">
      <c r="A15" s="7"/>
      <c r="B15" s="9" t="s">
        <v>312</v>
      </c>
      <c r="C15" s="61">
        <v>5.98</v>
      </c>
      <c r="D15" s="61">
        <v>0.15128089251288659</v>
      </c>
      <c r="E15" s="62">
        <v>5.86</v>
      </c>
      <c r="F15" s="62">
        <v>8.8198539261209241E-2</v>
      </c>
      <c r="G15" s="61">
        <v>6.2</v>
      </c>
      <c r="H15" s="61">
        <v>0.19654983711119686</v>
      </c>
      <c r="I15" s="98">
        <v>2</v>
      </c>
      <c r="J15" s="99">
        <v>3</v>
      </c>
      <c r="K15" s="98">
        <v>1</v>
      </c>
      <c r="L15" s="11"/>
      <c r="M15" s="7"/>
      <c r="O15" s="53"/>
    </row>
    <row r="16" spans="1:22">
      <c r="A16" s="7"/>
      <c r="B16" s="9" t="s">
        <v>127</v>
      </c>
      <c r="C16" s="61">
        <v>8.02</v>
      </c>
      <c r="D16" s="61">
        <v>0.10142547128346592</v>
      </c>
      <c r="E16" s="62">
        <v>8.02</v>
      </c>
      <c r="F16" s="62">
        <v>0.15242778301983156</v>
      </c>
      <c r="G16" s="61">
        <v>8.02</v>
      </c>
      <c r="H16" s="61">
        <v>8.0055556176738853E-3</v>
      </c>
      <c r="I16" s="98">
        <v>3</v>
      </c>
      <c r="J16" s="99">
        <v>2</v>
      </c>
      <c r="K16" s="98">
        <v>8</v>
      </c>
      <c r="L16" s="11"/>
      <c r="M16" s="7"/>
      <c r="O16" s="18"/>
    </row>
    <row r="17" spans="1:17">
      <c r="A17" s="7"/>
      <c r="B17" s="9" t="s">
        <v>310</v>
      </c>
      <c r="C17" s="61">
        <v>7.63</v>
      </c>
      <c r="D17" s="61">
        <v>3.2596611740120157E-2</v>
      </c>
      <c r="E17" s="62">
        <v>7.63</v>
      </c>
      <c r="F17" s="62">
        <v>4.8492578309441918E-2</v>
      </c>
      <c r="G17" s="61">
        <v>7.63</v>
      </c>
      <c r="H17" s="61">
        <v>2.5195065943410416E-3</v>
      </c>
      <c r="I17" s="98">
        <v>4</v>
      </c>
      <c r="J17" s="99">
        <v>4</v>
      </c>
      <c r="K17" s="98">
        <v>9</v>
      </c>
      <c r="L17" s="11"/>
      <c r="M17" s="7"/>
    </row>
    <row r="18" spans="1:17">
      <c r="A18" s="7"/>
      <c r="B18" s="9" t="s">
        <v>131</v>
      </c>
      <c r="C18" s="61">
        <v>2.38</v>
      </c>
      <c r="D18" s="61">
        <v>2.2794061064046162E-2</v>
      </c>
      <c r="E18" s="62">
        <v>2.38</v>
      </c>
      <c r="F18" s="62">
        <v>1.3444398424839911E-2</v>
      </c>
      <c r="G18" s="61">
        <v>2.38</v>
      </c>
      <c r="H18" s="61">
        <v>3.4258550545186207E-2</v>
      </c>
      <c r="I18" s="98">
        <v>5</v>
      </c>
      <c r="J18" s="99">
        <v>5</v>
      </c>
      <c r="K18" s="98">
        <v>4</v>
      </c>
      <c r="L18" s="11"/>
      <c r="M18" s="7"/>
    </row>
    <row r="19" spans="1:17">
      <c r="A19" s="7"/>
      <c r="B19" s="9" t="s">
        <v>130</v>
      </c>
      <c r="C19" s="61">
        <v>4.5</v>
      </c>
      <c r="D19" s="61">
        <v>2.1801684284843019E-2</v>
      </c>
      <c r="E19" s="62">
        <v>4.5</v>
      </c>
      <c r="F19" s="62">
        <v>1.0471640489537126E-3</v>
      </c>
      <c r="G19" s="61">
        <v>4.5</v>
      </c>
      <c r="H19" s="61">
        <v>8.9275509038745066E-2</v>
      </c>
      <c r="I19" s="98">
        <v>6</v>
      </c>
      <c r="J19" s="99">
        <v>11</v>
      </c>
      <c r="K19" s="98">
        <v>2</v>
      </c>
      <c r="L19" s="11"/>
      <c r="M19" s="7"/>
    </row>
    <row r="20" spans="1:17">
      <c r="A20" s="7"/>
      <c r="B20" s="9" t="s">
        <v>314</v>
      </c>
      <c r="C20" s="61">
        <v>6</v>
      </c>
      <c r="D20" s="61">
        <v>2.1021783273867157E-2</v>
      </c>
      <c r="E20" s="62">
        <v>4.62</v>
      </c>
      <c r="F20" s="62">
        <v>1.2117077422501133E-2</v>
      </c>
      <c r="G20" s="61">
        <v>7.47</v>
      </c>
      <c r="H20" s="61">
        <v>4.8576377805263117E-2</v>
      </c>
      <c r="I20" s="98">
        <v>7</v>
      </c>
      <c r="J20" s="99">
        <v>6</v>
      </c>
      <c r="K20" s="98">
        <v>3</v>
      </c>
      <c r="L20" s="11"/>
      <c r="M20" s="7"/>
      <c r="P20" s="17"/>
      <c r="Q20" s="17"/>
    </row>
    <row r="21" spans="1:17">
      <c r="A21" s="7"/>
      <c r="B21" s="9" t="s">
        <v>315</v>
      </c>
      <c r="C21" s="61">
        <v>3.09</v>
      </c>
      <c r="D21" s="61">
        <v>9.3404431600510353E-3</v>
      </c>
      <c r="E21" s="62">
        <v>3.37</v>
      </c>
      <c r="F21" s="62">
        <v>7.3360032959045992E-3</v>
      </c>
      <c r="G21" s="61">
        <v>2.74</v>
      </c>
      <c r="H21" s="61">
        <v>2.0513089698932969E-2</v>
      </c>
      <c r="I21" s="98">
        <v>8</v>
      </c>
      <c r="J21" s="99">
        <v>8</v>
      </c>
      <c r="K21" s="98">
        <v>6</v>
      </c>
      <c r="L21" s="11"/>
      <c r="M21" s="7"/>
      <c r="O21" s="57"/>
      <c r="P21" s="57"/>
      <c r="Q21" s="57"/>
    </row>
    <row r="22" spans="1:17">
      <c r="A22" s="7"/>
      <c r="B22" s="9" t="s">
        <v>308</v>
      </c>
      <c r="C22" s="61">
        <v>5.32</v>
      </c>
      <c r="D22" s="61">
        <v>7.6018264008684468E-3</v>
      </c>
      <c r="E22" s="62">
        <v>4.42</v>
      </c>
      <c r="F22" s="62">
        <v>4.0878102580869892E-3</v>
      </c>
      <c r="G22" s="61">
        <v>7.43</v>
      </c>
      <c r="H22" s="61">
        <v>1.8172949443245354E-2</v>
      </c>
      <c r="I22" s="98">
        <v>9</v>
      </c>
      <c r="J22" s="99">
        <v>9</v>
      </c>
      <c r="K22" s="98">
        <v>7</v>
      </c>
      <c r="L22" s="11"/>
      <c r="M22" s="7"/>
      <c r="O22" s="57"/>
      <c r="P22" s="57"/>
      <c r="Q22" s="57"/>
    </row>
    <row r="23" spans="1:17">
      <c r="A23" s="7"/>
      <c r="B23" s="9" t="s">
        <v>309</v>
      </c>
      <c r="C23" s="61">
        <v>1.56</v>
      </c>
      <c r="D23" s="61">
        <v>5.2293329735077559E-3</v>
      </c>
      <c r="E23" s="62">
        <v>3.6</v>
      </c>
      <c r="F23" s="62">
        <v>1.0058390627830247E-2</v>
      </c>
      <c r="G23" s="61">
        <v>0.04</v>
      </c>
      <c r="H23" s="61">
        <v>1.0156602951545763E-4</v>
      </c>
      <c r="I23" s="98">
        <v>10</v>
      </c>
      <c r="J23" s="99">
        <v>7</v>
      </c>
      <c r="K23" s="98">
        <v>10</v>
      </c>
      <c r="L23" s="11"/>
      <c r="M23" s="7"/>
      <c r="O23" s="57"/>
      <c r="P23" s="57"/>
      <c r="Q23" s="57"/>
    </row>
    <row r="24" spans="1:17">
      <c r="A24" s="7"/>
      <c r="B24" s="9" t="s">
        <v>128</v>
      </c>
      <c r="C24" s="61">
        <v>7.27</v>
      </c>
      <c r="D24" s="61">
        <v>2.3917027126674991E-3</v>
      </c>
      <c r="E24" s="62">
        <v>8.43</v>
      </c>
      <c r="F24" s="62">
        <v>1.6332149968156385E-3</v>
      </c>
      <c r="G24" s="61">
        <v>0</v>
      </c>
      <c r="H24" s="61">
        <v>0</v>
      </c>
      <c r="I24" s="98">
        <v>11</v>
      </c>
      <c r="J24" s="99">
        <v>10</v>
      </c>
      <c r="K24" s="98">
        <v>12</v>
      </c>
      <c r="L24" s="11"/>
      <c r="M24" s="7"/>
    </row>
    <row r="25" spans="1:17">
      <c r="A25" s="7"/>
      <c r="B25" s="79" t="s">
        <v>126</v>
      </c>
      <c r="C25" s="61">
        <v>0.33</v>
      </c>
      <c r="D25" s="61">
        <v>7.068584712054864E-4</v>
      </c>
      <c r="E25" s="62">
        <v>0.33</v>
      </c>
      <c r="F25" s="62">
        <v>7.3137492466401649E-4</v>
      </c>
      <c r="G25" s="61">
        <v>0.33</v>
      </c>
      <c r="H25" s="61">
        <v>2.0532061703488076E-6</v>
      </c>
      <c r="I25" s="98">
        <v>12</v>
      </c>
      <c r="J25" s="99">
        <v>12</v>
      </c>
      <c r="K25" s="98">
        <v>11</v>
      </c>
      <c r="L25" s="11"/>
      <c r="M25" s="7"/>
    </row>
    <row r="26" spans="1:17">
      <c r="A26" s="7"/>
      <c r="B26" s="9" t="s">
        <v>124</v>
      </c>
      <c r="C26" s="61">
        <v>-0.45</v>
      </c>
      <c r="D26" s="61">
        <v>-1.8797181769677666E-4</v>
      </c>
      <c r="E26" s="62">
        <v>-0.22</v>
      </c>
      <c r="F26" s="62">
        <v>-9.1911859555925848E-5</v>
      </c>
      <c r="G26" s="61">
        <v>-0.88</v>
      </c>
      <c r="H26" s="61">
        <v>-5.7686023088479523E-4</v>
      </c>
      <c r="I26" s="98">
        <v>13</v>
      </c>
      <c r="J26" s="99">
        <v>13</v>
      </c>
      <c r="K26" s="98">
        <v>14</v>
      </c>
      <c r="L26" s="11"/>
      <c r="M26" s="7"/>
    </row>
    <row r="27" spans="1:17">
      <c r="A27" s="7"/>
      <c r="B27" s="9" t="s">
        <v>313</v>
      </c>
      <c r="C27" s="61">
        <v>-1.1599999999999999</v>
      </c>
      <c r="D27" s="61">
        <v>-2.9604482359772452E-3</v>
      </c>
      <c r="E27" s="62">
        <v>-1.06</v>
      </c>
      <c r="F27" s="62">
        <v>-6.7328054244907226E-3</v>
      </c>
      <c r="G27" s="61">
        <v>-0.8</v>
      </c>
      <c r="H27" s="61">
        <v>-6.6767718513909333E-5</v>
      </c>
      <c r="I27" s="98">
        <v>14</v>
      </c>
      <c r="J27" s="99">
        <v>14</v>
      </c>
      <c r="K27" s="98">
        <v>13</v>
      </c>
      <c r="L27" s="11"/>
      <c r="M27" s="7"/>
    </row>
    <row r="28" spans="1:17">
      <c r="A28" s="7"/>
      <c r="B28" s="9" t="s">
        <v>132</v>
      </c>
      <c r="C28" s="61">
        <v>-3.08</v>
      </c>
      <c r="D28" s="61">
        <v>-0.15596951476918644</v>
      </c>
      <c r="E28" s="62">
        <v>-3.08</v>
      </c>
      <c r="F28" s="62">
        <v>-4.9623814846853999E-2</v>
      </c>
      <c r="G28" s="61">
        <v>-3.08</v>
      </c>
      <c r="H28" s="61">
        <v>-0.33367038461158105</v>
      </c>
      <c r="I28" s="98">
        <v>15</v>
      </c>
      <c r="J28" s="99">
        <v>15</v>
      </c>
      <c r="K28" s="98">
        <v>15</v>
      </c>
      <c r="L28" s="11"/>
      <c r="M28" s="7"/>
      <c r="N28" s="72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 t="s">
        <v>66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311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161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448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449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145" t="s">
        <v>511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51</v>
      </c>
      <c r="C13" s="66">
        <v>1.2</v>
      </c>
      <c r="D13" s="66">
        <v>4.4472004211662912E-2</v>
      </c>
      <c r="E13" s="66">
        <v>2.5299999999999998</v>
      </c>
      <c r="F13" s="66">
        <v>8.2104471890570144E-2</v>
      </c>
      <c r="G13" s="66">
        <v>0.64</v>
      </c>
      <c r="H13" s="66">
        <v>2.5277721575095016E-2</v>
      </c>
      <c r="I13" s="103"/>
      <c r="J13" s="103"/>
      <c r="K13" s="103"/>
      <c r="L13" s="11"/>
      <c r="M13" s="7"/>
    </row>
    <row r="14" spans="1:22">
      <c r="A14" s="7"/>
      <c r="B14" s="32" t="s">
        <v>51</v>
      </c>
      <c r="C14" s="61">
        <v>1.2</v>
      </c>
      <c r="D14" s="61">
        <v>4.4472004211662926E-2</v>
      </c>
      <c r="E14" s="62">
        <v>2.5299999999999998</v>
      </c>
      <c r="F14" s="62">
        <v>8.2104471890570116E-2</v>
      </c>
      <c r="G14" s="61">
        <v>0.64</v>
      </c>
      <c r="H14" s="61">
        <v>2.5277721575095023E-2</v>
      </c>
      <c r="I14" s="98">
        <v>1</v>
      </c>
      <c r="J14" s="99">
        <v>2</v>
      </c>
      <c r="K14" s="98">
        <v>1</v>
      </c>
      <c r="L14" s="11"/>
      <c r="M14" s="7"/>
    </row>
    <row r="15" spans="1:22">
      <c r="A15" s="7"/>
      <c r="B15" s="9"/>
      <c r="C15" s="59"/>
      <c r="D15" s="59"/>
      <c r="E15" s="59"/>
      <c r="F15" s="59"/>
      <c r="G15" s="59"/>
      <c r="H15" s="59"/>
      <c r="I15" s="59"/>
      <c r="J15" s="59"/>
      <c r="K15" s="59"/>
      <c r="L15" s="11"/>
      <c r="M15" s="7"/>
      <c r="O15" s="53"/>
    </row>
    <row r="16" spans="1:22">
      <c r="A16" s="7"/>
      <c r="B16" s="9"/>
      <c r="C16" s="89"/>
      <c r="D16" s="89"/>
      <c r="E16" s="89"/>
      <c r="F16" s="89"/>
      <c r="G16" s="89"/>
      <c r="H16" s="89"/>
      <c r="I16" s="114"/>
      <c r="J16" s="114"/>
      <c r="K16" s="114"/>
      <c r="L16" s="11"/>
      <c r="M16" s="7"/>
      <c r="O16" s="18"/>
    </row>
    <row r="17" spans="1:17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17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17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17">
      <c r="A20" s="7"/>
      <c r="B20" s="9"/>
      <c r="C20" s="59"/>
      <c r="D20" s="59"/>
      <c r="E20" s="59"/>
      <c r="F20" s="59"/>
      <c r="G20" s="59"/>
      <c r="H20" s="59"/>
      <c r="I20" s="59"/>
      <c r="J20" s="59"/>
      <c r="K20" s="59"/>
      <c r="L20" s="11"/>
      <c r="M20" s="7"/>
      <c r="P20" s="17"/>
      <c r="Q20" s="17"/>
    </row>
    <row r="21" spans="1:17">
      <c r="A21" s="7"/>
      <c r="B21" s="9"/>
      <c r="C21" s="59"/>
      <c r="D21" s="59"/>
      <c r="E21" s="59"/>
      <c r="F21" s="59"/>
      <c r="G21" s="59"/>
      <c r="H21" s="59"/>
      <c r="I21" s="59"/>
      <c r="J21" s="59"/>
      <c r="K21" s="59"/>
      <c r="L21" s="11"/>
      <c r="M21" s="7"/>
      <c r="O21" s="57"/>
      <c r="P21" s="57"/>
      <c r="Q21" s="57"/>
    </row>
    <row r="22" spans="1:17">
      <c r="A22" s="7"/>
      <c r="B22" s="9"/>
      <c r="C22" s="59"/>
      <c r="D22" s="59"/>
      <c r="E22" s="59"/>
      <c r="F22" s="59"/>
      <c r="G22" s="59"/>
      <c r="H22" s="59"/>
      <c r="I22" s="59"/>
      <c r="J22" s="59"/>
      <c r="K22" s="59"/>
      <c r="L22" s="11"/>
      <c r="M22" s="7"/>
      <c r="O22" s="57"/>
      <c r="P22" s="57"/>
      <c r="Q22" s="57"/>
    </row>
    <row r="23" spans="1:17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17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17">
      <c r="A25" s="7"/>
      <c r="B25" s="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tr">
        <f>IF(J32="","",1)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tr">
        <f>IF(J38="","",1)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66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162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749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683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51</v>
      </c>
      <c r="C13" s="66">
        <v>1.2</v>
      </c>
      <c r="D13" s="66">
        <v>4.4472004211662926E-2</v>
      </c>
      <c r="E13" s="66">
        <v>2.5299999999999998</v>
      </c>
      <c r="F13" s="66">
        <v>8.2104471890570116E-2</v>
      </c>
      <c r="G13" s="66">
        <v>0.64</v>
      </c>
      <c r="H13" s="66">
        <v>2.5277721575095023E-2</v>
      </c>
      <c r="I13" s="106"/>
      <c r="J13" s="11"/>
      <c r="K13" s="7"/>
    </row>
    <row r="14" spans="1:22">
      <c r="A14" s="7"/>
      <c r="B14" s="9" t="s">
        <v>671</v>
      </c>
      <c r="C14" s="63">
        <v>2.2799999999999998</v>
      </c>
      <c r="D14" s="63">
        <v>9.1135489196586517E-4</v>
      </c>
      <c r="E14" s="62">
        <v>2.2000000000000002</v>
      </c>
      <c r="F14" s="62">
        <v>9.536824011459361E-4</v>
      </c>
      <c r="G14" s="61">
        <v>2.2999999999999998</v>
      </c>
      <c r="H14" s="63">
        <v>2.3339324175054938E-4</v>
      </c>
      <c r="I14" s="136"/>
      <c r="J14" s="11"/>
      <c r="K14" s="7"/>
    </row>
    <row r="15" spans="1:22">
      <c r="A15" s="7"/>
      <c r="B15" s="9" t="s">
        <v>200</v>
      </c>
      <c r="C15" s="61">
        <v>1.36</v>
      </c>
      <c r="D15" s="61">
        <v>4.8256459317579749E-2</v>
      </c>
      <c r="E15" s="62">
        <v>2.86</v>
      </c>
      <c r="F15" s="62">
        <v>8.7294460513932873E-2</v>
      </c>
      <c r="G15" s="61">
        <v>0.77</v>
      </c>
      <c r="H15" s="61">
        <v>2.9294457619124605E-2</v>
      </c>
      <c r="I15" s="136"/>
      <c r="J15" s="11"/>
      <c r="K15" s="7"/>
    </row>
    <row r="16" spans="1:22" s="17" customFormat="1">
      <c r="A16" s="7"/>
      <c r="B16" s="9" t="s">
        <v>673</v>
      </c>
      <c r="C16" s="61">
        <v>-3.58</v>
      </c>
      <c r="D16" s="61">
        <v>-4.2145812429974696E-3</v>
      </c>
      <c r="E16" s="62">
        <v>-3.61</v>
      </c>
      <c r="F16" s="62">
        <v>-5.4108313869729785E-3</v>
      </c>
      <c r="G16" s="61">
        <v>-3.12</v>
      </c>
      <c r="H16" s="61">
        <v>-4.2080647001856613E-3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671</v>
      </c>
      <c r="C22" s="66">
        <v>2.2799999999999998</v>
      </c>
      <c r="D22" s="66">
        <v>9.1135489196586517E-4</v>
      </c>
      <c r="E22" s="66">
        <v>2.2000000000000002</v>
      </c>
      <c r="F22" s="66">
        <v>9.536824011459361E-4</v>
      </c>
      <c r="G22" s="66">
        <v>2.2999999999999998</v>
      </c>
      <c r="H22" s="66">
        <v>2.3339324175054938E-4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674</v>
      </c>
      <c r="C23" s="63">
        <v>2.2799999999999998</v>
      </c>
      <c r="D23" s="63">
        <v>9.1135489196586539E-4</v>
      </c>
      <c r="E23" s="62">
        <v>2.2000000000000002</v>
      </c>
      <c r="F23" s="62">
        <v>9.536824011459361E-4</v>
      </c>
      <c r="G23" s="61">
        <v>2.2999999999999998</v>
      </c>
      <c r="H23" s="63">
        <v>2.3339324175054933E-4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9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200</v>
      </c>
      <c r="C29" s="66">
        <v>1.36</v>
      </c>
      <c r="D29" s="66">
        <v>4.8256459317579749E-2</v>
      </c>
      <c r="E29" s="66">
        <v>2.86</v>
      </c>
      <c r="F29" s="66">
        <v>8.7294460513932873E-2</v>
      </c>
      <c r="G29" s="66">
        <v>0.77</v>
      </c>
      <c r="H29" s="66">
        <v>2.9294457619124605E-2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200</v>
      </c>
      <c r="C30" s="63">
        <v>1.54</v>
      </c>
      <c r="D30" s="63">
        <v>4.5492384571857725E-2</v>
      </c>
      <c r="E30" s="62">
        <v>3.42</v>
      </c>
      <c r="F30" s="62">
        <v>8.879696117046669E-2</v>
      </c>
      <c r="G30" s="61">
        <v>0.84</v>
      </c>
      <c r="H30" s="63">
        <v>2.6609724481662572E-2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675</v>
      </c>
      <c r="C31" s="63">
        <v>0.49</v>
      </c>
      <c r="D31" s="63">
        <v>2.9121590718994145E-3</v>
      </c>
      <c r="E31" s="62">
        <v>-0.22</v>
      </c>
      <c r="F31" s="62">
        <v>-1.0024055685180458E-3</v>
      </c>
      <c r="G31" s="61">
        <v>0.43</v>
      </c>
      <c r="H31" s="63">
        <v>2.7381211277531501E-3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3"/>
      <c r="D32" s="173"/>
      <c r="E32" s="173"/>
      <c r="F32" s="173"/>
      <c r="G32" s="173"/>
      <c r="H32" s="17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50"/>
      <c r="D33" s="150"/>
      <c r="E33" s="150"/>
      <c r="F33" s="150"/>
      <c r="G33" s="150"/>
      <c r="H33" s="15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6" t="s">
        <v>154</v>
      </c>
      <c r="D34" s="166"/>
      <c r="E34" s="166" t="s">
        <v>155</v>
      </c>
      <c r="F34" s="166"/>
      <c r="G34" s="166" t="s">
        <v>156</v>
      </c>
      <c r="H34" s="16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9" t="s">
        <v>513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9"/>
      <c r="D36" s="149"/>
      <c r="E36" s="149"/>
      <c r="F36" s="149"/>
      <c r="G36" s="149"/>
      <c r="H36" s="14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673</v>
      </c>
      <c r="C37" s="66">
        <v>-3.58</v>
      </c>
      <c r="D37" s="66">
        <v>-4.2145812429974696E-3</v>
      </c>
      <c r="E37" s="66">
        <v>-3.61</v>
      </c>
      <c r="F37" s="66">
        <v>-5.4108313869729785E-3</v>
      </c>
      <c r="G37" s="66">
        <v>-3.12</v>
      </c>
      <c r="H37" s="66">
        <v>-4.2080647001856613E-3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673</v>
      </c>
      <c r="C38" s="63">
        <v>-3.58</v>
      </c>
      <c r="D38" s="63">
        <v>-4.2145812429974696E-3</v>
      </c>
      <c r="E38" s="62">
        <v>-3.61</v>
      </c>
      <c r="F38" s="62">
        <v>-5.4108313869729785E-3</v>
      </c>
      <c r="G38" s="61">
        <v>-3.12</v>
      </c>
      <c r="H38" s="63">
        <v>-4.2080647001856613E-3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3"/>
      <c r="D39" s="173"/>
      <c r="E39" s="173"/>
      <c r="F39" s="173"/>
      <c r="G39" s="173"/>
      <c r="H39" s="17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5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B47" s="72"/>
      <c r="C47" s="137"/>
      <c r="D47" s="137"/>
      <c r="E47" s="137"/>
      <c r="F47" s="137"/>
      <c r="G47" s="137"/>
      <c r="H47" s="137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448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449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51</v>
      </c>
      <c r="C13" s="66">
        <v>1.2</v>
      </c>
      <c r="D13" s="66">
        <v>4.4472004211662912E-2</v>
      </c>
      <c r="E13" s="66">
        <v>2.5299999999999998</v>
      </c>
      <c r="F13" s="66">
        <v>8.2104471890570144E-2</v>
      </c>
      <c r="G13" s="66">
        <v>0.64</v>
      </c>
      <c r="H13" s="66">
        <v>2.5277721575095016E-2</v>
      </c>
      <c r="I13" s="103"/>
      <c r="J13" s="103"/>
      <c r="K13" s="103"/>
      <c r="L13" s="11"/>
      <c r="M13" s="7"/>
    </row>
    <row r="14" spans="1:22">
      <c r="A14" s="7"/>
      <c r="B14" s="9" t="s">
        <v>307</v>
      </c>
      <c r="C14" s="61">
        <v>1.54</v>
      </c>
      <c r="D14" s="61">
        <v>4.5492384571857725E-2</v>
      </c>
      <c r="E14" s="62">
        <v>3.42</v>
      </c>
      <c r="F14" s="62">
        <v>8.879696117046669E-2</v>
      </c>
      <c r="G14" s="61">
        <v>0.84</v>
      </c>
      <c r="H14" s="61">
        <v>2.6609724481662572E-2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9" t="s">
        <v>305</v>
      </c>
      <c r="C15" s="61">
        <v>0.49</v>
      </c>
      <c r="D15" s="61">
        <v>2.9121590718994145E-3</v>
      </c>
      <c r="E15" s="62">
        <v>-0.22</v>
      </c>
      <c r="F15" s="62">
        <v>-1.0024055685180458E-3</v>
      </c>
      <c r="G15" s="61">
        <v>0.43</v>
      </c>
      <c r="H15" s="61">
        <v>2.7381211277531501E-3</v>
      </c>
      <c r="I15" s="98">
        <v>2</v>
      </c>
      <c r="J15" s="99">
        <v>3</v>
      </c>
      <c r="K15" s="98">
        <v>2</v>
      </c>
      <c r="L15" s="11"/>
      <c r="M15" s="7"/>
      <c r="O15" s="53"/>
    </row>
    <row r="16" spans="1:22">
      <c r="A16" s="7"/>
      <c r="B16" s="9" t="s">
        <v>306</v>
      </c>
      <c r="C16" s="61">
        <v>2.2799999999999998</v>
      </c>
      <c r="D16" s="61">
        <v>9.1135489196586539E-4</v>
      </c>
      <c r="E16" s="62">
        <v>2.2000000000000002</v>
      </c>
      <c r="F16" s="62">
        <v>9.536824011459361E-4</v>
      </c>
      <c r="G16" s="61">
        <v>2.2999999999999998</v>
      </c>
      <c r="H16" s="61">
        <v>2.3339324175054933E-4</v>
      </c>
      <c r="I16" s="98">
        <v>3</v>
      </c>
      <c r="J16" s="99">
        <v>2</v>
      </c>
      <c r="K16" s="98">
        <v>3</v>
      </c>
      <c r="L16" s="11"/>
      <c r="M16" s="7"/>
      <c r="O16" s="18"/>
    </row>
    <row r="17" spans="1:17">
      <c r="A17" s="7"/>
      <c r="B17" s="9" t="s">
        <v>304</v>
      </c>
      <c r="C17" s="61">
        <v>-3.58</v>
      </c>
      <c r="D17" s="61">
        <v>-4.2145812429974696E-3</v>
      </c>
      <c r="E17" s="62">
        <v>-3.61</v>
      </c>
      <c r="F17" s="62">
        <v>-5.4108313869729785E-3</v>
      </c>
      <c r="G17" s="61">
        <v>-3.12</v>
      </c>
      <c r="H17" s="61">
        <v>-4.2080647001856613E-3</v>
      </c>
      <c r="I17" s="98">
        <v>4</v>
      </c>
      <c r="J17" s="99">
        <v>4</v>
      </c>
      <c r="K17" s="98">
        <v>4</v>
      </c>
      <c r="L17" s="11"/>
      <c r="M17" s="7"/>
    </row>
    <row r="18" spans="1:17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17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17">
      <c r="A20" s="7"/>
      <c r="B20" s="9"/>
      <c r="C20" s="59"/>
      <c r="D20" s="59"/>
      <c r="E20" s="59"/>
      <c r="F20" s="59"/>
      <c r="G20" s="59"/>
      <c r="H20" s="59"/>
      <c r="I20" s="59"/>
      <c r="J20" s="59"/>
      <c r="K20" s="59"/>
      <c r="L20" s="11"/>
      <c r="M20" s="7"/>
      <c r="P20" s="17"/>
      <c r="Q20" s="17"/>
    </row>
    <row r="21" spans="1:17">
      <c r="A21" s="7"/>
      <c r="B21" s="9"/>
      <c r="C21" s="59"/>
      <c r="D21" s="59"/>
      <c r="E21" s="59"/>
      <c r="F21" s="59"/>
      <c r="G21" s="59"/>
      <c r="H21" s="59"/>
      <c r="I21" s="59"/>
      <c r="J21" s="59"/>
      <c r="K21" s="59"/>
      <c r="L21" s="11"/>
      <c r="M21" s="7"/>
      <c r="O21" s="57"/>
      <c r="P21" s="57"/>
      <c r="Q21" s="57"/>
    </row>
    <row r="22" spans="1:17">
      <c r="A22" s="7"/>
      <c r="B22" s="9"/>
      <c r="C22" s="59"/>
      <c r="D22" s="59"/>
      <c r="E22" s="59"/>
      <c r="F22" s="59"/>
      <c r="G22" s="59"/>
      <c r="H22" s="59"/>
      <c r="I22" s="59"/>
      <c r="J22" s="59"/>
      <c r="K22" s="59"/>
      <c r="L22" s="11"/>
      <c r="M22" s="7"/>
      <c r="O22" s="57"/>
      <c r="P22" s="57"/>
      <c r="Q22" s="57"/>
    </row>
    <row r="23" spans="1:17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17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17">
      <c r="A25" s="7"/>
      <c r="B25" s="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tr">
        <f>IF(J32="","",1)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tr">
        <f>IF(J38="","",1)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66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162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726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145" t="s">
        <v>511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54</v>
      </c>
      <c r="C13" s="66">
        <v>1.1399999999999999</v>
      </c>
      <c r="D13" s="66">
        <v>6.498837797902364E-2</v>
      </c>
      <c r="E13" s="66">
        <v>0.55000000000000004</v>
      </c>
      <c r="F13" s="66">
        <v>3.5080152717307377E-2</v>
      </c>
      <c r="G13" s="66">
        <v>2.37</v>
      </c>
      <c r="H13" s="66">
        <v>9.4471703970030255E-2</v>
      </c>
      <c r="I13" s="103"/>
      <c r="J13" s="103"/>
      <c r="K13" s="103"/>
      <c r="L13" s="11"/>
      <c r="M13" s="7"/>
    </row>
    <row r="14" spans="1:22">
      <c r="A14" s="7"/>
      <c r="B14" s="138" t="s">
        <v>679</v>
      </c>
      <c r="C14" s="61">
        <v>1</v>
      </c>
      <c r="D14" s="61">
        <v>3.5479927283265517E-2</v>
      </c>
      <c r="E14" s="62">
        <v>0.59</v>
      </c>
      <c r="F14" s="62">
        <v>2.3868998649639983E-2</v>
      </c>
      <c r="G14" s="61">
        <v>2.29</v>
      </c>
      <c r="H14" s="61">
        <v>4.4597266138307279E-2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138" t="s">
        <v>678</v>
      </c>
      <c r="C15" s="61">
        <v>1.46</v>
      </c>
      <c r="D15" s="61">
        <v>1.6228603364639972E-2</v>
      </c>
      <c r="E15" s="62">
        <v>0.41</v>
      </c>
      <c r="F15" s="62">
        <v>6.3759285785135195E-3</v>
      </c>
      <c r="G15" s="61">
        <v>3.27</v>
      </c>
      <c r="H15" s="61">
        <v>2.0886803590635071E-2</v>
      </c>
      <c r="I15" s="98">
        <v>2</v>
      </c>
      <c r="J15" s="99">
        <v>3</v>
      </c>
      <c r="K15" s="98">
        <v>2</v>
      </c>
      <c r="L15" s="11"/>
      <c r="M15" s="7"/>
      <c r="O15" s="53"/>
    </row>
    <row r="16" spans="1:22">
      <c r="A16" s="7"/>
      <c r="B16" s="138" t="s">
        <v>681</v>
      </c>
      <c r="C16" s="61">
        <v>2.16</v>
      </c>
      <c r="D16" s="61">
        <v>1.5665974454256961E-2</v>
      </c>
      <c r="E16" s="62">
        <v>2.2599999999999998</v>
      </c>
      <c r="F16" s="62">
        <v>1.2740469845737781E-2</v>
      </c>
      <c r="G16" s="61">
        <v>2.11</v>
      </c>
      <c r="H16" s="61">
        <v>2.0496976838632271E-2</v>
      </c>
      <c r="I16" s="98">
        <v>3</v>
      </c>
      <c r="J16" s="99">
        <v>2</v>
      </c>
      <c r="K16" s="98">
        <v>3</v>
      </c>
      <c r="L16" s="11"/>
      <c r="M16" s="7"/>
      <c r="O16" s="18"/>
    </row>
    <row r="17" spans="1:17">
      <c r="A17" s="7"/>
      <c r="B17" s="138" t="s">
        <v>680</v>
      </c>
      <c r="C17" s="61">
        <v>-0.64</v>
      </c>
      <c r="D17" s="61">
        <v>-2.020571218135426E-3</v>
      </c>
      <c r="E17" s="62">
        <v>-3.42</v>
      </c>
      <c r="F17" s="62">
        <v>-7.2954912608897476E-3</v>
      </c>
      <c r="G17" s="61">
        <v>2.04</v>
      </c>
      <c r="H17" s="61">
        <v>8.7427861317455509E-3</v>
      </c>
      <c r="I17" s="98">
        <v>4</v>
      </c>
      <c r="J17" s="99">
        <v>4</v>
      </c>
      <c r="K17" s="98">
        <v>4</v>
      </c>
      <c r="L17" s="11"/>
      <c r="M17" s="7"/>
    </row>
    <row r="18" spans="1:17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17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17">
      <c r="A20" s="7"/>
      <c r="B20" s="9"/>
      <c r="C20" s="89"/>
      <c r="D20" s="89"/>
      <c r="E20" s="89"/>
      <c r="F20" s="89"/>
      <c r="G20" s="89"/>
      <c r="H20" s="89"/>
      <c r="I20" s="114"/>
      <c r="J20" s="114"/>
      <c r="K20" s="114"/>
      <c r="L20" s="11"/>
      <c r="M20" s="7"/>
      <c r="P20" s="17"/>
      <c r="Q20" s="17"/>
    </row>
    <row r="21" spans="1:17">
      <c r="A21" s="7"/>
      <c r="B21" s="9"/>
      <c r="C21" s="89"/>
      <c r="D21" s="89"/>
      <c r="E21" s="89"/>
      <c r="F21" s="89"/>
      <c r="G21" s="89"/>
      <c r="H21" s="89"/>
      <c r="I21" s="114"/>
      <c r="J21" s="114"/>
      <c r="K21" s="114"/>
      <c r="L21" s="11"/>
      <c r="M21" s="7"/>
      <c r="O21" s="57"/>
      <c r="P21" s="57"/>
      <c r="Q21" s="57"/>
    </row>
    <row r="22" spans="1:17">
      <c r="A22" s="7"/>
      <c r="B22" s="9"/>
      <c r="C22" s="89"/>
      <c r="D22" s="89"/>
      <c r="E22" s="89"/>
      <c r="F22" s="89"/>
      <c r="G22" s="89"/>
      <c r="H22" s="89"/>
      <c r="I22" s="114"/>
      <c r="J22" s="114"/>
      <c r="K22" s="114"/>
      <c r="L22" s="11"/>
      <c r="M22" s="7"/>
      <c r="O22" s="57"/>
      <c r="P22" s="57"/>
      <c r="Q22" s="57"/>
    </row>
    <row r="23" spans="1:17">
      <c r="A23" s="7"/>
      <c r="B23" s="9"/>
      <c r="C23" s="89"/>
      <c r="D23" s="89"/>
      <c r="E23" s="89"/>
      <c r="F23" s="89"/>
      <c r="G23" s="89"/>
      <c r="H23" s="89"/>
      <c r="I23" s="114"/>
      <c r="J23" s="114"/>
      <c r="K23" s="114"/>
      <c r="L23" s="11"/>
      <c r="M23" s="7"/>
      <c r="O23" s="57"/>
      <c r="P23" s="57"/>
      <c r="Q23" s="57"/>
    </row>
    <row r="24" spans="1:17">
      <c r="A24" s="7"/>
      <c r="B24" s="9"/>
      <c r="C24" s="89"/>
      <c r="D24" s="89"/>
      <c r="E24" s="89"/>
      <c r="F24" s="89"/>
      <c r="G24" s="89"/>
      <c r="H24" s="89"/>
      <c r="I24" s="114"/>
      <c r="J24" s="114"/>
      <c r="K24" s="114"/>
      <c r="L24" s="11"/>
      <c r="M24" s="7"/>
    </row>
    <row r="25" spans="1:17">
      <c r="A25" s="7"/>
      <c r="B25" s="9"/>
      <c r="C25" s="89"/>
      <c r="D25" s="89"/>
      <c r="E25" s="89"/>
      <c r="F25" s="89"/>
      <c r="G25" s="89"/>
      <c r="H25" s="89"/>
      <c r="I25" s="114"/>
      <c r="J25" s="114"/>
      <c r="K25" s="114"/>
      <c r="L25" s="11"/>
      <c r="M25" s="7"/>
    </row>
    <row r="26" spans="1:17">
      <c r="A26" s="7"/>
      <c r="B26" s="9"/>
      <c r="C26" s="89"/>
      <c r="D26" s="89"/>
      <c r="E26" s="89"/>
      <c r="F26" s="89"/>
      <c r="G26" s="89"/>
      <c r="H26" s="89"/>
      <c r="I26" s="114"/>
      <c r="J26" s="114"/>
      <c r="K26" s="114"/>
      <c r="L26" s="11"/>
      <c r="M26" s="7"/>
    </row>
    <row r="27" spans="1:17">
      <c r="A27" s="7"/>
      <c r="B27" s="9"/>
      <c r="C27" s="89"/>
      <c r="D27" s="89"/>
      <c r="E27" s="89"/>
      <c r="F27" s="89"/>
      <c r="G27" s="89"/>
      <c r="H27" s="89"/>
      <c r="I27" s="114"/>
      <c r="J27" s="114"/>
      <c r="K27" s="114"/>
      <c r="L27" s="11"/>
      <c r="M27" s="7"/>
    </row>
    <row r="28" spans="1:17">
      <c r="A28" s="7"/>
      <c r="B28" s="9"/>
      <c r="C28" s="89"/>
      <c r="D28" s="89"/>
      <c r="E28" s="89"/>
      <c r="F28" s="89"/>
      <c r="G28" s="89"/>
      <c r="H28" s="89"/>
      <c r="I28" s="114"/>
      <c r="J28" s="114"/>
      <c r="K28" s="114"/>
      <c r="L28" s="11"/>
      <c r="M28" s="7"/>
    </row>
    <row r="29" spans="1:17">
      <c r="A29" s="7"/>
      <c r="B29" s="9"/>
      <c r="C29" s="89"/>
      <c r="D29" s="89"/>
      <c r="E29" s="89"/>
      <c r="F29" s="89"/>
      <c r="G29" s="89"/>
      <c r="H29" s="89"/>
      <c r="I29" s="114"/>
      <c r="J29" s="114"/>
      <c r="K29" s="114"/>
      <c r="L29" s="11"/>
      <c r="M29" s="7"/>
    </row>
    <row r="30" spans="1:17">
      <c r="A30" s="7"/>
      <c r="B30" s="9"/>
      <c r="C30" s="89"/>
      <c r="D30" s="89"/>
      <c r="E30" s="89"/>
      <c r="F30" s="89"/>
      <c r="G30" s="89"/>
      <c r="H30" s="89"/>
      <c r="I30" s="114"/>
      <c r="J30" s="114"/>
      <c r="K30" s="114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tr">
        <f>IF(J37="","",1)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tr">
        <f>IF(J39="","",1)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tr">
        <f>IF(J50="","",1)</f>
        <v/>
      </c>
    </row>
    <row r="51" spans="1:14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 t="s">
        <v>66</v>
      </c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">
        <v>685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B14:K17">
    <sortCondition descending="1" ref="D14:D17"/>
  </sortState>
  <mergeCells count="6">
    <mergeCell ref="C7:K7"/>
    <mergeCell ref="C8:K8"/>
    <mergeCell ref="C10:D10"/>
    <mergeCell ref="E10:F10"/>
    <mergeCell ref="G10:H10"/>
    <mergeCell ref="I10:K10"/>
  </mergeCells>
  <hyperlinks>
    <hyperlink ref="B15" location="'Bebidas Alcohólicas'!A1" display="Bebidas alcohólicas"/>
    <hyperlink ref="B14" location="'Artículos Aseo y Cuidado Person'!A1" display="Artículos aseo *"/>
    <hyperlink ref="B17" location="'Artículos Joyería y Otros Perso'!A1" display="Artículos joyería £"/>
    <hyperlink ref="B16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748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683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678</v>
      </c>
      <c r="C13" s="66">
        <v>1.46</v>
      </c>
      <c r="D13" s="66">
        <v>1.6228603364639972E-2</v>
      </c>
      <c r="E13" s="66">
        <v>0.41</v>
      </c>
      <c r="F13" s="66">
        <v>6.3759285785135195E-3</v>
      </c>
      <c r="G13" s="66">
        <v>3.27</v>
      </c>
      <c r="H13" s="66">
        <v>2.0886803590635071E-2</v>
      </c>
      <c r="I13" s="106"/>
      <c r="J13" s="11"/>
      <c r="K13" s="7"/>
    </row>
    <row r="14" spans="1:22">
      <c r="A14" s="7"/>
      <c r="B14" s="9" t="s">
        <v>678</v>
      </c>
      <c r="C14" s="63">
        <v>1.54</v>
      </c>
      <c r="D14" s="63">
        <v>1.5372203010226123E-2</v>
      </c>
      <c r="E14" s="62">
        <v>0.25</v>
      </c>
      <c r="F14" s="62">
        <v>3.5717777545473135E-3</v>
      </c>
      <c r="G14" s="61">
        <v>3.9</v>
      </c>
      <c r="H14" s="63">
        <v>2.241633906421843E-2</v>
      </c>
      <c r="I14" s="136"/>
      <c r="J14" s="11"/>
      <c r="K14" s="7"/>
    </row>
    <row r="15" spans="1:22">
      <c r="A15" s="7"/>
      <c r="B15" s="9" t="s">
        <v>686</v>
      </c>
      <c r="C15" s="61">
        <v>0.75</v>
      </c>
      <c r="D15" s="61">
        <v>8.4993911823024262E-4</v>
      </c>
      <c r="E15" s="62">
        <v>2.25</v>
      </c>
      <c r="F15" s="62">
        <v>2.8442602091452367E-3</v>
      </c>
      <c r="G15" s="61">
        <v>-2.09</v>
      </c>
      <c r="H15" s="61">
        <v>-1.3377072562751355E-3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678</v>
      </c>
      <c r="C21" s="66">
        <v>1.54</v>
      </c>
      <c r="D21" s="66">
        <v>1.5372203010226123E-2</v>
      </c>
      <c r="E21" s="66">
        <v>0.25</v>
      </c>
      <c r="F21" s="66">
        <v>3.5717777545473135E-3</v>
      </c>
      <c r="G21" s="66">
        <v>3.9</v>
      </c>
      <c r="H21" s="66">
        <v>2.241633906421843E-2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</v>
      </c>
      <c r="C22" s="63">
        <v>0.68</v>
      </c>
      <c r="D22" s="63">
        <v>3.0159457769637875E-3</v>
      </c>
      <c r="E22" s="62">
        <v>0.25</v>
      </c>
      <c r="F22" s="62">
        <v>1.6761622167227102E-3</v>
      </c>
      <c r="G22" s="61">
        <v>3.06</v>
      </c>
      <c r="H22" s="63">
        <v>1.9709835257448265E-3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39</v>
      </c>
      <c r="C23" s="63">
        <v>3.84</v>
      </c>
      <c r="D23" s="63">
        <v>4.6478043118999158E-3</v>
      </c>
      <c r="E23" s="62">
        <v>4.28</v>
      </c>
      <c r="F23" s="62">
        <v>6.58785205814126E-3</v>
      </c>
      <c r="G23" s="61">
        <v>3.61</v>
      </c>
      <c r="H23" s="63">
        <v>3.8915426620142858E-4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265</v>
      </c>
      <c r="C24" s="63">
        <v>1.81</v>
      </c>
      <c r="D24" s="63">
        <v>7.8493575438348343E-3</v>
      </c>
      <c r="E24" s="62">
        <v>-0.73</v>
      </c>
      <c r="F24" s="62">
        <v>-4.4114500237961967E-3</v>
      </c>
      <c r="G24" s="61">
        <v>4.0199999999999996</v>
      </c>
      <c r="H24" s="63">
        <v>2.0081923035525546E-2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686</v>
      </c>
      <c r="C30" s="66">
        <v>0.75</v>
      </c>
      <c r="D30" s="66">
        <v>8.4993911823024262E-4</v>
      </c>
      <c r="E30" s="66">
        <v>2.25</v>
      </c>
      <c r="F30" s="66">
        <v>2.8442602091452367E-3</v>
      </c>
      <c r="G30" s="66">
        <v>-2.09</v>
      </c>
      <c r="H30" s="66">
        <v>-1.3377072562751355E-3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41</v>
      </c>
      <c r="C31" s="63">
        <v>0.75</v>
      </c>
      <c r="D31" s="63">
        <v>8.4993911823024262E-4</v>
      </c>
      <c r="E31" s="62">
        <v>2.25</v>
      </c>
      <c r="F31" s="62">
        <v>2.8442602091452367E-3</v>
      </c>
      <c r="G31" s="61">
        <v>-2.09</v>
      </c>
      <c r="H31" s="63">
        <v>-1.3377072562751355E-3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3"/>
      <c r="D32" s="173"/>
      <c r="E32" s="173"/>
      <c r="F32" s="173"/>
      <c r="G32" s="173"/>
      <c r="H32" s="17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50"/>
      <c r="D33" s="150"/>
      <c r="E33" s="150"/>
      <c r="F33" s="150"/>
      <c r="G33" s="150"/>
      <c r="H33" s="15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5"/>
      <c r="D34" s="165"/>
      <c r="E34" s="165"/>
      <c r="F34" s="165"/>
      <c r="G34" s="165"/>
      <c r="H34" s="16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9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9"/>
      <c r="D36" s="149"/>
      <c r="E36" s="149"/>
      <c r="F36" s="149"/>
      <c r="G36" s="149"/>
      <c r="H36" s="14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90"/>
      <c r="D37" s="90"/>
      <c r="E37" s="90"/>
      <c r="F37" s="90"/>
      <c r="G37" s="90"/>
      <c r="H37" s="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9"/>
      <c r="D38" s="89"/>
      <c r="E38" s="89"/>
      <c r="F38" s="89"/>
      <c r="G38" s="89"/>
      <c r="H38" s="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3"/>
      <c r="D39" s="173"/>
      <c r="E39" s="173"/>
      <c r="F39" s="173"/>
      <c r="G39" s="173"/>
      <c r="H39" s="17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5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B47" s="72"/>
      <c r="C47" s="137"/>
      <c r="D47" s="137"/>
      <c r="E47" s="137"/>
      <c r="F47" s="137"/>
      <c r="G47" s="137"/>
      <c r="H47" s="137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748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683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698</v>
      </c>
      <c r="C13" s="66">
        <v>1</v>
      </c>
      <c r="D13" s="66">
        <v>3.5479927283265517E-2</v>
      </c>
      <c r="E13" s="66">
        <v>0.59</v>
      </c>
      <c r="F13" s="66">
        <v>2.3868998649639983E-2</v>
      </c>
      <c r="G13" s="66">
        <v>2.29</v>
      </c>
      <c r="H13" s="66">
        <v>4.4597266138307279E-2</v>
      </c>
      <c r="I13" s="106"/>
      <c r="J13" s="11"/>
      <c r="K13" s="7"/>
    </row>
    <row r="14" spans="1:22">
      <c r="A14" s="7"/>
      <c r="B14" s="9" t="s">
        <v>687</v>
      </c>
      <c r="C14" s="63">
        <v>0.55000000000000004</v>
      </c>
      <c r="D14" s="63">
        <v>1.6400642315435515E-2</v>
      </c>
      <c r="E14" s="62">
        <v>7.0000000000000007E-2</v>
      </c>
      <c r="F14" s="62">
        <v>2.4882843569773478E-3</v>
      </c>
      <c r="G14" s="61">
        <v>1.8</v>
      </c>
      <c r="H14" s="63">
        <v>2.5642382196601688E-2</v>
      </c>
      <c r="I14" s="136"/>
      <c r="J14" s="11"/>
      <c r="K14" s="7"/>
    </row>
    <row r="15" spans="1:22">
      <c r="A15" s="7"/>
      <c r="B15" s="9" t="s">
        <v>688</v>
      </c>
      <c r="C15" s="61">
        <v>3.44</v>
      </c>
      <c r="D15" s="61">
        <v>1.9480225563665902E-2</v>
      </c>
      <c r="E15" s="62">
        <v>4.49</v>
      </c>
      <c r="F15" s="62">
        <v>2.2053919356119445E-2</v>
      </c>
      <c r="G15" s="61">
        <v>3.62</v>
      </c>
      <c r="H15" s="61">
        <v>1.8930635159394395E-2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687</v>
      </c>
      <c r="C21" s="66">
        <v>0.55000000000000004</v>
      </c>
      <c r="D21" s="66">
        <v>1.6400642315435515E-2</v>
      </c>
      <c r="E21" s="66">
        <v>7.0000000000000007E-2</v>
      </c>
      <c r="F21" s="66">
        <v>2.4882843569773478E-3</v>
      </c>
      <c r="G21" s="66">
        <v>1.8</v>
      </c>
      <c r="H21" s="66">
        <v>2.5642382196601688E-2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44</v>
      </c>
      <c r="C22" s="63">
        <v>0.01</v>
      </c>
      <c r="D22" s="63">
        <v>3.4873021209795594E-5</v>
      </c>
      <c r="E22" s="62">
        <v>-0.19</v>
      </c>
      <c r="F22" s="62">
        <v>-8.4938941605380489E-4</v>
      </c>
      <c r="G22" s="61">
        <v>0.2</v>
      </c>
      <c r="H22" s="63">
        <v>3.0053698529327596E-4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43</v>
      </c>
      <c r="C23" s="63">
        <v>0.18</v>
      </c>
      <c r="D23" s="63">
        <v>2.30676525452644E-3</v>
      </c>
      <c r="E23" s="62">
        <v>-0.15</v>
      </c>
      <c r="F23" s="62">
        <v>-2.4689808277682506E-3</v>
      </c>
      <c r="G23" s="61">
        <v>1.1499999999999999</v>
      </c>
      <c r="H23" s="63">
        <v>6.6558522150427981E-3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189</v>
      </c>
      <c r="C24" s="63">
        <v>2.46</v>
      </c>
      <c r="D24" s="63">
        <v>1.202254906342019E-2</v>
      </c>
      <c r="E24" s="62">
        <v>1.71</v>
      </c>
      <c r="F24" s="62">
        <v>8.1854252502045928E-3</v>
      </c>
      <c r="G24" s="61">
        <v>1.89</v>
      </c>
      <c r="H24" s="63">
        <v>4.4636666821495719E-3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182</v>
      </c>
      <c r="C25" s="63">
        <v>2.75</v>
      </c>
      <c r="D25" s="63">
        <v>1.6499983359723323E-2</v>
      </c>
      <c r="E25" s="62">
        <v>1.77</v>
      </c>
      <c r="F25" s="62">
        <v>1.3213283744376364E-2</v>
      </c>
      <c r="G25" s="61">
        <v>5.2</v>
      </c>
      <c r="H25" s="63">
        <v>1.9119684223043224E-2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692</v>
      </c>
      <c r="C26" s="63">
        <v>-5.05</v>
      </c>
      <c r="D26" s="63">
        <v>-1.3270502660472359E-2</v>
      </c>
      <c r="E26" s="62">
        <v>-6.09</v>
      </c>
      <c r="F26" s="62">
        <v>-1.4391171781445481E-2</v>
      </c>
      <c r="G26" s="61">
        <v>-4.4800000000000004</v>
      </c>
      <c r="H26" s="63">
        <v>-4.1073080892189374E-3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6" t="s">
        <v>154</v>
      </c>
      <c r="D29" s="166"/>
      <c r="E29" s="166" t="s">
        <v>155</v>
      </c>
      <c r="F29" s="166"/>
      <c r="G29" s="166" t="s">
        <v>156</v>
      </c>
      <c r="H29" s="16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9" t="s">
        <v>513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9"/>
      <c r="D31" s="149"/>
      <c r="E31" s="149"/>
      <c r="F31" s="149"/>
      <c r="G31" s="149"/>
      <c r="H31" s="14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691</v>
      </c>
      <c r="C32" s="66">
        <v>3.44</v>
      </c>
      <c r="D32" s="66">
        <v>1.9480225563665902E-2</v>
      </c>
      <c r="E32" s="66">
        <v>4.49</v>
      </c>
      <c r="F32" s="66">
        <v>2.2053919356119445E-2</v>
      </c>
      <c r="G32" s="66">
        <v>3.62</v>
      </c>
      <c r="H32" s="66">
        <v>1.8930635159394395E-2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42</v>
      </c>
      <c r="C33" s="63">
        <v>3.59</v>
      </c>
      <c r="D33" s="63">
        <v>1.5749226405353072E-2</v>
      </c>
      <c r="E33" s="62">
        <v>4.78</v>
      </c>
      <c r="F33" s="62">
        <v>2.1111707562521398E-2</v>
      </c>
      <c r="G33" s="61">
        <v>2.94</v>
      </c>
      <c r="H33" s="63">
        <v>9.9259087202621284E-3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693</v>
      </c>
      <c r="C34" s="63">
        <v>2.92</v>
      </c>
      <c r="D34" s="63">
        <v>3.7257847255359943E-3</v>
      </c>
      <c r="E34" s="62">
        <v>1.89</v>
      </c>
      <c r="F34" s="62">
        <v>9.3609436050321696E-4</v>
      </c>
      <c r="G34" s="61">
        <v>4.88</v>
      </c>
      <c r="H34" s="63">
        <v>9.0435774373626675E-3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3"/>
      <c r="D35" s="173"/>
      <c r="E35" s="173"/>
      <c r="F35" s="173"/>
      <c r="G35" s="173"/>
      <c r="H35" s="17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50"/>
      <c r="D36" s="150"/>
      <c r="E36" s="150"/>
      <c r="F36" s="150"/>
      <c r="G36" s="150"/>
      <c r="H36" s="15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5"/>
      <c r="D37" s="165"/>
      <c r="E37" s="165"/>
      <c r="F37" s="165"/>
      <c r="G37" s="165"/>
      <c r="H37" s="165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9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9"/>
      <c r="D39" s="149"/>
      <c r="E39" s="149"/>
      <c r="F39" s="149"/>
      <c r="G39" s="149"/>
      <c r="H39" s="14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50"/>
      <c r="D40" s="150"/>
      <c r="E40" s="150"/>
      <c r="F40" s="150"/>
      <c r="G40" s="150"/>
      <c r="H40" s="15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B47" s="72"/>
      <c r="C47" s="137"/>
      <c r="D47" s="137"/>
      <c r="E47" s="137"/>
      <c r="F47" s="137"/>
      <c r="G47" s="137"/>
      <c r="H47" s="137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66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695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42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748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683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697</v>
      </c>
      <c r="C13" s="66">
        <v>-0.64</v>
      </c>
      <c r="D13" s="66">
        <v>-2.020571218135426E-3</v>
      </c>
      <c r="E13" s="66">
        <v>-3.42</v>
      </c>
      <c r="F13" s="66">
        <v>-7.2954912608897476E-3</v>
      </c>
      <c r="G13" s="66">
        <v>2.04</v>
      </c>
      <c r="H13" s="66">
        <v>8.7427861317455509E-3</v>
      </c>
      <c r="I13" s="106"/>
      <c r="J13" s="11"/>
      <c r="K13" s="7"/>
    </row>
    <row r="14" spans="1:22">
      <c r="A14" s="7"/>
      <c r="B14" s="9" t="s">
        <v>689</v>
      </c>
      <c r="C14" s="63">
        <v>1.32</v>
      </c>
      <c r="D14" s="63">
        <v>1.6067258100622233E-3</v>
      </c>
      <c r="E14" s="62">
        <v>-1.55</v>
      </c>
      <c r="F14" s="62">
        <v>-8.6418516173082975E-4</v>
      </c>
      <c r="G14" s="61">
        <v>6.82</v>
      </c>
      <c r="H14" s="63">
        <v>9.2588140836682518E-3</v>
      </c>
      <c r="I14" s="136"/>
      <c r="J14" s="11"/>
      <c r="K14" s="7"/>
    </row>
    <row r="15" spans="1:22">
      <c r="A15" s="7"/>
      <c r="B15" s="9" t="s">
        <v>181</v>
      </c>
      <c r="C15" s="61">
        <v>-1.81</v>
      </c>
      <c r="D15" s="61">
        <v>-3.5113243919270508E-3</v>
      </c>
      <c r="E15" s="62">
        <v>-4.0599999999999996</v>
      </c>
      <c r="F15" s="62">
        <v>-6.3975018282220759E-3</v>
      </c>
      <c r="G15" s="61">
        <v>-0.01</v>
      </c>
      <c r="H15" s="61">
        <v>-2.9279920455085946E-5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689</v>
      </c>
      <c r="C21" s="66">
        <v>1.32</v>
      </c>
      <c r="D21" s="66">
        <v>1.6067258100622233E-3</v>
      </c>
      <c r="E21" s="66">
        <v>-1.55</v>
      </c>
      <c r="F21" s="66">
        <v>-8.6418516173082975E-4</v>
      </c>
      <c r="G21" s="66">
        <v>6.82</v>
      </c>
      <c r="H21" s="66">
        <v>9.2588140836682518E-3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264</v>
      </c>
      <c r="C22" s="63">
        <v>3.56</v>
      </c>
      <c r="D22" s="63">
        <v>2.8734875638726089E-3</v>
      </c>
      <c r="E22" s="62">
        <v>-1.3</v>
      </c>
      <c r="F22" s="62">
        <v>-5.4385467641711934E-4</v>
      </c>
      <c r="G22" s="61">
        <v>12.57</v>
      </c>
      <c r="H22" s="63">
        <v>1.1049464300215811E-2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</v>
      </c>
      <c r="C23" s="63">
        <v>-2.9</v>
      </c>
      <c r="D23" s="63">
        <v>-1.1892992036338964E-3</v>
      </c>
      <c r="E23" s="62">
        <v>-2.2999999999999998</v>
      </c>
      <c r="F23" s="62">
        <v>-3.2011325447225887E-4</v>
      </c>
      <c r="G23" s="61">
        <v>-2.85</v>
      </c>
      <c r="H23" s="63">
        <v>-1.3640261211358216E-3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9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181</v>
      </c>
      <c r="C29" s="66">
        <v>-1.81</v>
      </c>
      <c r="D29" s="66">
        <v>-3.5113243919270508E-3</v>
      </c>
      <c r="E29" s="66">
        <v>-4.0599999999999996</v>
      </c>
      <c r="F29" s="66">
        <v>-6.3975018282220759E-3</v>
      </c>
      <c r="G29" s="66">
        <v>-0.01</v>
      </c>
      <c r="H29" s="66">
        <v>-2.9279920455085946E-5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181</v>
      </c>
      <c r="C30" s="63">
        <v>-1.81</v>
      </c>
      <c r="D30" s="63">
        <v>-3.5113243919270508E-3</v>
      </c>
      <c r="E30" s="62">
        <v>-4.0599999999999996</v>
      </c>
      <c r="F30" s="62">
        <v>-6.3975018282220759E-3</v>
      </c>
      <c r="G30" s="61">
        <v>-0.01</v>
      </c>
      <c r="H30" s="63">
        <v>-2.9279920455085946E-5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73"/>
      <c r="D31" s="173"/>
      <c r="E31" s="173"/>
      <c r="F31" s="173"/>
      <c r="G31" s="173"/>
      <c r="H31" s="173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50"/>
      <c r="D32" s="150"/>
      <c r="E32" s="150"/>
      <c r="F32" s="150"/>
      <c r="G32" s="150"/>
      <c r="H32" s="15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5"/>
      <c r="D33" s="165"/>
      <c r="E33" s="165"/>
      <c r="F33" s="165"/>
      <c r="G33" s="165"/>
      <c r="H33" s="16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9"/>
      <c r="D35" s="149"/>
      <c r="E35" s="149"/>
      <c r="F35" s="149"/>
      <c r="G35" s="149"/>
      <c r="H35" s="14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73"/>
      <c r="D38" s="173"/>
      <c r="E38" s="173"/>
      <c r="F38" s="173"/>
      <c r="G38" s="173"/>
      <c r="H38" s="17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50"/>
      <c r="C39" s="140"/>
      <c r="D39" s="140"/>
      <c r="E39" s="140"/>
      <c r="F39" s="140"/>
      <c r="G39" s="140"/>
      <c r="H39" s="14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50"/>
      <c r="D40" s="150"/>
      <c r="E40" s="150"/>
      <c r="F40" s="150"/>
      <c r="G40" s="150"/>
      <c r="H40" s="15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</row>
    <row r="43" spans="1:20">
      <c r="A43" s="7"/>
      <c r="B43" s="72"/>
      <c r="C43" s="137"/>
      <c r="D43" s="137"/>
      <c r="E43" s="137"/>
      <c r="F43" s="137"/>
      <c r="G43" s="137"/>
      <c r="H43" s="137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B47" s="72"/>
      <c r="C47" s="137"/>
      <c r="D47" s="137"/>
      <c r="E47" s="137"/>
      <c r="F47" s="137"/>
      <c r="G47" s="137"/>
      <c r="H47" s="137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748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683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700</v>
      </c>
      <c r="C13" s="66">
        <v>2.16</v>
      </c>
      <c r="D13" s="66">
        <v>1.5665974454256961E-2</v>
      </c>
      <c r="E13" s="66">
        <v>2.2599999999999998</v>
      </c>
      <c r="F13" s="66">
        <v>1.2740469845737781E-2</v>
      </c>
      <c r="G13" s="66">
        <v>2.11</v>
      </c>
      <c r="H13" s="66">
        <v>2.0496976838632271E-2</v>
      </c>
      <c r="I13" s="106"/>
      <c r="J13" s="11"/>
      <c r="K13" s="7"/>
    </row>
    <row r="14" spans="1:22">
      <c r="A14" s="7"/>
      <c r="B14" s="9" t="s">
        <v>690</v>
      </c>
      <c r="C14" s="63">
        <v>2.2599999999999998</v>
      </c>
      <c r="D14" s="63">
        <v>1.2129610999416384E-2</v>
      </c>
      <c r="E14" s="62">
        <v>2.27</v>
      </c>
      <c r="F14" s="62">
        <v>1.2417337162978217E-2</v>
      </c>
      <c r="G14" s="61">
        <v>2.2599999999999998</v>
      </c>
      <c r="H14" s="63">
        <v>1.2971762210449232E-2</v>
      </c>
      <c r="I14" s="136"/>
      <c r="J14" s="11"/>
      <c r="K14" s="7"/>
    </row>
    <row r="15" spans="1:22">
      <c r="A15" s="7"/>
      <c r="B15" s="9" t="s">
        <v>701</v>
      </c>
      <c r="C15" s="61">
        <v>1.87</v>
      </c>
      <c r="D15" s="61">
        <v>3.5260042963314287E-3</v>
      </c>
      <c r="E15" s="62">
        <v>1.87</v>
      </c>
      <c r="F15" s="62">
        <v>3.1248483459103568E-4</v>
      </c>
      <c r="G15" s="61">
        <v>1.87</v>
      </c>
      <c r="H15" s="61">
        <v>7.4329348226315189E-3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690</v>
      </c>
      <c r="C21" s="66">
        <v>2.2599999999999998</v>
      </c>
      <c r="D21" s="66">
        <v>1.2129610999416384E-2</v>
      </c>
      <c r="E21" s="66">
        <v>2.27</v>
      </c>
      <c r="F21" s="66">
        <v>1.2417337162978217E-2</v>
      </c>
      <c r="G21" s="66">
        <v>2.2599999999999998</v>
      </c>
      <c r="H21" s="66">
        <v>1.2971762210449232E-2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217</v>
      </c>
      <c r="C22" s="63">
        <v>2.2599999999999998</v>
      </c>
      <c r="D22" s="63">
        <v>1.1941181603302329E-2</v>
      </c>
      <c r="E22" s="62">
        <v>2.2599999999999998</v>
      </c>
      <c r="F22" s="62">
        <v>1.200364451128149E-2</v>
      </c>
      <c r="G22" s="61">
        <v>2.2599999999999998</v>
      </c>
      <c r="H22" s="63">
        <v>1.2729901510950874E-2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263</v>
      </c>
      <c r="C23" s="63">
        <v>2.5299999999999998</v>
      </c>
      <c r="D23" s="63">
        <v>2.109363769589786E-4</v>
      </c>
      <c r="E23" s="62">
        <v>2.58</v>
      </c>
      <c r="F23" s="62">
        <v>4.106153884652241E-4</v>
      </c>
      <c r="G23" s="61">
        <v>2.36</v>
      </c>
      <c r="H23" s="63">
        <v>2.5227636629336555E-4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9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702</v>
      </c>
      <c r="C29" s="66">
        <v>1.87</v>
      </c>
      <c r="D29" s="66">
        <v>3.5260042963314287E-3</v>
      </c>
      <c r="E29" s="66">
        <v>1.87</v>
      </c>
      <c r="F29" s="66">
        <v>3.1248483459103568E-4</v>
      </c>
      <c r="G29" s="66">
        <v>1.87</v>
      </c>
      <c r="H29" s="66">
        <v>7.4329348226315189E-3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266</v>
      </c>
      <c r="C30" s="63">
        <v>1.87</v>
      </c>
      <c r="D30" s="63">
        <v>3.5260042963314287E-3</v>
      </c>
      <c r="E30" s="62">
        <v>1.87</v>
      </c>
      <c r="F30" s="62">
        <v>3.1248483459103568E-4</v>
      </c>
      <c r="G30" s="61">
        <v>1.87</v>
      </c>
      <c r="H30" s="63">
        <v>7.4329348226315189E-3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73"/>
      <c r="D31" s="173"/>
      <c r="E31" s="173"/>
      <c r="F31" s="173"/>
      <c r="G31" s="173"/>
      <c r="H31" s="173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50"/>
      <c r="D32" s="150"/>
      <c r="E32" s="150"/>
      <c r="F32" s="150"/>
      <c r="G32" s="150"/>
      <c r="H32" s="15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5"/>
      <c r="D33" s="165"/>
      <c r="E33" s="165"/>
      <c r="F33" s="165"/>
      <c r="G33" s="165"/>
      <c r="H33" s="16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9"/>
      <c r="D35" s="149"/>
      <c r="E35" s="149"/>
      <c r="F35" s="149"/>
      <c r="G35" s="149"/>
      <c r="H35" s="14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73"/>
      <c r="D38" s="173"/>
      <c r="E38" s="173"/>
      <c r="F38" s="173"/>
      <c r="G38" s="173"/>
      <c r="H38" s="17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50"/>
      <c r="C39" s="140"/>
      <c r="D39" s="140"/>
      <c r="E39" s="140"/>
      <c r="F39" s="140"/>
      <c r="G39" s="140"/>
      <c r="H39" s="14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50"/>
      <c r="D40" s="150"/>
      <c r="E40" s="150"/>
      <c r="F40" s="150"/>
      <c r="G40" s="150"/>
      <c r="H40" s="15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B47" s="72"/>
      <c r="C47" s="137"/>
      <c r="D47" s="137"/>
      <c r="E47" s="137"/>
      <c r="F47" s="137"/>
      <c r="G47" s="137"/>
      <c r="H47" s="137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447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54</v>
      </c>
      <c r="C13" s="66">
        <v>1.1399999999999999</v>
      </c>
      <c r="D13" s="66">
        <v>6.498837797902364E-2</v>
      </c>
      <c r="E13" s="66">
        <v>0.55000000000000004</v>
      </c>
      <c r="F13" s="66">
        <v>3.5080152717307377E-2</v>
      </c>
      <c r="G13" s="66">
        <v>2.37</v>
      </c>
      <c r="H13" s="66">
        <v>9.4471703970030255E-2</v>
      </c>
      <c r="I13" s="103"/>
      <c r="J13" s="103"/>
      <c r="K13" s="103"/>
      <c r="L13" s="11"/>
      <c r="M13" s="7"/>
    </row>
    <row r="14" spans="1:22">
      <c r="A14" s="7"/>
      <c r="B14" s="9" t="s">
        <v>293</v>
      </c>
      <c r="C14" s="61">
        <v>2.75</v>
      </c>
      <c r="D14" s="61">
        <v>1.6499983359723323E-2</v>
      </c>
      <c r="E14" s="62">
        <v>1.77</v>
      </c>
      <c r="F14" s="62">
        <v>1.3213283744376364E-2</v>
      </c>
      <c r="G14" s="61">
        <v>5.2</v>
      </c>
      <c r="H14" s="61">
        <v>1.9119684223043224E-2</v>
      </c>
      <c r="I14" s="98">
        <v>1</v>
      </c>
      <c r="J14" s="99">
        <v>2</v>
      </c>
      <c r="K14" s="98">
        <v>2</v>
      </c>
      <c r="L14" s="11"/>
      <c r="M14" s="7"/>
    </row>
    <row r="15" spans="1:22">
      <c r="A15" s="7"/>
      <c r="B15" s="9" t="s">
        <v>42</v>
      </c>
      <c r="C15" s="61">
        <v>3.59</v>
      </c>
      <c r="D15" s="61">
        <v>1.5749226405353072E-2</v>
      </c>
      <c r="E15" s="62">
        <v>4.78</v>
      </c>
      <c r="F15" s="62">
        <v>2.1111707562521398E-2</v>
      </c>
      <c r="G15" s="61">
        <v>2.94</v>
      </c>
      <c r="H15" s="61">
        <v>9.9259087202621284E-3</v>
      </c>
      <c r="I15" s="98">
        <v>2</v>
      </c>
      <c r="J15" s="99">
        <v>1</v>
      </c>
      <c r="K15" s="98">
        <v>5</v>
      </c>
      <c r="L15" s="11"/>
      <c r="M15" s="7"/>
      <c r="O15" s="53"/>
    </row>
    <row r="16" spans="1:22">
      <c r="A16" s="7"/>
      <c r="B16" s="9" t="s">
        <v>292</v>
      </c>
      <c r="C16" s="61">
        <v>2.46</v>
      </c>
      <c r="D16" s="61">
        <v>1.202254906342019E-2</v>
      </c>
      <c r="E16" s="62">
        <v>1.71</v>
      </c>
      <c r="F16" s="62">
        <v>8.1854252502045928E-3</v>
      </c>
      <c r="G16" s="61">
        <v>1.89</v>
      </c>
      <c r="H16" s="61">
        <v>4.4636666821495719E-3</v>
      </c>
      <c r="I16" s="98">
        <v>3</v>
      </c>
      <c r="J16" s="99">
        <v>4</v>
      </c>
      <c r="K16" s="98">
        <v>9</v>
      </c>
      <c r="L16" s="11"/>
      <c r="M16" s="7"/>
      <c r="O16" s="18"/>
    </row>
    <row r="17" spans="1:17">
      <c r="A17" s="7"/>
      <c r="B17" s="9" t="s">
        <v>217</v>
      </c>
      <c r="C17" s="61">
        <v>2.2599999999999998</v>
      </c>
      <c r="D17" s="61">
        <v>1.1941181603302329E-2</v>
      </c>
      <c r="E17" s="62">
        <v>2.2599999999999998</v>
      </c>
      <c r="F17" s="62">
        <v>1.200364451128149E-2</v>
      </c>
      <c r="G17" s="61">
        <v>2.2599999999999998</v>
      </c>
      <c r="H17" s="61">
        <v>1.2729901510950874E-2</v>
      </c>
      <c r="I17" s="98">
        <v>4</v>
      </c>
      <c r="J17" s="99">
        <v>3</v>
      </c>
      <c r="K17" s="98">
        <v>3</v>
      </c>
      <c r="L17" s="11"/>
      <c r="M17" s="7"/>
    </row>
    <row r="18" spans="1:17">
      <c r="A18" s="7"/>
      <c r="B18" s="9" t="s">
        <v>296</v>
      </c>
      <c r="C18" s="61">
        <v>1.81</v>
      </c>
      <c r="D18" s="61">
        <v>7.8493575438348343E-3</v>
      </c>
      <c r="E18" s="62">
        <v>-0.73</v>
      </c>
      <c r="F18" s="62">
        <v>-4.4114500237961967E-3</v>
      </c>
      <c r="G18" s="61">
        <v>4.0199999999999996</v>
      </c>
      <c r="H18" s="61">
        <v>2.0081923035525546E-2</v>
      </c>
      <c r="I18" s="98">
        <v>5</v>
      </c>
      <c r="J18" s="99">
        <v>15</v>
      </c>
      <c r="K18" s="98">
        <v>1</v>
      </c>
      <c r="L18" s="11"/>
      <c r="M18" s="7"/>
    </row>
    <row r="19" spans="1:17">
      <c r="A19" s="7"/>
      <c r="B19" s="9" t="s">
        <v>39</v>
      </c>
      <c r="C19" s="61">
        <v>3.84</v>
      </c>
      <c r="D19" s="61">
        <v>4.6478043118999158E-3</v>
      </c>
      <c r="E19" s="62">
        <v>4.28</v>
      </c>
      <c r="F19" s="62">
        <v>6.58785205814126E-3</v>
      </c>
      <c r="G19" s="61">
        <v>3.61</v>
      </c>
      <c r="H19" s="61">
        <v>3.8915426620142858E-4</v>
      </c>
      <c r="I19" s="98">
        <v>6</v>
      </c>
      <c r="J19" s="99">
        <v>5</v>
      </c>
      <c r="K19" s="98">
        <v>11</v>
      </c>
      <c r="L19" s="11"/>
      <c r="M19" s="7"/>
    </row>
    <row r="20" spans="1:17">
      <c r="A20" s="7"/>
      <c r="B20" s="9" t="s">
        <v>298</v>
      </c>
      <c r="C20" s="61">
        <v>2.92</v>
      </c>
      <c r="D20" s="61">
        <v>3.7257847255359943E-3</v>
      </c>
      <c r="E20" s="62">
        <v>1.89</v>
      </c>
      <c r="F20" s="62">
        <v>9.3609436050321696E-4</v>
      </c>
      <c r="G20" s="61">
        <v>4.88</v>
      </c>
      <c r="H20" s="61">
        <v>9.0435774373626675E-3</v>
      </c>
      <c r="I20" s="98">
        <v>7</v>
      </c>
      <c r="J20" s="99">
        <v>8</v>
      </c>
      <c r="K20" s="98">
        <v>6</v>
      </c>
      <c r="L20" s="11"/>
      <c r="M20" s="7"/>
      <c r="P20" s="17"/>
      <c r="Q20" s="17"/>
    </row>
    <row r="21" spans="1:17">
      <c r="A21" s="7"/>
      <c r="B21" s="9" t="s">
        <v>266</v>
      </c>
      <c r="C21" s="61">
        <v>1.87</v>
      </c>
      <c r="D21" s="61">
        <v>3.5260042963314287E-3</v>
      </c>
      <c r="E21" s="62">
        <v>1.87</v>
      </c>
      <c r="F21" s="62">
        <v>3.1248483459103568E-4</v>
      </c>
      <c r="G21" s="61">
        <v>1.87</v>
      </c>
      <c r="H21" s="61">
        <v>7.4329348226315189E-3</v>
      </c>
      <c r="I21" s="98">
        <v>8</v>
      </c>
      <c r="J21" s="99">
        <v>10</v>
      </c>
      <c r="K21" s="98">
        <v>7</v>
      </c>
      <c r="L21" s="11"/>
      <c r="M21" s="7"/>
      <c r="O21" s="57"/>
      <c r="P21" s="57"/>
      <c r="Q21" s="57"/>
    </row>
    <row r="22" spans="1:17">
      <c r="A22" s="7"/>
      <c r="B22" s="9" t="s">
        <v>40</v>
      </c>
      <c r="C22" s="61">
        <v>0.68</v>
      </c>
      <c r="D22" s="61">
        <v>3.0159457769637875E-3</v>
      </c>
      <c r="E22" s="62">
        <v>0.25</v>
      </c>
      <c r="F22" s="62">
        <v>1.6761622167227102E-3</v>
      </c>
      <c r="G22" s="61">
        <v>3.06</v>
      </c>
      <c r="H22" s="61">
        <v>1.9709835257448265E-3</v>
      </c>
      <c r="I22" s="98">
        <v>9</v>
      </c>
      <c r="J22" s="99">
        <v>7</v>
      </c>
      <c r="K22" s="98">
        <v>10</v>
      </c>
      <c r="L22" s="11"/>
      <c r="M22" s="7"/>
      <c r="O22" s="57"/>
      <c r="P22" s="57"/>
      <c r="Q22" s="57"/>
    </row>
    <row r="23" spans="1:17">
      <c r="A23" s="7"/>
      <c r="B23" s="9" t="s">
        <v>299</v>
      </c>
      <c r="C23" s="61">
        <v>3.56</v>
      </c>
      <c r="D23" s="61">
        <v>2.8734875638726089E-3</v>
      </c>
      <c r="E23" s="62">
        <v>-1.3</v>
      </c>
      <c r="F23" s="62">
        <v>-5.4385467641711934E-4</v>
      </c>
      <c r="G23" s="61">
        <v>12.57</v>
      </c>
      <c r="H23" s="61">
        <v>1.1049464300215811E-2</v>
      </c>
      <c r="I23" s="98">
        <v>10</v>
      </c>
      <c r="J23" s="99">
        <v>12</v>
      </c>
      <c r="K23" s="98">
        <v>4</v>
      </c>
      <c r="L23" s="11"/>
      <c r="M23" s="7"/>
      <c r="O23" s="57"/>
      <c r="P23" s="57"/>
      <c r="Q23" s="57"/>
    </row>
    <row r="24" spans="1:17">
      <c r="A24" s="7"/>
      <c r="B24" s="9" t="s">
        <v>43</v>
      </c>
      <c r="C24" s="61">
        <v>0.18</v>
      </c>
      <c r="D24" s="61">
        <v>2.30676525452644E-3</v>
      </c>
      <c r="E24" s="62">
        <v>-0.15</v>
      </c>
      <c r="F24" s="62">
        <v>-2.4689808277682506E-3</v>
      </c>
      <c r="G24" s="61">
        <v>1.1499999999999999</v>
      </c>
      <c r="H24" s="61">
        <v>6.6558522150427981E-3</v>
      </c>
      <c r="I24" s="98">
        <v>11</v>
      </c>
      <c r="J24" s="99">
        <v>14</v>
      </c>
      <c r="K24" s="98">
        <v>8</v>
      </c>
      <c r="L24" s="11"/>
      <c r="M24" s="7"/>
    </row>
    <row r="25" spans="1:17">
      <c r="A25" s="7"/>
      <c r="B25" s="9" t="s">
        <v>41</v>
      </c>
      <c r="C25" s="61">
        <v>0.75</v>
      </c>
      <c r="D25" s="61">
        <v>8.4993911823024262E-4</v>
      </c>
      <c r="E25" s="62">
        <v>2.25</v>
      </c>
      <c r="F25" s="62">
        <v>2.8442602091452367E-3</v>
      </c>
      <c r="G25" s="61">
        <v>-2.09</v>
      </c>
      <c r="H25" s="61">
        <v>-1.3377072562751355E-3</v>
      </c>
      <c r="I25" s="98">
        <v>12</v>
      </c>
      <c r="J25" s="99">
        <v>6</v>
      </c>
      <c r="K25" s="98">
        <v>15</v>
      </c>
      <c r="L25" s="11"/>
      <c r="M25" s="7"/>
    </row>
    <row r="26" spans="1:17">
      <c r="A26" s="7"/>
      <c r="B26" s="9" t="s">
        <v>295</v>
      </c>
      <c r="C26" s="61">
        <v>2.5299999999999998</v>
      </c>
      <c r="D26" s="61">
        <v>2.109363769589786E-4</v>
      </c>
      <c r="E26" s="62">
        <v>2.58</v>
      </c>
      <c r="F26" s="62">
        <v>4.106153884652241E-4</v>
      </c>
      <c r="G26" s="61">
        <v>2.36</v>
      </c>
      <c r="H26" s="61">
        <v>2.5227636629336555E-4</v>
      </c>
      <c r="I26" s="98">
        <v>13</v>
      </c>
      <c r="J26" s="99">
        <v>9</v>
      </c>
      <c r="K26" s="98">
        <v>13</v>
      </c>
      <c r="L26" s="11"/>
      <c r="M26" s="7"/>
    </row>
    <row r="27" spans="1:17">
      <c r="A27" s="7"/>
      <c r="B27" s="9" t="s">
        <v>44</v>
      </c>
      <c r="C27" s="61">
        <v>0.01</v>
      </c>
      <c r="D27" s="61">
        <v>3.4873021209795594E-5</v>
      </c>
      <c r="E27" s="62">
        <v>-0.19</v>
      </c>
      <c r="F27" s="62">
        <v>-8.4938941605380489E-4</v>
      </c>
      <c r="G27" s="61">
        <v>0.2</v>
      </c>
      <c r="H27" s="61">
        <v>3.0053698529327596E-4</v>
      </c>
      <c r="I27" s="98">
        <v>14</v>
      </c>
      <c r="J27" s="99">
        <v>13</v>
      </c>
      <c r="K27" s="98">
        <v>12</v>
      </c>
      <c r="L27" s="11"/>
      <c r="M27" s="7"/>
    </row>
    <row r="28" spans="1:17">
      <c r="A28" s="7"/>
      <c r="B28" s="9" t="s">
        <v>46</v>
      </c>
      <c r="C28" s="61">
        <v>-2.9</v>
      </c>
      <c r="D28" s="61">
        <v>-1.1892992036338964E-3</v>
      </c>
      <c r="E28" s="62">
        <v>-2.2999999999999998</v>
      </c>
      <c r="F28" s="62">
        <v>-3.2011325447225887E-4</v>
      </c>
      <c r="G28" s="61">
        <v>-2.85</v>
      </c>
      <c r="H28" s="61">
        <v>-1.3640261211358216E-3</v>
      </c>
      <c r="I28" s="98">
        <v>15</v>
      </c>
      <c r="J28" s="99">
        <v>11</v>
      </c>
      <c r="K28" s="98">
        <v>16</v>
      </c>
      <c r="L28" s="11"/>
      <c r="M28" s="7"/>
    </row>
    <row r="29" spans="1:17">
      <c r="A29" s="7"/>
      <c r="B29" s="9" t="s">
        <v>294</v>
      </c>
      <c r="C29" s="61">
        <v>-1.81</v>
      </c>
      <c r="D29" s="61">
        <v>-3.5113243919270508E-3</v>
      </c>
      <c r="E29" s="62">
        <v>-4.0599999999999996</v>
      </c>
      <c r="F29" s="62">
        <v>-6.3975018282220759E-3</v>
      </c>
      <c r="G29" s="61">
        <v>-0.01</v>
      </c>
      <c r="H29" s="61">
        <v>-2.9279920455085946E-5</v>
      </c>
      <c r="I29" s="98">
        <v>16</v>
      </c>
      <c r="J29" s="99">
        <v>16</v>
      </c>
      <c r="K29" s="98">
        <v>14</v>
      </c>
      <c r="L29" s="11"/>
      <c r="M29" s="7"/>
    </row>
    <row r="30" spans="1:17">
      <c r="A30" s="7"/>
      <c r="B30" s="9" t="s">
        <v>302</v>
      </c>
      <c r="C30" s="61">
        <v>-5.05</v>
      </c>
      <c r="D30" s="61">
        <v>-1.3270502660472359E-2</v>
      </c>
      <c r="E30" s="62">
        <v>-6.09</v>
      </c>
      <c r="F30" s="62">
        <v>-1.4391171781445481E-2</v>
      </c>
      <c r="G30" s="61">
        <v>-4.4800000000000004</v>
      </c>
      <c r="H30" s="61">
        <v>-4.1073080892189374E-3</v>
      </c>
      <c r="I30" s="98">
        <v>17</v>
      </c>
      <c r="J30" s="99">
        <v>17</v>
      </c>
      <c r="K30" s="98">
        <v>17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tr">
        <f>IF(J37="","",1)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tr">
        <f>IF(J39="","",1)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tr">
        <f>IF(J50="","",1)</f>
        <v/>
      </c>
    </row>
    <row r="51" spans="1:14">
      <c r="A51" s="7"/>
      <c r="B51" s="23" t="s">
        <v>66</v>
      </c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 t="s">
        <v>297</v>
      </c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 t="s">
        <v>300</v>
      </c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">
        <v>301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714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145" t="s">
        <v>511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50</v>
      </c>
      <c r="C13" s="66">
        <v>3.9</v>
      </c>
      <c r="D13" s="66">
        <v>1.0697658998110242</v>
      </c>
      <c r="E13" s="66">
        <v>4.0599999999999996</v>
      </c>
      <c r="F13" s="66">
        <v>1.3573745707760219</v>
      </c>
      <c r="G13" s="66">
        <v>5.7</v>
      </c>
      <c r="H13" s="66">
        <v>1.1275047952601966</v>
      </c>
      <c r="I13" s="90"/>
      <c r="J13" s="90"/>
      <c r="K13" s="90"/>
      <c r="L13" s="11"/>
      <c r="M13" s="7"/>
      <c r="R13" s="81"/>
      <c r="S13" s="81"/>
      <c r="T13" s="81"/>
    </row>
    <row r="14" spans="1:22">
      <c r="A14" s="7"/>
      <c r="B14" s="138" t="s">
        <v>478</v>
      </c>
      <c r="C14" s="61">
        <v>5.09</v>
      </c>
      <c r="D14" s="61">
        <v>0.48173775650747602</v>
      </c>
      <c r="E14" s="62">
        <v>5.15</v>
      </c>
      <c r="F14" s="62">
        <v>0.5235594214194661</v>
      </c>
      <c r="G14" s="61">
        <v>6.03</v>
      </c>
      <c r="H14" s="61">
        <v>0.46043982600090211</v>
      </c>
      <c r="I14" s="98">
        <v>1</v>
      </c>
      <c r="J14" s="99">
        <v>1</v>
      </c>
      <c r="K14" s="98">
        <v>2</v>
      </c>
      <c r="L14" s="11"/>
      <c r="M14" s="7"/>
      <c r="R14" s="82"/>
      <c r="S14" s="83"/>
      <c r="T14" s="83"/>
      <c r="U14" s="84"/>
    </row>
    <row r="15" spans="1:22">
      <c r="A15" s="7"/>
      <c r="B15" s="138" t="s">
        <v>472</v>
      </c>
      <c r="C15" s="61">
        <v>25.15</v>
      </c>
      <c r="D15" s="61">
        <v>0.28452732762479954</v>
      </c>
      <c r="E15" s="62">
        <v>25.55</v>
      </c>
      <c r="F15" s="62">
        <v>0.304456042495929</v>
      </c>
      <c r="G15" s="61">
        <v>32.4</v>
      </c>
      <c r="H15" s="61">
        <v>0.51856699938471562</v>
      </c>
      <c r="I15" s="98">
        <v>2</v>
      </c>
      <c r="J15" s="100">
        <v>3</v>
      </c>
      <c r="K15" s="98">
        <v>1</v>
      </c>
      <c r="L15" s="11"/>
      <c r="M15" s="7"/>
      <c r="O15" s="53"/>
      <c r="R15" s="82"/>
      <c r="S15" s="83"/>
      <c r="T15" s="83"/>
      <c r="U15" s="84"/>
    </row>
    <row r="16" spans="1:22">
      <c r="A16" s="7"/>
      <c r="B16" s="138" t="s">
        <v>479</v>
      </c>
      <c r="C16" s="64">
        <v>6.72</v>
      </c>
      <c r="D16" s="64">
        <v>0.2292745736543699</v>
      </c>
      <c r="E16" s="65">
        <v>7.19</v>
      </c>
      <c r="F16" s="62">
        <v>0.35714272667930763</v>
      </c>
      <c r="G16" s="61">
        <v>5.23</v>
      </c>
      <c r="H16" s="64">
        <v>8.6381263644616568E-2</v>
      </c>
      <c r="I16" s="101">
        <v>3</v>
      </c>
      <c r="J16" s="102">
        <v>2</v>
      </c>
      <c r="K16" s="101">
        <v>4</v>
      </c>
      <c r="L16" s="11"/>
      <c r="M16" s="7"/>
      <c r="O16" s="18"/>
      <c r="R16" s="82"/>
      <c r="S16" s="83"/>
      <c r="T16" s="83"/>
      <c r="U16" s="84"/>
    </row>
    <row r="17" spans="1:21">
      <c r="A17" s="7"/>
      <c r="B17" s="138" t="s">
        <v>477</v>
      </c>
      <c r="C17" s="63">
        <v>11.21</v>
      </c>
      <c r="D17" s="63">
        <v>0.21609928788457813</v>
      </c>
      <c r="E17" s="62">
        <v>11.31</v>
      </c>
      <c r="F17" s="62">
        <v>0.29230552166776336</v>
      </c>
      <c r="G17" s="61">
        <v>18.52</v>
      </c>
      <c r="H17" s="63">
        <v>0.21729348910551879</v>
      </c>
      <c r="I17" s="98">
        <v>4</v>
      </c>
      <c r="J17" s="99">
        <v>4</v>
      </c>
      <c r="K17" s="98">
        <v>3</v>
      </c>
      <c r="L17" s="11"/>
      <c r="M17" s="7"/>
      <c r="R17" s="82"/>
      <c r="S17" s="83"/>
      <c r="T17" s="83"/>
      <c r="U17" s="84"/>
    </row>
    <row r="18" spans="1:21">
      <c r="A18" s="7"/>
      <c r="B18" s="138" t="s">
        <v>469</v>
      </c>
      <c r="C18" s="61">
        <v>4.54</v>
      </c>
      <c r="D18" s="61">
        <v>0.12256418161636425</v>
      </c>
      <c r="E18" s="62">
        <v>5.47</v>
      </c>
      <c r="F18" s="62">
        <v>0.18016049000597334</v>
      </c>
      <c r="G18" s="61">
        <v>4.2300000000000004</v>
      </c>
      <c r="H18" s="61">
        <v>7.7408119017701227E-2</v>
      </c>
      <c r="I18" s="98">
        <v>5</v>
      </c>
      <c r="J18" s="100">
        <v>5</v>
      </c>
      <c r="K18" s="98">
        <v>5</v>
      </c>
      <c r="L18" s="11"/>
      <c r="M18" s="7"/>
      <c r="R18" s="82"/>
      <c r="S18" s="83"/>
      <c r="T18" s="83"/>
      <c r="U18" s="84"/>
    </row>
    <row r="19" spans="1:21">
      <c r="A19" s="7"/>
      <c r="B19" s="138" t="s">
        <v>480</v>
      </c>
      <c r="C19" s="61">
        <v>1.29</v>
      </c>
      <c r="D19" s="61">
        <v>5.0806243006130791E-2</v>
      </c>
      <c r="E19" s="62">
        <v>1.7</v>
      </c>
      <c r="F19" s="62">
        <v>8.4417369476869328E-2</v>
      </c>
      <c r="G19" s="61">
        <v>0.7</v>
      </c>
      <c r="H19" s="61">
        <v>1.7367716437788113E-2</v>
      </c>
      <c r="I19" s="98">
        <v>6</v>
      </c>
      <c r="J19" s="99">
        <v>6</v>
      </c>
      <c r="K19" s="98">
        <v>6</v>
      </c>
      <c r="L19" s="11"/>
      <c r="M19" s="7"/>
      <c r="R19" s="82"/>
      <c r="S19" s="83"/>
      <c r="T19" s="83"/>
      <c r="U19" s="84"/>
    </row>
    <row r="20" spans="1:21">
      <c r="A20" s="7"/>
      <c r="B20" s="138" t="s">
        <v>482</v>
      </c>
      <c r="C20" s="61">
        <v>-0.68</v>
      </c>
      <c r="D20" s="61">
        <v>-3.7781622021344271E-3</v>
      </c>
      <c r="E20" s="62">
        <v>-0.11</v>
      </c>
      <c r="F20" s="62">
        <v>-7.0292616740442093E-4</v>
      </c>
      <c r="G20" s="61">
        <v>-3.08</v>
      </c>
      <c r="H20" s="61">
        <v>-9.0367687666438393E-3</v>
      </c>
      <c r="I20" s="98">
        <v>7</v>
      </c>
      <c r="J20" s="99">
        <v>7</v>
      </c>
      <c r="K20" s="98">
        <v>7</v>
      </c>
      <c r="L20" s="11"/>
      <c r="M20" s="7"/>
      <c r="P20" s="17"/>
      <c r="Q20" s="17"/>
      <c r="R20" s="82"/>
      <c r="S20" s="83"/>
      <c r="T20" s="83"/>
      <c r="U20" s="84"/>
    </row>
    <row r="21" spans="1:21">
      <c r="A21" s="7"/>
      <c r="B21" s="138" t="s">
        <v>485</v>
      </c>
      <c r="C21" s="63">
        <v>-1.63</v>
      </c>
      <c r="D21" s="63">
        <v>-5.8904030428621627E-2</v>
      </c>
      <c r="E21" s="62">
        <v>-0.86</v>
      </c>
      <c r="F21" s="62">
        <v>-3.9078816504175565E-2</v>
      </c>
      <c r="G21" s="61">
        <v>-0.36</v>
      </c>
      <c r="H21" s="63">
        <v>-1.0050258051417162E-2</v>
      </c>
      <c r="I21" s="98">
        <v>8</v>
      </c>
      <c r="J21" s="99">
        <v>8</v>
      </c>
      <c r="K21" s="98">
        <v>8</v>
      </c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B22" s="138" t="s">
        <v>483</v>
      </c>
      <c r="C22" s="61">
        <v>-20.63</v>
      </c>
      <c r="D22" s="61">
        <v>-0.14144849236515208</v>
      </c>
      <c r="E22" s="62">
        <v>-19.38</v>
      </c>
      <c r="F22" s="62">
        <v>-0.20942303026965037</v>
      </c>
      <c r="G22" s="61">
        <v>-24.46</v>
      </c>
      <c r="H22" s="61">
        <v>-7.897111723971359E-2</v>
      </c>
      <c r="I22" s="98">
        <v>9</v>
      </c>
      <c r="J22" s="99">
        <v>9</v>
      </c>
      <c r="K22" s="98">
        <v>9</v>
      </c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B23" s="9"/>
      <c r="C23" s="89"/>
      <c r="D23" s="89"/>
      <c r="E23" s="135"/>
      <c r="F23" s="135"/>
      <c r="G23" s="135"/>
      <c r="H23" s="135"/>
      <c r="I23" s="136"/>
      <c r="J23" s="136"/>
      <c r="K23" s="136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B24" s="9"/>
      <c r="C24" s="89"/>
      <c r="D24" s="89"/>
      <c r="E24" s="135"/>
      <c r="F24" s="135"/>
      <c r="G24" s="135"/>
      <c r="H24" s="135"/>
      <c r="I24" s="136"/>
      <c r="J24" s="136"/>
      <c r="K24" s="136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B25" s="9"/>
      <c r="C25" s="89"/>
      <c r="D25" s="89"/>
      <c r="E25" s="135"/>
      <c r="F25" s="135"/>
      <c r="G25" s="135"/>
      <c r="H25" s="135"/>
      <c r="I25" s="136"/>
      <c r="J25" s="136"/>
      <c r="K25" s="136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67" t="s">
        <v>639</v>
      </c>
      <c r="D26" s="167"/>
      <c r="E26" s="167"/>
      <c r="F26" s="167"/>
      <c r="G26" s="167"/>
      <c r="H26" s="167"/>
      <c r="I26" s="167"/>
      <c r="J26" s="167"/>
      <c r="K26" s="167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65" t="s">
        <v>67</v>
      </c>
      <c r="D27" s="165"/>
      <c r="E27" s="165"/>
      <c r="F27" s="165"/>
      <c r="G27" s="165"/>
      <c r="H27" s="165"/>
      <c r="I27" s="165"/>
      <c r="J27" s="165"/>
      <c r="K27" s="165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D28" s="9"/>
      <c r="E28" s="103">
        <v>2009</v>
      </c>
      <c r="F28" s="103">
        <v>2010</v>
      </c>
      <c r="G28" s="103">
        <v>2011</v>
      </c>
      <c r="H28" s="135"/>
      <c r="I28" s="136"/>
      <c r="J28" s="136"/>
      <c r="K28" s="136"/>
      <c r="L28" s="11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D29" s="9" t="s">
        <v>27</v>
      </c>
      <c r="E29" s="63">
        <v>3.21</v>
      </c>
      <c r="F29" s="62">
        <v>1.77</v>
      </c>
      <c r="G29" s="63">
        <v>3.9</v>
      </c>
      <c r="H29" s="135"/>
      <c r="I29" s="136"/>
      <c r="J29" s="136"/>
      <c r="K29" s="136"/>
      <c r="L29" s="11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D30" s="9" t="s">
        <v>4</v>
      </c>
      <c r="E30" s="63">
        <v>3.45</v>
      </c>
      <c r="F30" s="62">
        <v>1.52</v>
      </c>
      <c r="G30" s="63">
        <v>4.08</v>
      </c>
      <c r="H30" s="135"/>
      <c r="I30" s="136"/>
      <c r="J30" s="136"/>
      <c r="K30" s="136"/>
      <c r="L30" s="11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F31" s="135"/>
      <c r="G31" s="135"/>
      <c r="H31" s="135"/>
      <c r="I31" s="136"/>
      <c r="J31" s="136"/>
      <c r="K31" s="136"/>
      <c r="L31" s="11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3"/>
      <c r="D32" s="143"/>
      <c r="E32" s="143"/>
      <c r="F32" s="143"/>
      <c r="G32" s="143"/>
      <c r="H32" s="143"/>
      <c r="I32" s="143"/>
      <c r="J32" s="143"/>
      <c r="K32" s="143"/>
      <c r="L32" s="11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3"/>
      <c r="D33" s="143"/>
      <c r="E33" s="143"/>
      <c r="F33" s="143"/>
      <c r="G33" s="143"/>
      <c r="H33" s="143"/>
      <c r="I33" s="143"/>
      <c r="J33" s="143"/>
      <c r="K33" s="143"/>
      <c r="L33" s="11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3"/>
      <c r="D34" s="143"/>
      <c r="E34" s="143"/>
      <c r="F34" s="143"/>
      <c r="G34" s="143"/>
      <c r="H34" s="143"/>
      <c r="I34" s="143"/>
      <c r="J34" s="143"/>
      <c r="K34" s="143"/>
      <c r="L34" s="11"/>
      <c r="M34" s="7"/>
      <c r="O34" s="57"/>
      <c r="P34" s="57"/>
      <c r="Q34" s="57"/>
      <c r="R34" s="82"/>
      <c r="S34" s="83"/>
      <c r="T34" s="83"/>
      <c r="U34" s="84"/>
    </row>
    <row r="35" spans="1:21">
      <c r="A35" s="7"/>
      <c r="B35" s="9"/>
      <c r="C35" s="143"/>
      <c r="D35" s="143"/>
      <c r="E35" s="143"/>
      <c r="F35" s="143"/>
      <c r="G35" s="143"/>
      <c r="H35" s="143"/>
      <c r="I35" s="143"/>
      <c r="J35" s="143"/>
      <c r="K35" s="143"/>
      <c r="L35" s="162"/>
      <c r="M35" s="7"/>
      <c r="O35" s="57"/>
      <c r="P35" s="57"/>
      <c r="Q35" s="57"/>
      <c r="R35" s="82"/>
      <c r="S35" s="83"/>
      <c r="T35" s="83"/>
      <c r="U35" s="84"/>
    </row>
    <row r="36" spans="1:21">
      <c r="A36" s="7"/>
      <c r="B36" s="19"/>
      <c r="C36" s="144"/>
      <c r="D36" s="144"/>
      <c r="E36" s="144"/>
      <c r="F36" s="144"/>
      <c r="G36" s="144"/>
      <c r="H36" s="144"/>
      <c r="I36" s="144"/>
      <c r="J36" s="144"/>
      <c r="K36" s="144"/>
      <c r="L36" s="162"/>
      <c r="M36" s="7"/>
      <c r="O36" s="57"/>
      <c r="P36" s="57"/>
      <c r="Q36" s="57"/>
      <c r="R36" s="82"/>
      <c r="S36" s="83"/>
      <c r="T36" s="83"/>
      <c r="U36" s="84"/>
    </row>
    <row r="37" spans="1:21">
      <c r="A37" s="7"/>
      <c r="B37" s="9"/>
      <c r="C37" s="144"/>
      <c r="D37" s="144"/>
      <c r="E37" s="144"/>
      <c r="F37" s="144"/>
      <c r="G37" s="144"/>
      <c r="H37" s="144"/>
      <c r="I37" s="144"/>
      <c r="J37" s="144"/>
      <c r="K37" s="144"/>
      <c r="L37" s="162"/>
      <c r="M37" s="7"/>
      <c r="O37" s="57"/>
      <c r="P37" s="57"/>
      <c r="Q37" s="57"/>
      <c r="R37" s="82"/>
      <c r="S37" s="83"/>
      <c r="T37" s="83"/>
      <c r="U37" s="84"/>
    </row>
    <row r="38" spans="1:21">
      <c r="A38" s="7"/>
      <c r="B38" s="9"/>
      <c r="C38" s="144"/>
      <c r="D38" s="144"/>
      <c r="E38" s="144"/>
      <c r="F38" s="144"/>
      <c r="G38" s="144"/>
      <c r="H38" s="144"/>
      <c r="I38" s="144"/>
      <c r="J38" s="144"/>
      <c r="K38" s="144"/>
      <c r="L38" s="162"/>
      <c r="M38" s="7"/>
      <c r="O38" s="57"/>
      <c r="P38" s="57"/>
      <c r="Q38" s="57"/>
      <c r="R38" s="82"/>
      <c r="S38" s="83"/>
      <c r="T38" s="83"/>
      <c r="U38" s="84"/>
    </row>
    <row r="39" spans="1:21" ht="14.25" customHeight="1">
      <c r="A39" s="7"/>
      <c r="B39" s="9"/>
      <c r="C39" s="144"/>
      <c r="D39" s="144"/>
      <c r="E39" s="144"/>
      <c r="F39" s="144"/>
      <c r="G39" s="144"/>
      <c r="H39" s="144"/>
      <c r="I39" s="144"/>
      <c r="J39" s="144"/>
      <c r="K39" s="144"/>
      <c r="L39" s="163"/>
      <c r="M39" s="7"/>
    </row>
    <row r="40" spans="1:21">
      <c r="A40" s="7"/>
      <c r="B40" s="9"/>
      <c r="C40" s="144"/>
      <c r="D40" s="144"/>
      <c r="E40" s="144"/>
      <c r="F40" s="144"/>
      <c r="G40" s="144"/>
      <c r="H40" s="144"/>
      <c r="I40" s="144"/>
      <c r="J40" s="144"/>
      <c r="K40" s="144"/>
      <c r="L40" s="163"/>
      <c r="M40" s="7"/>
    </row>
    <row r="41" spans="1:21">
      <c r="A41" s="7"/>
      <c r="B41" s="9"/>
      <c r="C41" s="143"/>
      <c r="D41" s="143"/>
      <c r="E41" s="143"/>
      <c r="F41" s="143"/>
      <c r="G41" s="143"/>
      <c r="H41" s="143"/>
      <c r="I41" s="143"/>
      <c r="J41" s="143"/>
      <c r="K41" s="143"/>
      <c r="L41" s="163"/>
      <c r="M41" s="7"/>
    </row>
    <row r="42" spans="1:21">
      <c r="A42" s="7"/>
      <c r="B42" s="9"/>
      <c r="C42" s="143"/>
      <c r="D42" s="143"/>
      <c r="E42" s="143"/>
      <c r="F42" s="143"/>
      <c r="G42" s="143"/>
      <c r="H42" s="143"/>
      <c r="I42" s="143"/>
      <c r="J42" s="143"/>
      <c r="K42" s="143"/>
      <c r="L42" s="163"/>
      <c r="M42" s="7"/>
    </row>
    <row r="43" spans="1:21">
      <c r="A43" s="7"/>
      <c r="B43" s="9"/>
      <c r="C43" s="143"/>
      <c r="D43" s="143"/>
      <c r="E43" s="143"/>
      <c r="F43" s="143"/>
      <c r="G43" s="143"/>
      <c r="H43" s="143"/>
      <c r="I43" s="143"/>
      <c r="J43" s="143"/>
      <c r="K43" s="143"/>
      <c r="L43" s="163"/>
      <c r="M43" s="7"/>
    </row>
    <row r="44" spans="1:21">
      <c r="A44" s="7"/>
      <c r="B44" s="9"/>
      <c r="C44" s="143"/>
      <c r="D44" s="143"/>
      <c r="E44" s="143"/>
      <c r="F44" s="143"/>
      <c r="G44" s="143"/>
      <c r="H44" s="143"/>
      <c r="I44" s="143"/>
      <c r="J44" s="143"/>
      <c r="K44" s="143"/>
      <c r="L44" s="162"/>
      <c r="M44" s="7"/>
    </row>
    <row r="45" spans="1:21">
      <c r="A45" s="7"/>
      <c r="B45" s="9"/>
      <c r="C45" s="143"/>
      <c r="D45" s="143"/>
      <c r="E45" s="143"/>
      <c r="F45" s="143"/>
      <c r="G45" s="143"/>
      <c r="H45" s="143"/>
      <c r="I45" s="143"/>
      <c r="J45" s="143"/>
      <c r="K45" s="143"/>
      <c r="L45" s="162"/>
      <c r="M45" s="7"/>
    </row>
    <row r="46" spans="1:21">
      <c r="A46" s="7"/>
      <c r="B46" s="9"/>
      <c r="C46" s="143"/>
      <c r="D46" s="143"/>
      <c r="E46" s="143"/>
      <c r="F46" s="143"/>
      <c r="G46" s="143"/>
      <c r="H46" s="143"/>
      <c r="I46" s="143"/>
      <c r="J46" s="143"/>
      <c r="K46" s="143"/>
      <c r="L46" s="162"/>
      <c r="M46" s="7"/>
    </row>
    <row r="47" spans="1:21">
      <c r="A47" s="7"/>
      <c r="C47" s="143"/>
      <c r="D47" s="143"/>
      <c r="E47" s="143"/>
      <c r="F47" s="143"/>
      <c r="G47" s="143"/>
      <c r="H47" s="143"/>
      <c r="I47" s="143"/>
      <c r="J47" s="143"/>
      <c r="K47" s="143"/>
      <c r="L47" s="162"/>
      <c r="M47" s="7"/>
    </row>
    <row r="48" spans="1:21">
      <c r="A48" s="7"/>
      <c r="C48" s="143"/>
      <c r="D48" s="143"/>
      <c r="E48" s="143"/>
      <c r="F48" s="143"/>
      <c r="G48" s="143"/>
      <c r="H48" s="143"/>
      <c r="I48" s="143"/>
      <c r="J48" s="143"/>
      <c r="K48" s="143"/>
      <c r="L48" s="162"/>
      <c r="M48" s="7"/>
    </row>
    <row r="49" spans="1:22">
      <c r="A49" s="7"/>
      <c r="B49" s="23" t="s">
        <v>66</v>
      </c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8" t="s">
        <v>425</v>
      </c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8" t="s">
        <v>384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388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sortState ref="B14:K22">
    <sortCondition descending="1" ref="D14:D22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Hortalizas y legumbres'!A1" display="Hortalizas *"/>
    <hyperlink ref="B14" location="'Comidas Fuera del Hogar'!A1" display="Comidas fuera **"/>
    <hyperlink ref="B16" location="'Cereales y productos de panader'!A1" display="Cereales  ŧ"/>
    <hyperlink ref="B19" location="'Lacteos,Grasas y Huevos'!A1" display="Lácteos, grasasŧŧ"/>
    <hyperlink ref="B18" location="'Alimentos varios'!A1" display="Alimentos varios"/>
    <hyperlink ref="B15" location="Frutas!A1" display="Frutas"/>
    <hyperlink ref="B20" location="'Pescado y otras de mar'!A1" display="Pescado y otra ŧ*"/>
    <hyperlink ref="B22" location="'Tubérculos y plátanos'!A1" display="Tubérculos £"/>
    <hyperlink ref="B21" location="'Carnes y derivados Carne'!A1" display="Carnes £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747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518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507</v>
      </c>
      <c r="C13" s="66">
        <v>6.72</v>
      </c>
      <c r="D13" s="66">
        <v>0.2292745736543699</v>
      </c>
      <c r="E13" s="66">
        <v>7.19</v>
      </c>
      <c r="F13" s="66">
        <v>0.35714272667930763</v>
      </c>
      <c r="G13" s="66">
        <v>5.23</v>
      </c>
      <c r="H13" s="66">
        <v>8.6381263644616568E-2</v>
      </c>
      <c r="I13" s="90"/>
      <c r="J13" s="11"/>
      <c r="K13" s="7"/>
      <c r="P13" s="81"/>
      <c r="Q13" s="81"/>
      <c r="R13" s="81"/>
    </row>
    <row r="14" spans="1:22">
      <c r="A14" s="7"/>
      <c r="B14" s="9" t="s">
        <v>486</v>
      </c>
      <c r="C14" s="63">
        <v>12.11</v>
      </c>
      <c r="D14" s="63">
        <v>0.22062300791857814</v>
      </c>
      <c r="E14" s="62">
        <v>13.86</v>
      </c>
      <c r="F14" s="62">
        <v>0.36945489411533489</v>
      </c>
      <c r="G14" s="61">
        <v>7.31</v>
      </c>
      <c r="H14" s="63">
        <v>6.4053408609623566E-2</v>
      </c>
      <c r="I14" s="136"/>
      <c r="J14" s="11"/>
      <c r="K14" s="7"/>
      <c r="P14" s="82"/>
      <c r="Q14" s="83"/>
      <c r="R14" s="83"/>
      <c r="S14" s="84"/>
    </row>
    <row r="15" spans="1:22">
      <c r="A15" s="7"/>
      <c r="B15" s="9" t="s">
        <v>487</v>
      </c>
      <c r="C15" s="61">
        <v>1.02</v>
      </c>
      <c r="D15" s="61">
        <v>1.6218826722710706E-2</v>
      </c>
      <c r="E15" s="62">
        <v>0.21</v>
      </c>
      <c r="F15" s="62">
        <v>4.8341106421479268E-3</v>
      </c>
      <c r="G15" s="61">
        <v>2.97</v>
      </c>
      <c r="H15" s="61">
        <v>2.3027935759425217E-2</v>
      </c>
      <c r="I15" s="136"/>
      <c r="J15" s="11"/>
      <c r="K15" s="7"/>
      <c r="M15" s="53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89"/>
      <c r="H16" s="89"/>
      <c r="I16" s="136"/>
      <c r="J16" s="11"/>
      <c r="K16" s="7"/>
      <c r="M16" s="53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89"/>
      <c r="H17" s="89"/>
      <c r="I17" s="136"/>
      <c r="J17" s="11"/>
      <c r="K17" s="7"/>
      <c r="M17" s="53"/>
      <c r="P17" s="82"/>
      <c r="Q17" s="83"/>
      <c r="R17" s="83"/>
      <c r="S17" s="84"/>
    </row>
    <row r="18" spans="1:19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136"/>
      <c r="J18" s="11"/>
      <c r="K18" s="7"/>
      <c r="M18" s="53"/>
      <c r="P18" s="82"/>
      <c r="Q18" s="83"/>
      <c r="R18" s="83"/>
      <c r="S18" s="84"/>
    </row>
    <row r="19" spans="1:19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3"/>
      <c r="P19" s="82"/>
      <c r="Q19" s="83"/>
      <c r="R19" s="83"/>
      <c r="S19" s="84"/>
    </row>
    <row r="20" spans="1:19">
      <c r="A20" s="7"/>
      <c r="B20" s="9"/>
      <c r="C20" s="89"/>
      <c r="D20" s="89"/>
      <c r="E20" s="135"/>
      <c r="F20" s="135"/>
      <c r="G20" s="89"/>
      <c r="H20" s="89"/>
      <c r="I20" s="136"/>
      <c r="J20" s="11"/>
      <c r="K20" s="7"/>
      <c r="M20" s="53"/>
      <c r="P20" s="82"/>
      <c r="Q20" s="83"/>
      <c r="R20" s="83"/>
      <c r="S20" s="84"/>
    </row>
    <row r="21" spans="1:19">
      <c r="A21" s="7"/>
      <c r="B21" s="19" t="s">
        <v>486</v>
      </c>
      <c r="C21" s="66">
        <v>12.11</v>
      </c>
      <c r="D21" s="66">
        <v>0.22062300791857814</v>
      </c>
      <c r="E21" s="66">
        <v>13.86</v>
      </c>
      <c r="F21" s="66">
        <v>0.36945489411533489</v>
      </c>
      <c r="G21" s="66">
        <v>7.31</v>
      </c>
      <c r="H21" s="66">
        <v>6.4053408609623566E-2</v>
      </c>
      <c r="I21" s="136"/>
      <c r="J21" s="11"/>
      <c r="K21" s="7"/>
      <c r="M21" s="53"/>
      <c r="P21" s="82"/>
      <c r="Q21" s="83"/>
      <c r="R21" s="83"/>
      <c r="S21" s="84"/>
    </row>
    <row r="22" spans="1:19">
      <c r="A22" s="7"/>
      <c r="B22" s="9" t="s">
        <v>80</v>
      </c>
      <c r="C22" s="63">
        <v>17.28</v>
      </c>
      <c r="D22" s="63">
        <v>0.21332562884370179</v>
      </c>
      <c r="E22" s="62">
        <v>18.7</v>
      </c>
      <c r="F22" s="62">
        <v>0.36296681753454496</v>
      </c>
      <c r="G22" s="61">
        <v>12.85</v>
      </c>
      <c r="H22" s="63">
        <v>4.7604851275561716E-2</v>
      </c>
      <c r="I22" s="136"/>
      <c r="J22" s="11"/>
      <c r="K22" s="7"/>
      <c r="M22" s="53"/>
      <c r="P22" s="82"/>
      <c r="Q22" s="83"/>
      <c r="R22" s="83"/>
      <c r="S22" s="84"/>
    </row>
    <row r="23" spans="1:19">
      <c r="A23" s="7"/>
      <c r="B23" s="9" t="s">
        <v>514</v>
      </c>
      <c r="C23" s="63">
        <v>0.12</v>
      </c>
      <c r="D23" s="63">
        <v>1.7623745429552184E-4</v>
      </c>
      <c r="E23" s="62">
        <v>0.47</v>
      </c>
      <c r="F23" s="62">
        <v>5.1814277019240321E-4</v>
      </c>
      <c r="G23" s="61">
        <v>0.74</v>
      </c>
      <c r="H23" s="63">
        <v>1.9505904849002379E-3</v>
      </c>
      <c r="I23" s="136"/>
      <c r="J23" s="11"/>
      <c r="K23" s="7"/>
      <c r="M23" s="53"/>
      <c r="P23" s="82"/>
      <c r="Q23" s="83"/>
      <c r="R23" s="83"/>
      <c r="S23" s="84"/>
    </row>
    <row r="24" spans="1:19">
      <c r="A24" s="7"/>
      <c r="B24" s="9" t="s">
        <v>515</v>
      </c>
      <c r="C24" s="63">
        <v>2.19</v>
      </c>
      <c r="D24" s="63">
        <v>1.7444840958940676E-3</v>
      </c>
      <c r="E24" s="62">
        <v>1.01</v>
      </c>
      <c r="F24" s="62">
        <v>1.1212070619877259E-3</v>
      </c>
      <c r="G24" s="61">
        <v>10.9</v>
      </c>
      <c r="H24" s="63">
        <v>6.2063612578162767E-3</v>
      </c>
      <c r="I24" s="136"/>
      <c r="J24" s="11"/>
      <c r="K24" s="7"/>
      <c r="M24" s="53"/>
      <c r="P24" s="82"/>
      <c r="Q24" s="83"/>
      <c r="R24" s="83"/>
      <c r="S24" s="84"/>
    </row>
    <row r="25" spans="1:19">
      <c r="A25" s="7"/>
      <c r="B25" s="9" t="s">
        <v>516</v>
      </c>
      <c r="C25" s="63">
        <v>0.77</v>
      </c>
      <c r="D25" s="63">
        <v>4.7690691233310818E-4</v>
      </c>
      <c r="E25" s="62">
        <v>0.23</v>
      </c>
      <c r="F25" s="62">
        <v>1.6267799382142572E-4</v>
      </c>
      <c r="G25" s="61">
        <v>2.9</v>
      </c>
      <c r="H25" s="63">
        <v>1.384826592732433E-4</v>
      </c>
      <c r="I25" s="136"/>
      <c r="J25" s="11"/>
      <c r="K25" s="7"/>
      <c r="M25" s="53"/>
      <c r="P25" s="82"/>
      <c r="Q25" s="83"/>
      <c r="R25" s="83"/>
      <c r="S25" s="84"/>
    </row>
    <row r="26" spans="1:19">
      <c r="A26" s="7"/>
      <c r="B26" s="9" t="s">
        <v>90</v>
      </c>
      <c r="C26" s="61">
        <v>4.18</v>
      </c>
      <c r="D26" s="61">
        <v>1.2493135317977707E-2</v>
      </c>
      <c r="E26" s="62">
        <v>3.91</v>
      </c>
      <c r="F26" s="62">
        <v>1.6912455753954721E-2</v>
      </c>
      <c r="G26" s="61">
        <v>5.82</v>
      </c>
      <c r="H26" s="61">
        <v>1.0506337257670507E-2</v>
      </c>
      <c r="I26" s="136"/>
      <c r="J26" s="11"/>
      <c r="K26" s="7"/>
      <c r="M26" s="53"/>
      <c r="P26" s="82"/>
      <c r="Q26" s="83"/>
      <c r="R26" s="83"/>
      <c r="S26" s="84"/>
    </row>
    <row r="27" spans="1:19">
      <c r="A27" s="7"/>
      <c r="B27" s="9"/>
      <c r="C27" s="89"/>
      <c r="D27" s="89"/>
      <c r="E27" s="135"/>
      <c r="F27" s="135"/>
      <c r="G27" s="89"/>
      <c r="H27" s="89"/>
      <c r="I27" s="136"/>
      <c r="J27" s="11"/>
      <c r="K27" s="7"/>
      <c r="M27" s="53"/>
      <c r="P27" s="82"/>
      <c r="Q27" s="83"/>
      <c r="R27" s="83"/>
      <c r="S27" s="84"/>
    </row>
    <row r="28" spans="1:19">
      <c r="A28" s="7"/>
      <c r="B28" s="9"/>
      <c r="C28" s="89"/>
      <c r="D28" s="89"/>
      <c r="E28" s="135"/>
      <c r="F28" s="135"/>
      <c r="G28" s="89"/>
      <c r="H28" s="89"/>
      <c r="I28" s="136"/>
      <c r="J28" s="11"/>
      <c r="K28" s="7"/>
      <c r="M28" s="53"/>
      <c r="P28" s="82"/>
      <c r="Q28" s="83"/>
      <c r="R28" s="83"/>
      <c r="S28" s="84"/>
    </row>
    <row r="29" spans="1:19">
      <c r="A29" s="7"/>
      <c r="B29" s="9"/>
      <c r="C29" s="166" t="s">
        <v>154</v>
      </c>
      <c r="D29" s="166"/>
      <c r="E29" s="166" t="s">
        <v>155</v>
      </c>
      <c r="F29" s="166"/>
      <c r="G29" s="166" t="s">
        <v>156</v>
      </c>
      <c r="H29" s="166"/>
      <c r="I29" s="136"/>
      <c r="J29" s="11"/>
      <c r="K29" s="7"/>
      <c r="M29" s="53"/>
      <c r="P29" s="82"/>
      <c r="Q29" s="83"/>
      <c r="R29" s="83"/>
      <c r="S29" s="84"/>
    </row>
    <row r="30" spans="1:19">
      <c r="A30" s="7"/>
      <c r="B30" s="149" t="s">
        <v>513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136"/>
      <c r="J30" s="11"/>
      <c r="K30" s="7"/>
      <c r="M30" s="53"/>
      <c r="P30" s="82"/>
      <c r="Q30" s="83"/>
      <c r="R30" s="83"/>
      <c r="S30" s="84"/>
    </row>
    <row r="31" spans="1:19">
      <c r="A31" s="7"/>
      <c r="B31" s="9"/>
      <c r="C31" s="89"/>
      <c r="D31" s="89"/>
      <c r="E31" s="135"/>
      <c r="F31" s="135"/>
      <c r="G31" s="89"/>
      <c r="H31" s="89"/>
      <c r="I31" s="136"/>
      <c r="J31" s="11"/>
      <c r="K31" s="7"/>
      <c r="M31" s="53"/>
      <c r="P31" s="82"/>
      <c r="Q31" s="83"/>
      <c r="R31" s="83"/>
      <c r="S31" s="84"/>
    </row>
    <row r="32" spans="1:19">
      <c r="A32" s="7"/>
      <c r="B32" s="19" t="s">
        <v>487</v>
      </c>
      <c r="C32" s="66">
        <v>1.02</v>
      </c>
      <c r="D32" s="66">
        <v>1.6218826722710706E-2</v>
      </c>
      <c r="E32" s="66">
        <v>0.21</v>
      </c>
      <c r="F32" s="66">
        <v>4.8341106421479268E-3</v>
      </c>
      <c r="G32" s="66">
        <v>2.97</v>
      </c>
      <c r="H32" s="66">
        <v>2.3027935759425217E-2</v>
      </c>
      <c r="I32" s="136"/>
      <c r="J32" s="11"/>
      <c r="K32" s="7"/>
      <c r="M32" s="53"/>
      <c r="P32" s="82"/>
      <c r="Q32" s="83"/>
      <c r="R32" s="83"/>
      <c r="S32" s="84"/>
    </row>
    <row r="33" spans="1:19">
      <c r="A33" s="7"/>
      <c r="B33" s="9" t="s">
        <v>238</v>
      </c>
      <c r="C33" s="63">
        <v>3.62</v>
      </c>
      <c r="D33" s="63">
        <v>1.6547019214549298E-2</v>
      </c>
      <c r="E33" s="62">
        <v>3.31</v>
      </c>
      <c r="F33" s="62">
        <v>1.7647677763539944E-2</v>
      </c>
      <c r="G33" s="61">
        <v>3.78</v>
      </c>
      <c r="H33" s="63">
        <v>1.4259321203904449E-2</v>
      </c>
      <c r="I33" s="136"/>
      <c r="J33" s="11"/>
      <c r="K33" s="7"/>
      <c r="M33" s="53"/>
      <c r="P33" s="82"/>
      <c r="Q33" s="83"/>
      <c r="R33" s="83"/>
      <c r="S33" s="84"/>
    </row>
    <row r="34" spans="1:19">
      <c r="A34" s="7"/>
      <c r="B34" s="9" t="s">
        <v>517</v>
      </c>
      <c r="C34" s="63">
        <v>-0.02</v>
      </c>
      <c r="D34" s="63">
        <v>-2.2659482266712818E-4</v>
      </c>
      <c r="E34" s="62">
        <v>-0.71</v>
      </c>
      <c r="F34" s="62">
        <v>-1.2558233179172949E-2</v>
      </c>
      <c r="G34" s="61">
        <v>2.19</v>
      </c>
      <c r="H34" s="63">
        <v>8.7192142761677461E-3</v>
      </c>
      <c r="I34" s="136"/>
      <c r="J34" s="11"/>
      <c r="K34" s="7"/>
      <c r="M34" s="53"/>
      <c r="P34" s="82"/>
      <c r="Q34" s="83"/>
      <c r="R34" s="83"/>
      <c r="S34" s="84"/>
    </row>
    <row r="35" spans="1:19">
      <c r="A35" s="7"/>
      <c r="B35" s="9"/>
      <c r="C35" s="135"/>
      <c r="D35" s="135"/>
      <c r="E35" s="135"/>
      <c r="F35" s="135"/>
      <c r="G35" s="135"/>
      <c r="H35" s="135"/>
      <c r="I35" s="136"/>
      <c r="J35" s="11"/>
      <c r="K35" s="7"/>
      <c r="M35" s="53"/>
      <c r="P35" s="82"/>
      <c r="Q35" s="83"/>
      <c r="R35" s="83"/>
      <c r="S35" s="84"/>
    </row>
    <row r="36" spans="1:19">
      <c r="A36" s="7"/>
      <c r="B36" s="9"/>
      <c r="C36" s="135"/>
      <c r="D36" s="135"/>
      <c r="E36" s="135"/>
      <c r="F36" s="135"/>
      <c r="G36" s="135"/>
      <c r="H36" s="135"/>
      <c r="I36" s="136"/>
      <c r="J36" s="11"/>
      <c r="K36" s="7"/>
      <c r="M36" s="53"/>
      <c r="P36" s="82"/>
      <c r="Q36" s="83"/>
      <c r="R36" s="83"/>
      <c r="S36" s="84"/>
    </row>
    <row r="37" spans="1:19">
      <c r="A37" s="7"/>
      <c r="B37" s="9"/>
      <c r="C37" s="135"/>
      <c r="D37" s="135"/>
      <c r="E37" s="135"/>
      <c r="F37" s="135"/>
      <c r="G37" s="135"/>
      <c r="H37" s="135"/>
      <c r="I37" s="136"/>
      <c r="J37" s="11"/>
      <c r="K37" s="7"/>
      <c r="M37" s="53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89"/>
      <c r="H38" s="89"/>
      <c r="I38" s="136"/>
      <c r="J38" s="11"/>
      <c r="K38" s="7"/>
      <c r="M38" s="53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89"/>
      <c r="H39" s="89"/>
      <c r="I39" s="136"/>
      <c r="J39" s="11"/>
      <c r="K39" s="7"/>
      <c r="M39" s="53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89"/>
      <c r="H40" s="89"/>
      <c r="I40" s="136"/>
      <c r="J40" s="11"/>
      <c r="K40" s="7"/>
      <c r="M40" s="53"/>
      <c r="P40" s="82"/>
      <c r="Q40" s="83"/>
      <c r="R40" s="83"/>
      <c r="S40" s="84"/>
    </row>
    <row r="41" spans="1:19">
      <c r="A41" s="7"/>
      <c r="B41" s="9"/>
      <c r="C41" s="89"/>
      <c r="D41" s="89"/>
      <c r="E41" s="135"/>
      <c r="F41" s="135"/>
      <c r="G41" s="89"/>
      <c r="H41" s="89"/>
      <c r="I41" s="136"/>
      <c r="J41" s="11"/>
      <c r="K41" s="7"/>
      <c r="M41" s="53"/>
      <c r="P41" s="82"/>
      <c r="Q41" s="83"/>
      <c r="R41" s="83"/>
      <c r="S41" s="84"/>
    </row>
    <row r="42" spans="1:19">
      <c r="A42" s="7"/>
      <c r="B42" s="9"/>
      <c r="C42" s="89"/>
      <c r="D42" s="89"/>
      <c r="E42" s="135"/>
      <c r="F42" s="135"/>
      <c r="G42" s="89"/>
      <c r="H42" s="89"/>
      <c r="I42" s="136"/>
      <c r="J42" s="11"/>
      <c r="K42" s="7"/>
      <c r="M42" s="53"/>
      <c r="P42" s="82"/>
      <c r="Q42" s="83"/>
      <c r="R42" s="83"/>
      <c r="S42" s="84"/>
    </row>
    <row r="43" spans="1:19">
      <c r="A43" s="7"/>
      <c r="B43" s="9"/>
      <c r="C43" s="89"/>
      <c r="D43" s="89"/>
      <c r="E43" s="135"/>
      <c r="F43" s="135"/>
      <c r="G43" s="89"/>
      <c r="H43" s="89"/>
      <c r="I43" s="136"/>
      <c r="J43" s="11"/>
      <c r="K43" s="7"/>
      <c r="M43" s="53"/>
      <c r="P43" s="82"/>
      <c r="Q43" s="83"/>
      <c r="R43" s="83"/>
      <c r="S43" s="84"/>
    </row>
    <row r="44" spans="1:19">
      <c r="A44" s="7"/>
      <c r="B44" s="9"/>
      <c r="C44" s="89"/>
      <c r="D44" s="89"/>
      <c r="E44" s="135"/>
      <c r="F44" s="135"/>
      <c r="G44" s="89"/>
      <c r="H44" s="89"/>
      <c r="I44" s="136"/>
      <c r="J44" s="11"/>
      <c r="K44" s="7"/>
      <c r="M44" s="53"/>
      <c r="P44" s="82"/>
      <c r="Q44" s="83"/>
      <c r="R44" s="83"/>
      <c r="S44" s="84"/>
    </row>
    <row r="45" spans="1:19">
      <c r="A45" s="7"/>
      <c r="B45" s="9"/>
      <c r="C45" s="89"/>
      <c r="D45" s="89"/>
      <c r="E45" s="135"/>
      <c r="F45" s="135"/>
      <c r="G45" s="89"/>
      <c r="H45" s="89"/>
      <c r="I45" s="136"/>
      <c r="J45" s="11"/>
      <c r="K45" s="7"/>
      <c r="M45" s="53"/>
      <c r="P45" s="82"/>
      <c r="Q45" s="83"/>
      <c r="R45" s="83"/>
      <c r="S45" s="84"/>
    </row>
    <row r="46" spans="1:19">
      <c r="A46" s="7"/>
      <c r="B46" s="9"/>
      <c r="C46" s="89"/>
      <c r="D46" s="89"/>
      <c r="E46" s="135"/>
      <c r="F46" s="135"/>
      <c r="G46" s="89"/>
      <c r="H46" s="89"/>
      <c r="I46" s="136"/>
      <c r="J46" s="11"/>
      <c r="K46" s="7"/>
      <c r="M46" s="53"/>
      <c r="P46" s="82"/>
      <c r="Q46" s="83"/>
      <c r="R46" s="83"/>
      <c r="S46" s="84"/>
    </row>
    <row r="47" spans="1:19">
      <c r="A47" s="7"/>
      <c r="B47" s="9"/>
      <c r="C47" s="89"/>
      <c r="D47" s="89"/>
      <c r="E47" s="135"/>
      <c r="F47" s="135"/>
      <c r="G47" s="89"/>
      <c r="H47" s="89"/>
      <c r="I47" s="136"/>
      <c r="J47" s="11"/>
      <c r="K47" s="7"/>
      <c r="M47" s="53"/>
      <c r="P47" s="82"/>
      <c r="Q47" s="83"/>
      <c r="R47" s="83"/>
      <c r="S47" s="84"/>
    </row>
    <row r="48" spans="1:19">
      <c r="A48" s="7"/>
      <c r="B48" s="9"/>
      <c r="C48" s="89"/>
      <c r="D48" s="89"/>
      <c r="E48" s="135"/>
      <c r="F48" s="135"/>
      <c r="G48" s="89"/>
      <c r="H48" s="89"/>
      <c r="I48" s="136"/>
      <c r="J48" s="11"/>
      <c r="K48" s="7"/>
      <c r="M48" s="53"/>
      <c r="P48" s="82"/>
      <c r="Q48" s="83"/>
      <c r="R48" s="83"/>
      <c r="S48" s="84"/>
    </row>
    <row r="49" spans="1:20">
      <c r="A49" s="7"/>
      <c r="B49" s="9"/>
      <c r="C49" s="89"/>
      <c r="D49" s="89"/>
      <c r="E49" s="135"/>
      <c r="F49" s="135"/>
      <c r="G49" s="89"/>
      <c r="H49" s="89"/>
      <c r="I49" s="136"/>
      <c r="J49" s="11"/>
      <c r="K49" s="7"/>
      <c r="M49" s="53"/>
      <c r="P49" s="82"/>
      <c r="Q49" s="83"/>
      <c r="R49" s="83"/>
      <c r="S49" s="84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519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747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476</v>
      </c>
      <c r="C13" s="66">
        <v>-20.63</v>
      </c>
      <c r="D13" s="66">
        <v>-0.14144849236515208</v>
      </c>
      <c r="E13" s="66">
        <v>-19.38</v>
      </c>
      <c r="F13" s="66">
        <v>-0.20942303026965037</v>
      </c>
      <c r="G13" s="66">
        <v>-24.46</v>
      </c>
      <c r="H13" s="66">
        <v>-7.897111723971359E-2</v>
      </c>
      <c r="I13" s="106"/>
      <c r="J13" s="11"/>
      <c r="K13" s="7"/>
      <c r="P13" s="82"/>
      <c r="Q13" s="83"/>
      <c r="R13" s="83"/>
      <c r="S13" s="84"/>
    </row>
    <row r="14" spans="1:22">
      <c r="A14" s="7"/>
      <c r="B14" s="9" t="s">
        <v>488</v>
      </c>
      <c r="C14" s="63">
        <v>0.42</v>
      </c>
      <c r="D14" s="63">
        <v>7.5759387681463368E-4</v>
      </c>
      <c r="E14" s="62">
        <v>1.57</v>
      </c>
      <c r="F14" s="62">
        <v>4.063676819186254E-3</v>
      </c>
      <c r="G14" s="61">
        <v>-4.53</v>
      </c>
      <c r="H14" s="63">
        <v>-3.9544151624519557E-3</v>
      </c>
      <c r="I14" s="136"/>
      <c r="J14" s="11"/>
      <c r="K14" s="7"/>
      <c r="P14" s="82"/>
      <c r="Q14" s="83"/>
      <c r="R14" s="83"/>
      <c r="S14" s="84"/>
    </row>
    <row r="15" spans="1:22">
      <c r="A15" s="7"/>
      <c r="B15" s="9" t="s">
        <v>489</v>
      </c>
      <c r="C15" s="61">
        <v>-25.98</v>
      </c>
      <c r="D15" s="61">
        <v>-0.13127531196533992</v>
      </c>
      <c r="E15" s="62">
        <v>-24.11</v>
      </c>
      <c r="F15" s="62">
        <v>-0.19812868175720341</v>
      </c>
      <c r="G15" s="61">
        <v>-29.6</v>
      </c>
      <c r="H15" s="61">
        <v>-6.9722554905961048E-2</v>
      </c>
      <c r="I15" s="136"/>
      <c r="J15" s="11"/>
      <c r="K15" s="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N16" s="17"/>
      <c r="O16" s="17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135"/>
      <c r="H17" s="135"/>
      <c r="I17" s="136"/>
      <c r="J17" s="11"/>
      <c r="K17" s="7"/>
      <c r="N17" s="17"/>
      <c r="O17" s="17"/>
      <c r="P17" s="82"/>
      <c r="Q17" s="83"/>
      <c r="R17" s="83"/>
      <c r="S17" s="84"/>
    </row>
    <row r="18" spans="1:19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136"/>
      <c r="J18" s="11"/>
      <c r="K18" s="7"/>
      <c r="N18" s="17"/>
      <c r="O18" s="17"/>
      <c r="P18" s="82"/>
      <c r="Q18" s="83"/>
      <c r="R18" s="83"/>
      <c r="S18" s="84"/>
    </row>
    <row r="19" spans="1:19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N19" s="17"/>
      <c r="O19" s="17"/>
      <c r="P19" s="82"/>
      <c r="Q19" s="83"/>
      <c r="R19" s="83"/>
      <c r="S19" s="84"/>
    </row>
    <row r="20" spans="1:19">
      <c r="A20" s="7"/>
      <c r="B20" s="9"/>
      <c r="C20" s="149"/>
      <c r="D20" s="149"/>
      <c r="E20" s="149"/>
      <c r="F20" s="149"/>
      <c r="G20" s="149"/>
      <c r="H20" s="149"/>
      <c r="I20" s="136"/>
      <c r="J20" s="11"/>
      <c r="K20" s="7"/>
      <c r="N20" s="17"/>
      <c r="O20" s="17"/>
      <c r="P20" s="82"/>
      <c r="Q20" s="83"/>
      <c r="R20" s="83"/>
      <c r="S20" s="84"/>
    </row>
    <row r="21" spans="1:19">
      <c r="A21" s="7"/>
      <c r="B21" s="19" t="s">
        <v>489</v>
      </c>
      <c r="C21" s="66">
        <v>-25.98</v>
      </c>
      <c r="D21" s="66">
        <v>-0.13127531196533992</v>
      </c>
      <c r="E21" s="66">
        <v>-24.11</v>
      </c>
      <c r="F21" s="66">
        <v>-0.19812868175720341</v>
      </c>
      <c r="G21" s="66">
        <v>-29.6</v>
      </c>
      <c r="H21" s="66">
        <v>-6.9722554905961048E-2</v>
      </c>
      <c r="I21" s="136"/>
      <c r="J21" s="11"/>
      <c r="K21" s="7"/>
      <c r="N21" s="17"/>
      <c r="O21" s="17"/>
      <c r="P21" s="82"/>
      <c r="Q21" s="83"/>
      <c r="R21" s="83"/>
      <c r="S21" s="84"/>
    </row>
    <row r="22" spans="1:19">
      <c r="A22" s="7"/>
      <c r="B22" s="9" t="s">
        <v>520</v>
      </c>
      <c r="C22" s="63">
        <v>-32.07</v>
      </c>
      <c r="D22" s="63">
        <v>-4.6417616250437341E-3</v>
      </c>
      <c r="E22" s="62">
        <v>-17.28</v>
      </c>
      <c r="F22" s="62">
        <v>-2.6514976007239875E-3</v>
      </c>
      <c r="G22" s="61">
        <v>-51.15</v>
      </c>
      <c r="H22" s="63">
        <v>-5.1783440447699149E-3</v>
      </c>
      <c r="I22" s="136"/>
      <c r="J22" s="11"/>
      <c r="K22" s="7"/>
      <c r="N22" s="17"/>
      <c r="O22" s="17"/>
      <c r="P22" s="82"/>
      <c r="Q22" s="83"/>
      <c r="R22" s="83"/>
      <c r="S22" s="84"/>
    </row>
    <row r="23" spans="1:19">
      <c r="A23" s="7"/>
      <c r="B23" s="9" t="s">
        <v>521</v>
      </c>
      <c r="C23" s="61">
        <v>-27.81</v>
      </c>
      <c r="D23" s="61">
        <v>-0.12138365596225577</v>
      </c>
      <c r="E23" s="62">
        <v>-25.82</v>
      </c>
      <c r="F23" s="62">
        <v>-0.18720611236480283</v>
      </c>
      <c r="G23" s="61">
        <v>-30.65</v>
      </c>
      <c r="H23" s="61">
        <v>-6.2019386473320767E-2</v>
      </c>
      <c r="I23" s="136"/>
      <c r="J23" s="11"/>
      <c r="K23" s="7"/>
      <c r="N23" s="17"/>
      <c r="O23" s="17"/>
      <c r="P23" s="82"/>
      <c r="Q23" s="83"/>
      <c r="R23" s="83"/>
      <c r="S23" s="84"/>
    </row>
    <row r="24" spans="1:19">
      <c r="A24" s="7"/>
      <c r="B24" s="9" t="s">
        <v>240</v>
      </c>
      <c r="C24" s="61">
        <v>-5.66</v>
      </c>
      <c r="D24" s="61">
        <v>-3.0753680638717115E-3</v>
      </c>
      <c r="E24" s="62">
        <v>-6.43</v>
      </c>
      <c r="F24" s="62">
        <v>-5.2340280989213025E-3</v>
      </c>
      <c r="G24" s="61">
        <v>-2.23</v>
      </c>
      <c r="H24" s="61">
        <v>-5.1476379300944739E-4</v>
      </c>
      <c r="I24" s="136"/>
      <c r="J24" s="11"/>
      <c r="K24" s="7"/>
      <c r="N24" s="17"/>
      <c r="O24" s="17"/>
      <c r="P24" s="82"/>
      <c r="Q24" s="83"/>
      <c r="R24" s="83"/>
      <c r="S24" s="84"/>
    </row>
    <row r="25" spans="1:19">
      <c r="A25" s="7"/>
      <c r="B25" s="9"/>
      <c r="C25" s="89"/>
      <c r="D25" s="89"/>
      <c r="E25" s="135"/>
      <c r="F25" s="135"/>
      <c r="G25" s="135"/>
      <c r="H25" s="135"/>
      <c r="I25" s="136"/>
      <c r="J25" s="11"/>
      <c r="K25" s="7"/>
      <c r="N25" s="17"/>
      <c r="O25" s="17"/>
      <c r="P25" s="82"/>
      <c r="Q25" s="83"/>
      <c r="R25" s="83"/>
      <c r="S25" s="84"/>
    </row>
    <row r="26" spans="1:19">
      <c r="A26" s="7"/>
      <c r="B26" s="9"/>
      <c r="C26" s="89"/>
      <c r="D26" s="89"/>
      <c r="E26" s="135"/>
      <c r="F26" s="135"/>
      <c r="G26" s="135"/>
      <c r="H26" s="135"/>
      <c r="I26" s="136"/>
      <c r="J26" s="11"/>
      <c r="K26" s="7"/>
      <c r="N26" s="17"/>
      <c r="O26" s="17"/>
      <c r="P26" s="82"/>
      <c r="Q26" s="83"/>
      <c r="R26" s="83"/>
      <c r="S26" s="84"/>
    </row>
    <row r="27" spans="1:19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136"/>
      <c r="J27" s="11"/>
      <c r="K27" s="7"/>
      <c r="N27" s="17"/>
      <c r="O27" s="17"/>
      <c r="P27" s="82"/>
      <c r="Q27" s="83"/>
      <c r="R27" s="83"/>
      <c r="S27" s="84"/>
    </row>
    <row r="28" spans="1:19">
      <c r="A28" s="7"/>
      <c r="B28" s="149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136"/>
      <c r="J28" s="11"/>
      <c r="K28" s="7"/>
      <c r="N28" s="17"/>
      <c r="O28" s="17"/>
      <c r="P28" s="82"/>
      <c r="Q28" s="83"/>
      <c r="R28" s="83"/>
      <c r="S28" s="84"/>
    </row>
    <row r="29" spans="1:19">
      <c r="A29" s="7"/>
      <c r="B29" s="9"/>
      <c r="C29" s="149"/>
      <c r="D29" s="149"/>
      <c r="E29" s="149"/>
      <c r="F29" s="149"/>
      <c r="G29" s="149"/>
      <c r="H29" s="149"/>
      <c r="I29" s="136"/>
      <c r="J29" s="11"/>
      <c r="K29" s="7"/>
      <c r="N29" s="17"/>
      <c r="O29" s="17"/>
      <c r="P29" s="82"/>
      <c r="Q29" s="83"/>
      <c r="R29" s="83"/>
      <c r="S29" s="84"/>
    </row>
    <row r="30" spans="1:19">
      <c r="A30" s="7"/>
      <c r="B30" s="19" t="s">
        <v>488</v>
      </c>
      <c r="C30" s="66">
        <v>0.42</v>
      </c>
      <c r="D30" s="66">
        <v>7.5759387681463368E-4</v>
      </c>
      <c r="E30" s="66">
        <v>1.57</v>
      </c>
      <c r="F30" s="66">
        <v>4.063676819186254E-3</v>
      </c>
      <c r="G30" s="66">
        <v>-4.53</v>
      </c>
      <c r="H30" s="66">
        <v>-3.9544151624519557E-3</v>
      </c>
      <c r="I30" s="136"/>
      <c r="J30" s="11"/>
      <c r="K30" s="7"/>
      <c r="N30" s="17"/>
      <c r="O30" s="17"/>
      <c r="P30" s="82"/>
      <c r="Q30" s="83"/>
      <c r="R30" s="83"/>
      <c r="S30" s="84"/>
    </row>
    <row r="31" spans="1:19">
      <c r="A31" s="7"/>
      <c r="B31" s="9" t="s">
        <v>488</v>
      </c>
      <c r="C31" s="63">
        <v>0.42</v>
      </c>
      <c r="D31" s="63">
        <v>7.5759387681463368E-4</v>
      </c>
      <c r="E31" s="62">
        <v>1.57</v>
      </c>
      <c r="F31" s="62">
        <v>4.063676819186254E-3</v>
      </c>
      <c r="G31" s="61">
        <v>-4.53</v>
      </c>
      <c r="H31" s="63">
        <v>-3.9544151624519557E-3</v>
      </c>
      <c r="I31" s="136"/>
      <c r="J31" s="11"/>
      <c r="K31" s="7"/>
      <c r="N31" s="17"/>
      <c r="O31" s="17"/>
      <c r="P31" s="82"/>
      <c r="Q31" s="83"/>
      <c r="R31" s="83"/>
      <c r="S31" s="84"/>
    </row>
    <row r="32" spans="1:19">
      <c r="A32" s="7"/>
      <c r="B32" s="9"/>
      <c r="C32" s="89"/>
      <c r="D32" s="89"/>
      <c r="E32" s="135"/>
      <c r="F32" s="135"/>
      <c r="G32" s="135"/>
      <c r="H32" s="135"/>
      <c r="I32" s="136"/>
      <c r="J32" s="11"/>
      <c r="K32" s="7"/>
      <c r="N32" s="17"/>
      <c r="O32" s="17"/>
      <c r="P32" s="82"/>
      <c r="Q32" s="83"/>
      <c r="R32" s="83"/>
      <c r="S32" s="84"/>
    </row>
    <row r="33" spans="1:19">
      <c r="A33" s="7"/>
      <c r="B33" s="9"/>
      <c r="C33" s="89"/>
      <c r="D33" s="89"/>
      <c r="E33" s="135"/>
      <c r="F33" s="135"/>
      <c r="G33" s="135"/>
      <c r="H33" s="135"/>
      <c r="I33" s="136"/>
      <c r="J33" s="11"/>
      <c r="K33" s="7"/>
      <c r="N33" s="17"/>
      <c r="O33" s="17"/>
      <c r="P33" s="82"/>
      <c r="Q33" s="83"/>
      <c r="R33" s="83"/>
      <c r="S33" s="84"/>
    </row>
    <row r="34" spans="1:19">
      <c r="A34" s="7"/>
      <c r="B34" s="9"/>
      <c r="C34" s="89"/>
      <c r="D34" s="89"/>
      <c r="E34" s="135"/>
      <c r="F34" s="135"/>
      <c r="G34" s="135"/>
      <c r="H34" s="135"/>
      <c r="I34" s="136"/>
      <c r="J34" s="11"/>
      <c r="K34" s="7"/>
      <c r="N34" s="17"/>
      <c r="O34" s="17"/>
      <c r="P34" s="82"/>
      <c r="Q34" s="83"/>
      <c r="R34" s="83"/>
      <c r="S34" s="84"/>
    </row>
    <row r="35" spans="1:19">
      <c r="A35" s="7"/>
      <c r="B35" s="9"/>
      <c r="C35" s="89"/>
      <c r="D35" s="89"/>
      <c r="E35" s="135"/>
      <c r="F35" s="135"/>
      <c r="G35" s="135"/>
      <c r="H35" s="135"/>
      <c r="I35" s="136"/>
      <c r="J35" s="11"/>
      <c r="K35" s="7"/>
      <c r="N35" s="17"/>
      <c r="O35" s="17"/>
      <c r="P35" s="82"/>
      <c r="Q35" s="83"/>
      <c r="R35" s="83"/>
      <c r="S35" s="84"/>
    </row>
    <row r="36" spans="1:19">
      <c r="A36" s="7"/>
      <c r="B36" s="9"/>
      <c r="C36" s="89"/>
      <c r="D36" s="89"/>
      <c r="E36" s="135"/>
      <c r="F36" s="135"/>
      <c r="G36" s="135"/>
      <c r="H36" s="135"/>
      <c r="I36" s="136"/>
      <c r="J36" s="11"/>
      <c r="K36" s="7"/>
      <c r="N36" s="17"/>
      <c r="O36" s="17"/>
      <c r="P36" s="82"/>
      <c r="Q36" s="83"/>
      <c r="R36" s="83"/>
      <c r="S36" s="84"/>
    </row>
    <row r="37" spans="1:19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N37" s="17"/>
      <c r="O37" s="17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N38" s="17"/>
      <c r="O38" s="17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N39" s="17"/>
      <c r="O39" s="17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135"/>
      <c r="H40" s="135"/>
      <c r="I40" s="136"/>
      <c r="J40" s="11"/>
      <c r="K40" s="7"/>
      <c r="N40" s="17"/>
      <c r="O40" s="17"/>
      <c r="P40" s="82"/>
      <c r="Q40" s="83"/>
      <c r="R40" s="83"/>
      <c r="S40" s="84"/>
    </row>
    <row r="41" spans="1:19">
      <c r="A41" s="7"/>
      <c r="B41" s="9"/>
      <c r="C41" s="89"/>
      <c r="D41" s="89"/>
      <c r="E41" s="135"/>
      <c r="F41" s="135"/>
      <c r="G41" s="135"/>
      <c r="H41" s="135"/>
      <c r="I41" s="136"/>
      <c r="J41" s="11"/>
      <c r="K41" s="7"/>
      <c r="N41" s="17"/>
      <c r="O41" s="17"/>
      <c r="P41" s="82"/>
      <c r="Q41" s="83"/>
      <c r="R41" s="83"/>
      <c r="S41" s="84"/>
    </row>
    <row r="42" spans="1:19">
      <c r="A42" s="7"/>
      <c r="B42" s="9"/>
      <c r="C42" s="89"/>
      <c r="D42" s="89"/>
      <c r="E42" s="135"/>
      <c r="F42" s="135"/>
      <c r="G42" s="135"/>
      <c r="H42" s="135"/>
      <c r="I42" s="136"/>
      <c r="J42" s="11"/>
      <c r="K42" s="7"/>
      <c r="N42" s="17"/>
      <c r="O42" s="17"/>
      <c r="P42" s="82"/>
      <c r="Q42" s="83"/>
      <c r="R42" s="83"/>
      <c r="S42" s="84"/>
    </row>
    <row r="43" spans="1:19">
      <c r="A43" s="7"/>
      <c r="B43" s="9"/>
      <c r="C43" s="89"/>
      <c r="D43" s="89"/>
      <c r="E43" s="135"/>
      <c r="F43" s="135"/>
      <c r="G43" s="135"/>
      <c r="H43" s="135"/>
      <c r="I43" s="136"/>
      <c r="J43" s="11"/>
      <c r="K43" s="7"/>
      <c r="N43" s="17"/>
      <c r="O43" s="17"/>
      <c r="P43" s="82"/>
      <c r="Q43" s="83"/>
      <c r="R43" s="83"/>
      <c r="S43" s="84"/>
    </row>
    <row r="44" spans="1:19">
      <c r="A44" s="7"/>
      <c r="B44" s="9"/>
      <c r="C44" s="89"/>
      <c r="D44" s="89"/>
      <c r="E44" s="135"/>
      <c r="F44" s="135"/>
      <c r="G44" s="135"/>
      <c r="H44" s="135"/>
      <c r="I44" s="136"/>
      <c r="J44" s="11"/>
      <c r="K44" s="7"/>
      <c r="N44" s="17"/>
      <c r="O44" s="17"/>
      <c r="P44" s="82"/>
      <c r="Q44" s="83"/>
      <c r="R44" s="83"/>
      <c r="S44" s="84"/>
    </row>
    <row r="45" spans="1:19">
      <c r="A45" s="7"/>
      <c r="B45" s="9"/>
      <c r="C45" s="89"/>
      <c r="D45" s="89"/>
      <c r="E45" s="135"/>
      <c r="F45" s="135"/>
      <c r="G45" s="135"/>
      <c r="H45" s="135"/>
      <c r="I45" s="136"/>
      <c r="J45" s="11"/>
      <c r="K45" s="7"/>
      <c r="N45" s="17"/>
      <c r="O45" s="17"/>
      <c r="P45" s="82"/>
      <c r="Q45" s="83"/>
      <c r="R45" s="83"/>
      <c r="S45" s="84"/>
    </row>
    <row r="46" spans="1:19">
      <c r="A46" s="7"/>
      <c r="B46" s="9"/>
      <c r="C46" s="89"/>
      <c r="D46" s="89"/>
      <c r="E46" s="135"/>
      <c r="F46" s="135"/>
      <c r="G46" s="135"/>
      <c r="H46" s="135"/>
      <c r="I46" s="136"/>
      <c r="J46" s="11"/>
      <c r="K46" s="7"/>
      <c r="N46" s="17"/>
      <c r="O46" s="17"/>
      <c r="P46" s="82"/>
      <c r="Q46" s="83"/>
      <c r="R46" s="83"/>
      <c r="S46" s="84"/>
    </row>
    <row r="47" spans="1:19">
      <c r="A47" s="7"/>
      <c r="B47" s="9"/>
      <c r="C47" s="89"/>
      <c r="D47" s="89"/>
      <c r="E47" s="135"/>
      <c r="F47" s="135"/>
      <c r="G47" s="135"/>
      <c r="H47" s="135"/>
      <c r="I47" s="136"/>
      <c r="J47" s="11"/>
      <c r="K47" s="7"/>
      <c r="N47" s="17"/>
      <c r="O47" s="17"/>
      <c r="P47" s="82"/>
      <c r="Q47" s="83"/>
      <c r="R47" s="83"/>
      <c r="S47" s="84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747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473</v>
      </c>
      <c r="C13" s="66">
        <v>11.21</v>
      </c>
      <c r="D13" s="66">
        <v>0.21609928788457813</v>
      </c>
      <c r="E13" s="66">
        <v>11.31</v>
      </c>
      <c r="F13" s="66">
        <v>0.29230552166776336</v>
      </c>
      <c r="G13" s="66">
        <v>18.52</v>
      </c>
      <c r="H13" s="66">
        <v>0.21729348910551879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473</v>
      </c>
      <c r="C14" s="63">
        <v>2.04</v>
      </c>
      <c r="D14" s="63">
        <v>2.1762210106266947E-2</v>
      </c>
      <c r="E14" s="62">
        <v>3.04</v>
      </c>
      <c r="F14" s="62">
        <v>4.4657687484474379E-2</v>
      </c>
      <c r="G14" s="61">
        <v>2.33</v>
      </c>
      <c r="H14" s="63">
        <v>1.3245638081863442E-2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490</v>
      </c>
      <c r="C15" s="63">
        <v>24.33</v>
      </c>
      <c r="D15" s="63">
        <v>0.20947644828194667</v>
      </c>
      <c r="E15" s="62">
        <v>23.59</v>
      </c>
      <c r="F15" s="62">
        <v>0.26314289983261352</v>
      </c>
      <c r="G15" s="61">
        <v>37.58</v>
      </c>
      <c r="H15" s="63">
        <v>0.227288118100166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135"/>
      <c r="H17" s="135"/>
      <c r="I17" s="136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136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9"/>
      <c r="D20" s="149"/>
      <c r="E20" s="149"/>
      <c r="F20" s="149"/>
      <c r="G20" s="149"/>
      <c r="H20" s="149"/>
      <c r="I20" s="136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490</v>
      </c>
      <c r="C21" s="66">
        <v>24.33</v>
      </c>
      <c r="D21" s="66">
        <v>0.20947644828194667</v>
      </c>
      <c r="E21" s="66">
        <v>23.59</v>
      </c>
      <c r="F21" s="66">
        <v>0.26314289983261352</v>
      </c>
      <c r="G21" s="66">
        <v>37.58</v>
      </c>
      <c r="H21" s="66">
        <v>0.227288118100166</v>
      </c>
      <c r="I21" s="136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84</v>
      </c>
      <c r="C22" s="63">
        <v>35.53</v>
      </c>
      <c r="D22" s="63">
        <v>7.0253431458857221E-2</v>
      </c>
      <c r="E22" s="62">
        <v>43.12</v>
      </c>
      <c r="F22" s="62">
        <v>0.13508717592560965</v>
      </c>
      <c r="G22" s="61">
        <v>36.25</v>
      </c>
      <c r="H22" s="63">
        <v>1.5840664573862268E-2</v>
      </c>
      <c r="I22" s="136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526</v>
      </c>
      <c r="C23" s="110">
        <v>66.430000000000007</v>
      </c>
      <c r="D23" s="110">
        <v>0.2875040431135687</v>
      </c>
      <c r="E23" s="109">
        <v>71.12</v>
      </c>
      <c r="F23" s="109">
        <v>0.32668835269691232</v>
      </c>
      <c r="G23" s="108">
        <v>67.34</v>
      </c>
      <c r="H23" s="110">
        <v>0.30441302304872114</v>
      </c>
      <c r="I23" s="136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247</v>
      </c>
      <c r="C24" s="110">
        <v>2.76</v>
      </c>
      <c r="D24" s="110">
        <v>2.5576177878651979E-3</v>
      </c>
      <c r="E24" s="109">
        <v>6.04</v>
      </c>
      <c r="F24" s="109">
        <v>8.559698472550779E-3</v>
      </c>
      <c r="G24" s="108">
        <v>-2.68</v>
      </c>
      <c r="H24" s="110">
        <v>-1.4285147325101665E-3</v>
      </c>
      <c r="I24" s="136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">
        <v>93</v>
      </c>
      <c r="C25" s="110">
        <v>-28.65</v>
      </c>
      <c r="D25" s="110">
        <v>-3.1026316528987907E-2</v>
      </c>
      <c r="E25" s="109">
        <v>-27.79</v>
      </c>
      <c r="F25" s="109">
        <v>-4.5323469593550693E-2</v>
      </c>
      <c r="G25" s="108">
        <v>-32.46</v>
      </c>
      <c r="H25" s="110">
        <v>-1.4833950990131255E-2</v>
      </c>
      <c r="I25" s="136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">
        <v>94</v>
      </c>
      <c r="C26" s="110">
        <v>-18.72</v>
      </c>
      <c r="D26" s="110">
        <v>-5.5183844373541307E-3</v>
      </c>
      <c r="E26" s="109">
        <v>-14.16</v>
      </c>
      <c r="F26" s="109">
        <v>-5.3893554555480569E-3</v>
      </c>
      <c r="G26" s="108">
        <v>-27.22</v>
      </c>
      <c r="H26" s="110">
        <v>-2.7371784482491733E-3</v>
      </c>
      <c r="I26" s="136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89"/>
      <c r="D27" s="89"/>
      <c r="E27" s="135"/>
      <c r="F27" s="135"/>
      <c r="G27" s="135"/>
      <c r="H27" s="135"/>
      <c r="I27" s="136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5"/>
      <c r="F28" s="135"/>
      <c r="G28" s="135"/>
      <c r="H28" s="135"/>
      <c r="I28" s="136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66" t="s">
        <v>154</v>
      </c>
      <c r="D29" s="166"/>
      <c r="E29" s="166" t="s">
        <v>155</v>
      </c>
      <c r="F29" s="166"/>
      <c r="G29" s="166" t="s">
        <v>156</v>
      </c>
      <c r="H29" s="166"/>
      <c r="I29" s="136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49" t="s">
        <v>513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136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49"/>
      <c r="D31" s="149"/>
      <c r="E31" s="149"/>
      <c r="F31" s="149"/>
      <c r="G31" s="149"/>
      <c r="H31" s="149"/>
      <c r="I31" s="136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">
        <v>473</v>
      </c>
      <c r="C32" s="66">
        <v>2.04</v>
      </c>
      <c r="D32" s="66">
        <v>2.1762210106266947E-2</v>
      </c>
      <c r="E32" s="66">
        <v>3.04</v>
      </c>
      <c r="F32" s="66">
        <v>4.4657687484474379E-2</v>
      </c>
      <c r="G32" s="66">
        <v>2.33</v>
      </c>
      <c r="H32" s="66">
        <v>1.3245638081863442E-2</v>
      </c>
      <c r="I32" s="136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">
        <v>81</v>
      </c>
      <c r="C33" s="63">
        <v>9.7200000000000006</v>
      </c>
      <c r="D33" s="63">
        <v>2.0679777030600997E-2</v>
      </c>
      <c r="E33" s="62">
        <v>12.7</v>
      </c>
      <c r="F33" s="62">
        <v>3.1631067715337628E-2</v>
      </c>
      <c r="G33" s="61">
        <v>10.56</v>
      </c>
      <c r="H33" s="63">
        <v>7.0550801680746766E-3</v>
      </c>
      <c r="I33" s="136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 t="s">
        <v>86</v>
      </c>
      <c r="C34" s="110">
        <v>0.76</v>
      </c>
      <c r="D34" s="110">
        <v>2.5675146671422914E-3</v>
      </c>
      <c r="E34" s="109">
        <v>2.4900000000000002</v>
      </c>
      <c r="F34" s="109">
        <v>1.343627388982621E-2</v>
      </c>
      <c r="G34" s="108">
        <v>-3.24</v>
      </c>
      <c r="H34" s="110">
        <v>-3.8869160900129986E-3</v>
      </c>
      <c r="I34" s="136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 t="s">
        <v>527</v>
      </c>
      <c r="C35" s="110">
        <v>2.84</v>
      </c>
      <c r="D35" s="110">
        <v>4.3459792933414143E-3</v>
      </c>
      <c r="E35" s="109">
        <v>2.5499999999999998</v>
      </c>
      <c r="F35" s="109">
        <v>3.5871595967844247E-3</v>
      </c>
      <c r="G35" s="108">
        <v>3.6</v>
      </c>
      <c r="H35" s="110">
        <v>8.5308707379349227E-3</v>
      </c>
      <c r="I35" s="136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 t="s">
        <v>529</v>
      </c>
      <c r="C36" s="110">
        <v>-1.44</v>
      </c>
      <c r="D36" s="110">
        <v>-5.2292242377431361E-3</v>
      </c>
      <c r="E36" s="109">
        <v>-0.56999999999999995</v>
      </c>
      <c r="F36" s="109">
        <v>-3.075474937153236E-3</v>
      </c>
      <c r="G36" s="108">
        <v>1.48</v>
      </c>
      <c r="H36" s="110">
        <v>2.1422149044622602E-3</v>
      </c>
      <c r="I36" s="136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135"/>
      <c r="H40" s="135"/>
      <c r="I40" s="136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5"/>
      <c r="F41" s="135"/>
      <c r="G41" s="135"/>
      <c r="H41" s="135"/>
      <c r="I41" s="136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5"/>
      <c r="F42" s="135"/>
      <c r="G42" s="135"/>
      <c r="H42" s="135"/>
      <c r="I42" s="136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5"/>
      <c r="F43" s="135"/>
      <c r="G43" s="135"/>
      <c r="H43" s="135"/>
      <c r="I43" s="136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528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747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472</v>
      </c>
      <c r="C13" s="66">
        <v>25.15</v>
      </c>
      <c r="D13" s="66">
        <v>0.28452732762479954</v>
      </c>
      <c r="E13" s="66">
        <v>25.55</v>
      </c>
      <c r="F13" s="66">
        <v>0.304456042495929</v>
      </c>
      <c r="G13" s="66">
        <v>32.4</v>
      </c>
      <c r="H13" s="66">
        <v>0.51856699938471562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491</v>
      </c>
      <c r="C14" s="63">
        <v>5.0599999999999996</v>
      </c>
      <c r="D14" s="63">
        <v>4.8615412904839794E-3</v>
      </c>
      <c r="E14" s="62">
        <v>6.22</v>
      </c>
      <c r="F14" s="62">
        <v>4.427132214536513E-3</v>
      </c>
      <c r="G14" s="61">
        <v>3.78</v>
      </c>
      <c r="H14" s="63">
        <v>8.0948421516523605E-3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492</v>
      </c>
      <c r="C15" s="61">
        <v>27.46</v>
      </c>
      <c r="D15" s="61">
        <v>0.28428376679505141</v>
      </c>
      <c r="E15" s="62">
        <v>27.05</v>
      </c>
      <c r="F15" s="62">
        <v>0.30307946420773213</v>
      </c>
      <c r="G15" s="61">
        <v>38.42</v>
      </c>
      <c r="H15" s="61">
        <v>0.53261580800655761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135"/>
      <c r="H17" s="135"/>
      <c r="I17" s="136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136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9"/>
      <c r="D20" s="149"/>
      <c r="E20" s="149"/>
      <c r="F20" s="149"/>
      <c r="G20" s="149"/>
      <c r="H20" s="149"/>
      <c r="I20" s="136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492</v>
      </c>
      <c r="C21" s="66">
        <v>27.46</v>
      </c>
      <c r="D21" s="66">
        <v>0.28428376679505141</v>
      </c>
      <c r="E21" s="66">
        <v>27.05</v>
      </c>
      <c r="F21" s="66">
        <v>0.30307946420773213</v>
      </c>
      <c r="G21" s="66">
        <v>38.42</v>
      </c>
      <c r="H21" s="66">
        <v>0.53261580800655761</v>
      </c>
      <c r="I21" s="136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83</v>
      </c>
      <c r="C22" s="63">
        <v>15.3</v>
      </c>
      <c r="D22" s="63">
        <v>5.2990767764574129E-3</v>
      </c>
      <c r="E22" s="62">
        <v>14.94</v>
      </c>
      <c r="F22" s="62">
        <v>7.6557289976650136E-3</v>
      </c>
      <c r="G22" s="61">
        <v>17.62</v>
      </c>
      <c r="H22" s="63">
        <v>1.1995642425136183E-3</v>
      </c>
      <c r="I22" s="136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252</v>
      </c>
      <c r="C23" s="61">
        <v>-8.89</v>
      </c>
      <c r="D23" s="61">
        <v>-6.4149342752435525E-3</v>
      </c>
      <c r="E23" s="62">
        <v>-9.44</v>
      </c>
      <c r="F23" s="62">
        <v>-1.0375768899804712E-2</v>
      </c>
      <c r="G23" s="61">
        <v>-8.58</v>
      </c>
      <c r="H23" s="61">
        <v>-7.8290614140085488E-4</v>
      </c>
      <c r="I23" s="136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88</v>
      </c>
      <c r="C24" s="63">
        <v>44.64</v>
      </c>
      <c r="D24" s="63">
        <v>2.924696170268699E-2</v>
      </c>
      <c r="E24" s="62">
        <v>46.29</v>
      </c>
      <c r="F24" s="62">
        <v>3.2323866465903808E-2</v>
      </c>
      <c r="G24" s="61">
        <v>42.41</v>
      </c>
      <c r="H24" s="63">
        <v>2.9730944252418744E-2</v>
      </c>
      <c r="I24" s="136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">
        <v>250</v>
      </c>
      <c r="C25" s="61">
        <v>32.26</v>
      </c>
      <c r="D25" s="61">
        <v>0.26602403505916222</v>
      </c>
      <c r="E25" s="62">
        <v>35.020000000000003</v>
      </c>
      <c r="F25" s="62">
        <v>0.29038424311491595</v>
      </c>
      <c r="G25" s="61">
        <v>39.43</v>
      </c>
      <c r="H25" s="61">
        <v>0.50350524583870593</v>
      </c>
      <c r="I25" s="136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">
        <v>244</v>
      </c>
      <c r="C26" s="61">
        <v>11.65</v>
      </c>
      <c r="D26" s="61">
        <v>4.462745751117346E-3</v>
      </c>
      <c r="E26" s="62">
        <v>11.25</v>
      </c>
      <c r="F26" s="62">
        <v>6.7794622322086525E-3</v>
      </c>
      <c r="G26" s="61">
        <v>12.38</v>
      </c>
      <c r="H26" s="61">
        <v>2.8850974867521226E-3</v>
      </c>
      <c r="I26" s="136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89"/>
      <c r="D27" s="89"/>
      <c r="E27" s="135"/>
      <c r="F27" s="135"/>
      <c r="G27" s="135"/>
      <c r="H27" s="135"/>
      <c r="I27" s="136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5"/>
      <c r="F28" s="135"/>
      <c r="G28" s="135"/>
      <c r="H28" s="135"/>
      <c r="I28" s="136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66" t="s">
        <v>154</v>
      </c>
      <c r="D29" s="166"/>
      <c r="E29" s="166" t="s">
        <v>155</v>
      </c>
      <c r="F29" s="166"/>
      <c r="G29" s="166" t="s">
        <v>156</v>
      </c>
      <c r="H29" s="166"/>
      <c r="I29" s="136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49" t="s">
        <v>513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136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49"/>
      <c r="D31" s="149"/>
      <c r="E31" s="149"/>
      <c r="F31" s="149"/>
      <c r="G31" s="149"/>
      <c r="H31" s="149"/>
      <c r="I31" s="136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">
        <v>491</v>
      </c>
      <c r="C32" s="66">
        <v>5.0599999999999996</v>
      </c>
      <c r="D32" s="66">
        <v>4.8615412904839794E-3</v>
      </c>
      <c r="E32" s="66">
        <v>6.22</v>
      </c>
      <c r="F32" s="66">
        <v>4.427132214536513E-3</v>
      </c>
      <c r="G32" s="66">
        <v>3.78</v>
      </c>
      <c r="H32" s="66">
        <v>8.0948421516523605E-3</v>
      </c>
      <c r="I32" s="136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">
        <v>245</v>
      </c>
      <c r="C33" s="63">
        <v>5.0599999999999996</v>
      </c>
      <c r="D33" s="63">
        <v>4.8615412904839794E-3</v>
      </c>
      <c r="E33" s="62">
        <v>6.22</v>
      </c>
      <c r="F33" s="62">
        <v>4.427132214536513E-3</v>
      </c>
      <c r="G33" s="61">
        <v>3.78</v>
      </c>
      <c r="H33" s="63">
        <v>8.0948421516523605E-3</v>
      </c>
      <c r="I33" s="136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5"/>
      <c r="F34" s="135"/>
      <c r="G34" s="135"/>
      <c r="H34" s="135"/>
      <c r="I34" s="136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5"/>
      <c r="F35" s="135"/>
      <c r="G35" s="135"/>
      <c r="H35" s="135"/>
      <c r="I35" s="136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5"/>
      <c r="F36" s="135"/>
      <c r="G36" s="135"/>
      <c r="H36" s="135"/>
      <c r="I36" s="136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135"/>
      <c r="H40" s="135"/>
      <c r="I40" s="136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747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470</v>
      </c>
      <c r="C13" s="66">
        <v>-1.63</v>
      </c>
      <c r="D13" s="66">
        <v>-5.8904030428621627E-2</v>
      </c>
      <c r="E13" s="66">
        <v>-0.86</v>
      </c>
      <c r="F13" s="66">
        <v>-3.9078816504175565E-2</v>
      </c>
      <c r="G13" s="66">
        <v>-0.36</v>
      </c>
      <c r="H13" s="66">
        <v>-1.0050258051417162E-2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493</v>
      </c>
      <c r="C14" s="63">
        <v>-1.98</v>
      </c>
      <c r="D14" s="63">
        <v>-6.3450775215579736E-2</v>
      </c>
      <c r="E14" s="62">
        <v>-1.05</v>
      </c>
      <c r="F14" s="62">
        <v>-4.3459936226207162E-2</v>
      </c>
      <c r="G14" s="61">
        <v>-1.05</v>
      </c>
      <c r="H14" s="63">
        <v>-2.3103751463831378E-2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494</v>
      </c>
      <c r="C15" s="61">
        <v>1.2</v>
      </c>
      <c r="D15" s="61">
        <v>4.9093728914671314E-3</v>
      </c>
      <c r="E15" s="62">
        <v>1.1499999999999999</v>
      </c>
      <c r="F15" s="62">
        <v>4.6594850181932955E-3</v>
      </c>
      <c r="G15" s="61">
        <v>2.33</v>
      </c>
      <c r="H15" s="61">
        <v>1.3777045989664394E-2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135"/>
      <c r="H17" s="135"/>
      <c r="I17" s="136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136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9"/>
      <c r="D20" s="149"/>
      <c r="E20" s="149"/>
      <c r="F20" s="149"/>
      <c r="G20" s="149"/>
      <c r="H20" s="149"/>
      <c r="I20" s="136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493</v>
      </c>
      <c r="C21" s="66">
        <v>-1.98</v>
      </c>
      <c r="D21" s="66">
        <v>-6.3450775215579736E-2</v>
      </c>
      <c r="E21" s="66">
        <v>-1.05</v>
      </c>
      <c r="F21" s="66">
        <v>-4.3459936226207162E-2</v>
      </c>
      <c r="G21" s="66">
        <v>-1.05</v>
      </c>
      <c r="H21" s="66">
        <v>-2.3103751463831378E-2</v>
      </c>
      <c r="I21" s="136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523</v>
      </c>
      <c r="C22" s="63">
        <v>-4.34</v>
      </c>
      <c r="D22" s="63">
        <v>-1.0125537344451863E-2</v>
      </c>
      <c r="E22" s="62">
        <v>-3.31</v>
      </c>
      <c r="F22" s="62">
        <v>-8.272988734688692E-3</v>
      </c>
      <c r="G22" s="61">
        <v>-5.17</v>
      </c>
      <c r="H22" s="63">
        <v>-5.6138321579434283E-3</v>
      </c>
      <c r="I22" s="136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">
        <v>91</v>
      </c>
      <c r="C23" s="61">
        <v>0.81</v>
      </c>
      <c r="D23" s="61">
        <v>9.1415618932096168E-3</v>
      </c>
      <c r="E23" s="62">
        <v>1.2</v>
      </c>
      <c r="F23" s="62">
        <v>1.8127504244596953E-2</v>
      </c>
      <c r="G23" s="61">
        <v>0.27</v>
      </c>
      <c r="H23" s="61">
        <v>1.3496570459680677E-3</v>
      </c>
      <c r="I23" s="136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">
        <v>524</v>
      </c>
      <c r="C24" s="61">
        <v>-3.38</v>
      </c>
      <c r="D24" s="61">
        <v>-6.2284079026341935E-2</v>
      </c>
      <c r="E24" s="62">
        <v>-2.2200000000000002</v>
      </c>
      <c r="F24" s="62">
        <v>-5.2800101644523055E-2</v>
      </c>
      <c r="G24" s="61">
        <v>-1.2</v>
      </c>
      <c r="H24" s="61">
        <v>-1.9102584013331533E-2</v>
      </c>
      <c r="I24" s="136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/>
      <c r="C25" s="89"/>
      <c r="D25" s="89"/>
      <c r="E25" s="135"/>
      <c r="F25" s="135"/>
      <c r="G25" s="135"/>
      <c r="H25" s="135"/>
      <c r="I25" s="136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/>
      <c r="C26" s="89"/>
      <c r="D26" s="89"/>
      <c r="E26" s="135"/>
      <c r="F26" s="135"/>
      <c r="G26" s="135"/>
      <c r="H26" s="135"/>
      <c r="I26" s="136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136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49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136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49"/>
      <c r="D29" s="149"/>
      <c r="E29" s="149"/>
      <c r="F29" s="149"/>
      <c r="G29" s="149"/>
      <c r="H29" s="149"/>
      <c r="I29" s="136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9" t="s">
        <v>494</v>
      </c>
      <c r="C30" s="66">
        <v>1.2</v>
      </c>
      <c r="D30" s="66">
        <v>4.9093728914671314E-3</v>
      </c>
      <c r="E30" s="66">
        <v>1.1499999999999999</v>
      </c>
      <c r="F30" s="66">
        <v>4.6594850181932955E-3</v>
      </c>
      <c r="G30" s="66">
        <v>2.33</v>
      </c>
      <c r="H30" s="66">
        <v>1.3777045989664394E-2</v>
      </c>
      <c r="I30" s="136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 t="s">
        <v>255</v>
      </c>
      <c r="C31" s="63">
        <v>1.2</v>
      </c>
      <c r="D31" s="63">
        <v>4.9093728914671314E-3</v>
      </c>
      <c r="E31" s="62">
        <v>1.1499999999999999</v>
      </c>
      <c r="F31" s="62">
        <v>4.6594850181932955E-3</v>
      </c>
      <c r="G31" s="61">
        <v>2.33</v>
      </c>
      <c r="H31" s="63">
        <v>1.3777045989664394E-2</v>
      </c>
      <c r="I31" s="136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5"/>
      <c r="F32" s="135"/>
      <c r="G32" s="135"/>
      <c r="H32" s="135"/>
      <c r="I32" s="136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5"/>
      <c r="F33" s="135"/>
      <c r="G33" s="135"/>
      <c r="H33" s="135"/>
      <c r="I33" s="136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5"/>
      <c r="F34" s="135"/>
      <c r="G34" s="135"/>
      <c r="H34" s="135"/>
      <c r="I34" s="136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5"/>
      <c r="F35" s="135"/>
      <c r="G35" s="135"/>
      <c r="H35" s="135"/>
      <c r="I35" s="136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5"/>
      <c r="F36" s="135"/>
      <c r="G36" s="135"/>
      <c r="H36" s="135"/>
      <c r="I36" s="136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135"/>
      <c r="H40" s="135"/>
      <c r="I40" s="136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5"/>
      <c r="F41" s="135"/>
      <c r="G41" s="135"/>
      <c r="H41" s="135"/>
      <c r="I41" s="136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5"/>
      <c r="F42" s="135"/>
      <c r="G42" s="135"/>
      <c r="H42" s="135"/>
      <c r="I42" s="136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5"/>
      <c r="F43" s="135"/>
      <c r="G43" s="135"/>
      <c r="H43" s="135"/>
      <c r="I43" s="136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5"/>
      <c r="F44" s="135"/>
      <c r="G44" s="135"/>
      <c r="H44" s="135"/>
      <c r="I44" s="136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5"/>
      <c r="F45" s="135"/>
      <c r="G45" s="135"/>
      <c r="H45" s="135"/>
      <c r="I45" s="136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5"/>
      <c r="F46" s="135"/>
      <c r="G46" s="135"/>
      <c r="H46" s="135"/>
      <c r="I46" s="136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5"/>
      <c r="F47" s="135"/>
      <c r="G47" s="135"/>
      <c r="H47" s="135"/>
      <c r="I47" s="136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5"/>
      <c r="F48" s="135"/>
      <c r="G48" s="135"/>
      <c r="H48" s="135"/>
      <c r="I48" s="136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5"/>
      <c r="F49" s="135"/>
      <c r="G49" s="135"/>
      <c r="H49" s="135"/>
      <c r="I49" s="136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89"/>
      <c r="D50" s="89"/>
      <c r="E50" s="135"/>
      <c r="F50" s="135"/>
      <c r="G50" s="135"/>
      <c r="H50" s="135"/>
      <c r="I50" s="136"/>
      <c r="J50" s="11"/>
      <c r="K50" s="7"/>
      <c r="M50" s="57"/>
      <c r="N50" s="57"/>
      <c r="O50" s="57"/>
      <c r="P50" s="82"/>
      <c r="Q50" s="83"/>
      <c r="R50" s="83"/>
      <c r="S50" s="84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747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475</v>
      </c>
      <c r="C13" s="66">
        <v>-0.68</v>
      </c>
      <c r="D13" s="66">
        <v>-3.7781622021344271E-3</v>
      </c>
      <c r="E13" s="66">
        <v>-0.11</v>
      </c>
      <c r="F13" s="66">
        <v>-7.0292616740442093E-4</v>
      </c>
      <c r="G13" s="66">
        <v>-3.08</v>
      </c>
      <c r="H13" s="66">
        <v>-9.0367687666438393E-3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495</v>
      </c>
      <c r="C14" s="63">
        <v>-3.32</v>
      </c>
      <c r="D14" s="63">
        <v>-1.1270094966265676E-3</v>
      </c>
      <c r="E14" s="62">
        <v>-2.1800000000000002</v>
      </c>
      <c r="F14" s="62">
        <v>-1.1494453970867788E-5</v>
      </c>
      <c r="G14" s="61">
        <v>-3.74</v>
      </c>
      <c r="H14" s="63">
        <v>-4.644812941063033E-3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508</v>
      </c>
      <c r="C15" s="61">
        <v>-0.5</v>
      </c>
      <c r="D15" s="61">
        <v>-2.6083485804663971E-3</v>
      </c>
      <c r="E15" s="62">
        <v>-0.1</v>
      </c>
      <c r="F15" s="62">
        <v>-6.3852012975518138E-4</v>
      </c>
      <c r="G15" s="61">
        <v>-2.58</v>
      </c>
      <c r="H15" s="61">
        <v>-4.3652903954962997E-3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5"/>
      <c r="F16" s="135"/>
      <c r="G16" s="135"/>
      <c r="H16" s="135"/>
      <c r="I16" s="136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5"/>
      <c r="F17" s="135"/>
      <c r="G17" s="135"/>
      <c r="H17" s="135"/>
      <c r="I17" s="136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136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136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9"/>
      <c r="D20" s="149"/>
      <c r="E20" s="149"/>
      <c r="F20" s="149"/>
      <c r="G20" s="149"/>
      <c r="H20" s="149"/>
      <c r="I20" s="136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">
        <v>508</v>
      </c>
      <c r="C21" s="66">
        <v>-0.5</v>
      </c>
      <c r="D21" s="66">
        <v>-2.6083485804663971E-3</v>
      </c>
      <c r="E21" s="66">
        <v>-0.1</v>
      </c>
      <c r="F21" s="66">
        <v>-6.3852012975518138E-4</v>
      </c>
      <c r="G21" s="66">
        <v>-2.58</v>
      </c>
      <c r="H21" s="66">
        <v>-4.3652903954962997E-3</v>
      </c>
      <c r="I21" s="136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">
        <v>530</v>
      </c>
      <c r="C22" s="63">
        <v>-0.5</v>
      </c>
      <c r="D22" s="63">
        <v>-2.6083485804663971E-3</v>
      </c>
      <c r="E22" s="62">
        <v>-0.1</v>
      </c>
      <c r="F22" s="62">
        <v>-6.3852012975518138E-4</v>
      </c>
      <c r="G22" s="61">
        <v>-2.58</v>
      </c>
      <c r="H22" s="63">
        <v>-4.3652903954962997E-3</v>
      </c>
      <c r="I22" s="136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/>
      <c r="C23" s="89"/>
      <c r="D23" s="89"/>
      <c r="E23" s="135"/>
      <c r="F23" s="135"/>
      <c r="G23" s="135"/>
      <c r="H23" s="135"/>
      <c r="I23" s="136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/>
      <c r="C24" s="89"/>
      <c r="D24" s="89"/>
      <c r="E24" s="135"/>
      <c r="F24" s="135"/>
      <c r="G24" s="135"/>
      <c r="H24" s="135"/>
      <c r="I24" s="136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/>
      <c r="C25" s="166" t="s">
        <v>154</v>
      </c>
      <c r="D25" s="166"/>
      <c r="E25" s="166" t="s">
        <v>155</v>
      </c>
      <c r="F25" s="166"/>
      <c r="G25" s="166" t="s">
        <v>156</v>
      </c>
      <c r="H25" s="166"/>
      <c r="I25" s="136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149" t="s">
        <v>513</v>
      </c>
      <c r="C26" s="97" t="s">
        <v>64</v>
      </c>
      <c r="D26" s="97" t="s">
        <v>65</v>
      </c>
      <c r="E26" s="97" t="s">
        <v>64</v>
      </c>
      <c r="F26" s="97" t="s">
        <v>65</v>
      </c>
      <c r="G26" s="97" t="s">
        <v>64</v>
      </c>
      <c r="H26" s="97" t="s">
        <v>65</v>
      </c>
      <c r="I26" s="136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49"/>
      <c r="D27" s="149"/>
      <c r="E27" s="149"/>
      <c r="F27" s="149"/>
      <c r="G27" s="149"/>
      <c r="H27" s="149"/>
      <c r="I27" s="136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9" t="s">
        <v>495</v>
      </c>
      <c r="C28" s="66">
        <v>-3.32</v>
      </c>
      <c r="D28" s="66">
        <v>-1.1270094966265676E-3</v>
      </c>
      <c r="E28" s="66">
        <v>-2.1800000000000002</v>
      </c>
      <c r="F28" s="66">
        <v>-1.1494453970867788E-5</v>
      </c>
      <c r="G28" s="66">
        <v>-3.74</v>
      </c>
      <c r="H28" s="66">
        <v>-4.644812941063033E-3</v>
      </c>
      <c r="I28" s="136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 t="s">
        <v>495</v>
      </c>
      <c r="C29" s="63">
        <v>-3.32</v>
      </c>
      <c r="D29" s="63">
        <v>-1.1270094966265676E-3</v>
      </c>
      <c r="E29" s="62">
        <v>-2.1800000000000002</v>
      </c>
      <c r="F29" s="62">
        <v>-1.1494453970867788E-5</v>
      </c>
      <c r="G29" s="61">
        <v>-3.74</v>
      </c>
      <c r="H29" s="63">
        <v>-4.644812941063033E-3</v>
      </c>
      <c r="I29" s="136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9"/>
      <c r="C30" s="89"/>
      <c r="D30" s="89"/>
      <c r="E30" s="135"/>
      <c r="F30" s="135"/>
      <c r="G30" s="135"/>
      <c r="H30" s="135"/>
      <c r="I30" s="136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89"/>
      <c r="D31" s="89"/>
      <c r="E31" s="135"/>
      <c r="F31" s="135"/>
      <c r="G31" s="135"/>
      <c r="H31" s="135"/>
      <c r="I31" s="136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5"/>
      <c r="F32" s="135"/>
      <c r="G32" s="135"/>
      <c r="H32" s="135"/>
      <c r="I32" s="136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5"/>
      <c r="F33" s="135"/>
      <c r="G33" s="135"/>
      <c r="H33" s="135"/>
      <c r="I33" s="136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5"/>
      <c r="F34" s="135"/>
      <c r="G34" s="135"/>
      <c r="H34" s="135"/>
      <c r="I34" s="136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5"/>
      <c r="F35" s="135"/>
      <c r="G35" s="135"/>
      <c r="H35" s="135"/>
      <c r="I35" s="136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5"/>
      <c r="F36" s="135"/>
      <c r="G36" s="135"/>
      <c r="H36" s="135"/>
      <c r="I36" s="136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5"/>
      <c r="F37" s="135"/>
      <c r="G37" s="135"/>
      <c r="H37" s="135"/>
      <c r="I37" s="136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5"/>
      <c r="F38" s="135"/>
      <c r="G38" s="135"/>
      <c r="H38" s="135"/>
      <c r="I38" s="136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5"/>
      <c r="F39" s="135"/>
      <c r="G39" s="135"/>
      <c r="H39" s="135"/>
      <c r="I39" s="136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5"/>
      <c r="F40" s="135"/>
      <c r="G40" s="135"/>
      <c r="H40" s="135"/>
      <c r="I40" s="136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5"/>
      <c r="F41" s="135"/>
      <c r="G41" s="135"/>
      <c r="H41" s="135"/>
      <c r="I41" s="136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5"/>
      <c r="F42" s="135"/>
      <c r="G42" s="135"/>
      <c r="H42" s="135"/>
      <c r="I42" s="136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5"/>
      <c r="F43" s="135"/>
      <c r="G43" s="135"/>
      <c r="H43" s="135"/>
      <c r="I43" s="136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5"/>
      <c r="F44" s="135"/>
      <c r="G44" s="135"/>
      <c r="H44" s="135"/>
      <c r="I44" s="136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5"/>
      <c r="F45" s="135"/>
      <c r="G45" s="135"/>
      <c r="H45" s="135"/>
      <c r="I45" s="136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5"/>
      <c r="F46" s="135"/>
      <c r="G46" s="135"/>
      <c r="H46" s="135"/>
      <c r="I46" s="136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5"/>
      <c r="F47" s="135"/>
      <c r="G47" s="135"/>
      <c r="H47" s="135"/>
      <c r="I47" s="136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5"/>
      <c r="F48" s="135"/>
      <c r="G48" s="135"/>
      <c r="H48" s="135"/>
      <c r="I48" s="136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5"/>
      <c r="F49" s="135"/>
      <c r="G49" s="135"/>
      <c r="H49" s="135"/>
      <c r="I49" s="136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89"/>
      <c r="D50" s="89"/>
      <c r="E50" s="135"/>
      <c r="F50" s="135"/>
      <c r="G50" s="135"/>
      <c r="H50" s="135"/>
      <c r="I50" s="136"/>
      <c r="J50" s="11"/>
      <c r="K50" s="7"/>
      <c r="M50" s="57"/>
      <c r="N50" s="57"/>
      <c r="O50" s="57"/>
      <c r="P50" s="82"/>
      <c r="Q50" s="83"/>
      <c r="R50" s="83"/>
      <c r="S50" s="84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66</v>
      </c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525</v>
      </c>
      <c r="C54" s="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747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474</v>
      </c>
      <c r="C13" s="66">
        <v>1.29</v>
      </c>
      <c r="D13" s="66">
        <v>5.0806243006130791E-2</v>
      </c>
      <c r="E13" s="66">
        <v>1.7</v>
      </c>
      <c r="F13" s="66">
        <v>8.4417369476869328E-2</v>
      </c>
      <c r="G13" s="66">
        <v>0.7</v>
      </c>
      <c r="H13" s="66">
        <v>1.7367716437788113E-2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">
        <v>496</v>
      </c>
      <c r="C14" s="63">
        <v>2.72</v>
      </c>
      <c r="D14" s="63">
        <v>2.4224193126851777E-2</v>
      </c>
      <c r="E14" s="62">
        <v>3.11</v>
      </c>
      <c r="F14" s="62">
        <v>3.5654846067427172E-2</v>
      </c>
      <c r="G14" s="61">
        <v>2.29</v>
      </c>
      <c r="H14" s="63">
        <v>7.4271967010983413E-3</v>
      </c>
      <c r="I14" s="136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">
        <v>497</v>
      </c>
      <c r="C15" s="61">
        <v>-1.6</v>
      </c>
      <c r="D15" s="61">
        <v>-1.0004661887433697E-2</v>
      </c>
      <c r="E15" s="62">
        <v>-1.76</v>
      </c>
      <c r="F15" s="62">
        <v>-1.4399318998524912E-2</v>
      </c>
      <c r="G15" s="61">
        <v>-1.42</v>
      </c>
      <c r="H15" s="61">
        <v>-3.6247996991890931E-3</v>
      </c>
      <c r="I15" s="136"/>
      <c r="J15" s="11"/>
      <c r="K15" s="7"/>
      <c r="M15" s="57"/>
      <c r="N15" s="57"/>
      <c r="O15" s="57"/>
      <c r="P15" s="82"/>
      <c r="Q15" s="83"/>
      <c r="R15" s="83"/>
      <c r="S15" s="84"/>
    </row>
    <row r="16" spans="1:22" ht="14.25" customHeight="1">
      <c r="A16" s="7"/>
      <c r="B16" s="9" t="s">
        <v>498</v>
      </c>
      <c r="C16" s="61">
        <v>1.54</v>
      </c>
      <c r="D16" s="61">
        <v>3.7309158810511847E-2</v>
      </c>
      <c r="E16" s="62">
        <v>2.14</v>
      </c>
      <c r="F16" s="62">
        <v>6.4218923605840653E-2</v>
      </c>
      <c r="G16" s="61">
        <v>0.74</v>
      </c>
      <c r="H16" s="61">
        <v>1.4070241301522759E-2</v>
      </c>
      <c r="I16" s="136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37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7"/>
      <c r="J18" s="11"/>
      <c r="K18" s="7"/>
    </row>
    <row r="19" spans="1:1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137"/>
      <c r="J19" s="11"/>
      <c r="K19" s="7"/>
    </row>
    <row r="20" spans="1:11">
      <c r="A20" s="7"/>
      <c r="B20" s="149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137"/>
      <c r="J20" s="11"/>
      <c r="K20" s="7"/>
    </row>
    <row r="21" spans="1:11">
      <c r="A21" s="7"/>
      <c r="B21" s="9"/>
      <c r="C21" s="149"/>
      <c r="D21" s="149"/>
      <c r="E21" s="149"/>
      <c r="F21" s="149"/>
      <c r="G21" s="149"/>
      <c r="H21" s="149"/>
      <c r="I21" s="137"/>
      <c r="J21" s="11"/>
      <c r="K21" s="7"/>
    </row>
    <row r="22" spans="1:11">
      <c r="A22" s="7"/>
      <c r="B22" s="19" t="s">
        <v>497</v>
      </c>
      <c r="C22" s="66">
        <v>-1.6</v>
      </c>
      <c r="D22" s="66">
        <v>-1.0004661887433697E-2</v>
      </c>
      <c r="E22" s="66">
        <v>-1.76</v>
      </c>
      <c r="F22" s="66">
        <v>-1.4399318998524912E-2</v>
      </c>
      <c r="G22" s="66">
        <v>-1.42</v>
      </c>
      <c r="H22" s="66">
        <v>-3.6247996991890931E-3</v>
      </c>
      <c r="I22" s="137"/>
      <c r="J22" s="11"/>
      <c r="K22" s="7"/>
    </row>
    <row r="23" spans="1:11">
      <c r="A23" s="7"/>
      <c r="B23" s="9" t="s">
        <v>497</v>
      </c>
      <c r="C23" s="63">
        <v>-1.6</v>
      </c>
      <c r="D23" s="63">
        <v>-1.0004661887433697E-2</v>
      </c>
      <c r="E23" s="62">
        <v>-1.76</v>
      </c>
      <c r="F23" s="62">
        <v>-1.4399318998524912E-2</v>
      </c>
      <c r="G23" s="61">
        <v>-1.42</v>
      </c>
      <c r="H23" s="63">
        <v>-3.6247996991890931E-3</v>
      </c>
      <c r="I23" s="137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7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7"/>
      <c r="J25" s="11"/>
      <c r="K25" s="7"/>
    </row>
    <row r="26" spans="1:11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137"/>
      <c r="J26" s="11"/>
      <c r="K26" s="7"/>
    </row>
    <row r="27" spans="1:11">
      <c r="A27" s="7"/>
      <c r="B27" s="149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137"/>
      <c r="J27" s="11"/>
      <c r="K27" s="7"/>
    </row>
    <row r="28" spans="1:11">
      <c r="A28" s="7"/>
      <c r="B28" s="9"/>
      <c r="C28" s="149"/>
      <c r="D28" s="149"/>
      <c r="E28" s="149"/>
      <c r="F28" s="149"/>
      <c r="G28" s="149"/>
      <c r="H28" s="149"/>
      <c r="I28" s="137"/>
      <c r="J28" s="11"/>
      <c r="K28" s="7"/>
    </row>
    <row r="29" spans="1:11">
      <c r="A29" s="7"/>
      <c r="B29" s="19" t="s">
        <v>498</v>
      </c>
      <c r="C29" s="66">
        <v>1.54</v>
      </c>
      <c r="D29" s="66">
        <v>3.7309158810511847E-2</v>
      </c>
      <c r="E29" s="66">
        <v>2.14</v>
      </c>
      <c r="F29" s="66">
        <v>6.4218923605840653E-2</v>
      </c>
      <c r="G29" s="66">
        <v>0.74</v>
      </c>
      <c r="H29" s="66">
        <v>1.4070241301522759E-2</v>
      </c>
      <c r="I29" s="137"/>
      <c r="J29" s="11"/>
      <c r="K29" s="7"/>
    </row>
    <row r="30" spans="1:11">
      <c r="A30" s="7"/>
      <c r="B30" s="9" t="s">
        <v>87</v>
      </c>
      <c r="C30" s="63">
        <v>2.42</v>
      </c>
      <c r="D30" s="63">
        <v>3.8939752019438639E-2</v>
      </c>
      <c r="E30" s="62">
        <v>3.25</v>
      </c>
      <c r="F30" s="62">
        <v>7.1241065785673602E-2</v>
      </c>
      <c r="G30" s="61">
        <v>0.97</v>
      </c>
      <c r="H30" s="63">
        <v>8.6083789818963783E-3</v>
      </c>
      <c r="I30" s="137"/>
      <c r="J30" s="11"/>
      <c r="K30" s="7"/>
    </row>
    <row r="31" spans="1:11">
      <c r="A31" s="7"/>
      <c r="B31" s="9" t="s">
        <v>248</v>
      </c>
      <c r="C31" s="63">
        <v>-0.55000000000000004</v>
      </c>
      <c r="D31" s="63">
        <v>-2.1401548135859443E-3</v>
      </c>
      <c r="E31" s="62">
        <v>-1.1000000000000001</v>
      </c>
      <c r="F31" s="62">
        <v>-4.1983250615865737E-3</v>
      </c>
      <c r="G31" s="61">
        <v>-0.9</v>
      </c>
      <c r="H31" s="63">
        <v>-4.413325437906214E-3</v>
      </c>
      <c r="I31" s="137"/>
      <c r="J31" s="11"/>
      <c r="K31" s="7"/>
    </row>
    <row r="32" spans="1:11">
      <c r="A32" s="7"/>
      <c r="B32" s="9" t="s">
        <v>92</v>
      </c>
      <c r="C32" s="63">
        <v>0.19</v>
      </c>
      <c r="D32" s="63">
        <v>8.0626308442065036E-4</v>
      </c>
      <c r="E32" s="62">
        <v>-0.42</v>
      </c>
      <c r="F32" s="62">
        <v>-1.7945976612134991E-3</v>
      </c>
      <c r="G32" s="61">
        <v>1.92</v>
      </c>
      <c r="H32" s="63">
        <v>1.0053597476514428E-2</v>
      </c>
      <c r="I32" s="137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7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7"/>
      <c r="J34" s="11"/>
      <c r="K34" s="7"/>
    </row>
    <row r="35" spans="1:11">
      <c r="A35" s="7"/>
      <c r="B35" s="9"/>
      <c r="C35" s="166" t="s">
        <v>154</v>
      </c>
      <c r="D35" s="166"/>
      <c r="E35" s="166" t="s">
        <v>155</v>
      </c>
      <c r="F35" s="166"/>
      <c r="G35" s="166" t="s">
        <v>156</v>
      </c>
      <c r="H35" s="166"/>
      <c r="I35" s="137"/>
      <c r="J35" s="11"/>
      <c r="K35" s="7"/>
    </row>
    <row r="36" spans="1:11">
      <c r="A36" s="7"/>
      <c r="B36" s="149" t="s">
        <v>513</v>
      </c>
      <c r="C36" s="97" t="s">
        <v>64</v>
      </c>
      <c r="D36" s="97" t="s">
        <v>65</v>
      </c>
      <c r="E36" s="97" t="s">
        <v>64</v>
      </c>
      <c r="F36" s="97" t="s">
        <v>65</v>
      </c>
      <c r="G36" s="97" t="s">
        <v>64</v>
      </c>
      <c r="H36" s="97" t="s">
        <v>65</v>
      </c>
      <c r="I36" s="137"/>
      <c r="J36" s="11"/>
      <c r="K36" s="7"/>
    </row>
    <row r="37" spans="1:11">
      <c r="A37" s="7"/>
      <c r="B37" s="9"/>
      <c r="C37" s="149"/>
      <c r="D37" s="149"/>
      <c r="E37" s="149"/>
      <c r="F37" s="149"/>
      <c r="G37" s="149"/>
      <c r="H37" s="149"/>
      <c r="I37" s="137"/>
      <c r="J37" s="11"/>
      <c r="K37" s="7"/>
    </row>
    <row r="38" spans="1:11">
      <c r="A38" s="7"/>
      <c r="B38" s="19" t="s">
        <v>496</v>
      </c>
      <c r="C38" s="66">
        <v>2.72</v>
      </c>
      <c r="D38" s="66">
        <v>2.4224193126851777E-2</v>
      </c>
      <c r="E38" s="66">
        <v>3.11</v>
      </c>
      <c r="F38" s="66">
        <v>3.5654846067427172E-2</v>
      </c>
      <c r="G38" s="66">
        <v>2.29</v>
      </c>
      <c r="H38" s="66">
        <v>7.4271967010983413E-3</v>
      </c>
      <c r="I38" s="137"/>
      <c r="J38" s="11"/>
      <c r="K38" s="7"/>
    </row>
    <row r="39" spans="1:11">
      <c r="A39" s="7"/>
      <c r="B39" s="9" t="s">
        <v>79</v>
      </c>
      <c r="C39" s="63">
        <v>2.4500000000000002</v>
      </c>
      <c r="D39" s="63">
        <v>2.0258196305591055E-2</v>
      </c>
      <c r="E39" s="62">
        <v>2.9</v>
      </c>
      <c r="F39" s="62">
        <v>3.073644264455317E-2</v>
      </c>
      <c r="G39" s="61">
        <v>2.11</v>
      </c>
      <c r="H39" s="63">
        <v>6.5879309955085667E-3</v>
      </c>
      <c r="I39" s="137"/>
      <c r="J39" s="11"/>
      <c r="K39" s="7"/>
    </row>
    <row r="40" spans="1:11">
      <c r="A40" s="7"/>
      <c r="B40" s="9" t="s">
        <v>531</v>
      </c>
      <c r="C40" s="63">
        <v>6.39</v>
      </c>
      <c r="D40" s="63">
        <v>4.068722091851008E-3</v>
      </c>
      <c r="E40" s="62">
        <v>5.67</v>
      </c>
      <c r="F40" s="62">
        <v>4.9094051949124477E-3</v>
      </c>
      <c r="G40" s="61">
        <v>7.07</v>
      </c>
      <c r="H40" s="63">
        <v>8.5570319872788926E-4</v>
      </c>
      <c r="I40" s="137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7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7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7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7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7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7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7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7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7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7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39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747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469</v>
      </c>
      <c r="C13" s="66">
        <v>4.54</v>
      </c>
      <c r="D13" s="66">
        <v>0.12256418161636425</v>
      </c>
      <c r="E13" s="66">
        <v>5.47</v>
      </c>
      <c r="F13" s="66">
        <v>0.18016049000597334</v>
      </c>
      <c r="G13" s="66">
        <v>4.2300000000000004</v>
      </c>
      <c r="H13" s="66">
        <v>7.7408119017701227E-2</v>
      </c>
      <c r="I13" s="106"/>
      <c r="J13" s="11"/>
      <c r="K13" s="7"/>
    </row>
    <row r="14" spans="1:22">
      <c r="A14" s="7"/>
      <c r="B14" s="9" t="s">
        <v>499</v>
      </c>
      <c r="C14" s="63">
        <v>2.93</v>
      </c>
      <c r="D14" s="63">
        <v>1.8937380338868211E-2</v>
      </c>
      <c r="E14" s="62">
        <v>2.76</v>
      </c>
      <c r="F14" s="62">
        <v>1.9910702471957451E-2</v>
      </c>
      <c r="G14" s="61">
        <v>2.99</v>
      </c>
      <c r="H14" s="63">
        <v>1.3770031054082473E-2</v>
      </c>
      <c r="I14" s="136"/>
      <c r="J14" s="11"/>
      <c r="K14" s="7"/>
    </row>
    <row r="15" spans="1:22">
      <c r="A15" s="7"/>
      <c r="B15" s="9" t="s">
        <v>500</v>
      </c>
      <c r="C15" s="61">
        <v>-0.36</v>
      </c>
      <c r="D15" s="61">
        <v>-2.8796285727541839E-3</v>
      </c>
      <c r="E15" s="62">
        <v>0.08</v>
      </c>
      <c r="F15" s="62">
        <v>6.6815727503653517E-4</v>
      </c>
      <c r="G15" s="61">
        <v>-0.44</v>
      </c>
      <c r="H15" s="61">
        <v>-2.2441367002958598E-3</v>
      </c>
      <c r="I15" s="136"/>
      <c r="J15" s="11"/>
      <c r="K15" s="7"/>
    </row>
    <row r="16" spans="1:22">
      <c r="A16" s="7"/>
      <c r="B16" s="9" t="s">
        <v>501</v>
      </c>
      <c r="C16" s="61">
        <v>10.59</v>
      </c>
      <c r="D16" s="61">
        <v>6.8515629063144776E-2</v>
      </c>
      <c r="E16" s="62">
        <v>10.050000000000001</v>
      </c>
      <c r="F16" s="62">
        <v>8.5844633984044585E-2</v>
      </c>
      <c r="G16" s="61">
        <v>10.45</v>
      </c>
      <c r="H16" s="61">
        <v>5.1390543373831671E-2</v>
      </c>
      <c r="I16" s="136"/>
      <c r="J16" s="11"/>
      <c r="K16" s="7"/>
    </row>
    <row r="17" spans="1:11">
      <c r="A17" s="7"/>
      <c r="B17" s="9" t="s">
        <v>502</v>
      </c>
      <c r="C17" s="61">
        <v>2.93</v>
      </c>
      <c r="D17" s="61">
        <v>2.3371516060042329E-3</v>
      </c>
      <c r="E17" s="62">
        <v>3.58</v>
      </c>
      <c r="F17" s="62">
        <v>3.6585145174680167E-3</v>
      </c>
      <c r="G17" s="61">
        <v>2.15</v>
      </c>
      <c r="H17" s="61">
        <v>1.2574601118022311E-3</v>
      </c>
      <c r="I17" s="136"/>
      <c r="J17" s="11"/>
      <c r="K17" s="7"/>
    </row>
    <row r="18" spans="1:11">
      <c r="A18" s="7"/>
      <c r="B18" s="9" t="s">
        <v>503</v>
      </c>
      <c r="C18" s="61">
        <v>7.71</v>
      </c>
      <c r="D18" s="61">
        <v>4.0608146240385591E-2</v>
      </c>
      <c r="E18" s="62">
        <v>9.75</v>
      </c>
      <c r="F18" s="62">
        <v>7.6099548051748372E-2</v>
      </c>
      <c r="G18" s="61">
        <v>5.39</v>
      </c>
      <c r="H18" s="61">
        <v>1.6664888906423411E-2</v>
      </c>
      <c r="I18" s="136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37"/>
      <c r="J19" s="11"/>
      <c r="K19" s="7"/>
    </row>
    <row r="20" spans="1:11">
      <c r="A20" s="7"/>
      <c r="B20" s="9"/>
      <c r="C20" s="166" t="s">
        <v>154</v>
      </c>
      <c r="D20" s="166"/>
      <c r="E20" s="166" t="s">
        <v>155</v>
      </c>
      <c r="F20" s="166"/>
      <c r="G20" s="166" t="s">
        <v>156</v>
      </c>
      <c r="H20" s="166"/>
      <c r="I20" s="137"/>
      <c r="J20" s="11"/>
      <c r="K20" s="7"/>
    </row>
    <row r="21" spans="1:11">
      <c r="A21" s="7"/>
      <c r="B21" s="149" t="s">
        <v>513</v>
      </c>
      <c r="C21" s="97" t="s">
        <v>64</v>
      </c>
      <c r="D21" s="97" t="s">
        <v>65</v>
      </c>
      <c r="E21" s="97" t="s">
        <v>64</v>
      </c>
      <c r="F21" s="97" t="s">
        <v>65</v>
      </c>
      <c r="G21" s="97" t="s">
        <v>64</v>
      </c>
      <c r="H21" s="97" t="s">
        <v>65</v>
      </c>
      <c r="I21" s="137"/>
      <c r="J21" s="11"/>
      <c r="K21" s="7"/>
    </row>
    <row r="22" spans="1:11">
      <c r="A22" s="7"/>
      <c r="B22" s="9"/>
      <c r="C22" s="149"/>
      <c r="D22" s="149"/>
      <c r="E22" s="149"/>
      <c r="F22" s="149"/>
      <c r="G22" s="149"/>
      <c r="H22" s="149"/>
      <c r="I22" s="137"/>
      <c r="J22" s="11"/>
      <c r="K22" s="7"/>
    </row>
    <row r="23" spans="1:11">
      <c r="A23" s="7"/>
      <c r="B23" s="19" t="s">
        <v>503</v>
      </c>
      <c r="C23" s="66">
        <v>7.71</v>
      </c>
      <c r="D23" s="66">
        <v>4.0608146240385591E-2</v>
      </c>
      <c r="E23" s="66">
        <v>9.75</v>
      </c>
      <c r="F23" s="66">
        <v>7.6099548051748372E-2</v>
      </c>
      <c r="G23" s="66">
        <v>5.39</v>
      </c>
      <c r="H23" s="66">
        <v>1.6664888906423411E-2</v>
      </c>
      <c r="I23" s="137"/>
      <c r="J23" s="11"/>
      <c r="K23" s="7"/>
    </row>
    <row r="24" spans="1:11">
      <c r="A24" s="7"/>
      <c r="B24" s="9" t="s">
        <v>82</v>
      </c>
      <c r="C24" s="63">
        <v>3.75</v>
      </c>
      <c r="D24" s="63">
        <v>1.3156808531793025E-2</v>
      </c>
      <c r="E24" s="62">
        <v>2.59</v>
      </c>
      <c r="F24" s="62">
        <v>1.108893467757774E-2</v>
      </c>
      <c r="G24" s="61">
        <v>4.53</v>
      </c>
      <c r="H24" s="63">
        <v>1.1287583356689371E-2</v>
      </c>
      <c r="I24" s="137"/>
      <c r="J24" s="11"/>
      <c r="K24" s="7"/>
    </row>
    <row r="25" spans="1:11">
      <c r="A25" s="7"/>
      <c r="B25" s="9" t="s">
        <v>89</v>
      </c>
      <c r="C25" s="61">
        <v>16.48</v>
      </c>
      <c r="D25" s="61">
        <v>2.8979609989243087E-2</v>
      </c>
      <c r="E25" s="62">
        <v>19.850000000000001</v>
      </c>
      <c r="F25" s="62">
        <v>6.9951294389440768E-2</v>
      </c>
      <c r="G25" s="61">
        <v>9.0500000000000007</v>
      </c>
      <c r="H25" s="61">
        <v>5.4310877146747745E-3</v>
      </c>
      <c r="I25" s="137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7"/>
      <c r="J26" s="11"/>
      <c r="K26" s="7"/>
    </row>
    <row r="27" spans="1:11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137"/>
      <c r="J27" s="11"/>
      <c r="K27" s="7"/>
    </row>
    <row r="28" spans="1:11">
      <c r="A28" s="7"/>
      <c r="B28" s="149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137"/>
      <c r="J28" s="11"/>
      <c r="K28" s="7"/>
    </row>
    <row r="29" spans="1:11">
      <c r="A29" s="7"/>
      <c r="B29" s="9"/>
      <c r="C29" s="149"/>
      <c r="D29" s="149"/>
      <c r="E29" s="149"/>
      <c r="F29" s="149"/>
      <c r="G29" s="149"/>
      <c r="H29" s="149"/>
      <c r="I29" s="137"/>
      <c r="J29" s="11"/>
      <c r="K29" s="7"/>
    </row>
    <row r="30" spans="1:11">
      <c r="A30" s="7"/>
      <c r="B30" s="19" t="s">
        <v>501</v>
      </c>
      <c r="C30" s="66">
        <v>10.59</v>
      </c>
      <c r="D30" s="66">
        <v>6.8515629063144776E-2</v>
      </c>
      <c r="E30" s="66">
        <v>10.050000000000001</v>
      </c>
      <c r="F30" s="66">
        <v>8.5844633984044585E-2</v>
      </c>
      <c r="G30" s="66">
        <v>10.45</v>
      </c>
      <c r="H30" s="66">
        <v>5.1390543373831671E-2</v>
      </c>
      <c r="I30" s="137"/>
      <c r="J30" s="11"/>
      <c r="K30" s="7"/>
    </row>
    <row r="31" spans="1:11">
      <c r="A31" s="7"/>
      <c r="B31" s="9" t="s">
        <v>253</v>
      </c>
      <c r="C31" s="63">
        <v>6.85</v>
      </c>
      <c r="D31" s="63">
        <v>1.8681516948843773E-2</v>
      </c>
      <c r="E31" s="62">
        <v>7.29</v>
      </c>
      <c r="F31" s="62">
        <v>2.2997676218014067E-2</v>
      </c>
      <c r="G31" s="61">
        <v>6.7</v>
      </c>
      <c r="H31" s="63">
        <v>2.0312355294070831E-2</v>
      </c>
      <c r="I31" s="137"/>
      <c r="J31" s="11"/>
      <c r="K31" s="7"/>
    </row>
    <row r="32" spans="1:11">
      <c r="A32" s="7"/>
      <c r="B32" s="9" t="s">
        <v>85</v>
      </c>
      <c r="C32" s="61">
        <v>13.48</v>
      </c>
      <c r="D32" s="61">
        <v>5.0455115243703851E-2</v>
      </c>
      <c r="E32" s="62">
        <v>11.73</v>
      </c>
      <c r="F32" s="62">
        <v>6.3189765891269525E-2</v>
      </c>
      <c r="G32" s="61">
        <v>17</v>
      </c>
      <c r="H32" s="61">
        <v>3.2063133469300599E-2</v>
      </c>
      <c r="I32" s="137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7"/>
      <c r="J33" s="11"/>
      <c r="K33" s="7"/>
    </row>
    <row r="34" spans="1:11">
      <c r="A34" s="7"/>
      <c r="B34" s="9"/>
      <c r="C34" s="166" t="s">
        <v>154</v>
      </c>
      <c r="D34" s="166"/>
      <c r="E34" s="166" t="s">
        <v>155</v>
      </c>
      <c r="F34" s="166"/>
      <c r="G34" s="166" t="s">
        <v>156</v>
      </c>
      <c r="H34" s="166"/>
      <c r="I34" s="137"/>
      <c r="J34" s="11"/>
      <c r="K34" s="7"/>
    </row>
    <row r="35" spans="1:11">
      <c r="A35" s="7"/>
      <c r="B35" s="149" t="s">
        <v>513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137"/>
      <c r="J35" s="11"/>
      <c r="K35" s="7"/>
    </row>
    <row r="36" spans="1:11">
      <c r="A36" s="7"/>
      <c r="B36" s="9"/>
      <c r="C36" s="149"/>
      <c r="D36" s="149"/>
      <c r="E36" s="149"/>
      <c r="F36" s="149"/>
      <c r="G36" s="149"/>
      <c r="H36" s="149"/>
      <c r="I36" s="137"/>
      <c r="J36" s="11"/>
      <c r="K36" s="7"/>
    </row>
    <row r="37" spans="1:11">
      <c r="A37" s="7"/>
      <c r="B37" s="19" t="s">
        <v>502</v>
      </c>
      <c r="C37" s="66">
        <v>2.93</v>
      </c>
      <c r="D37" s="66">
        <v>2.3371516060042329E-3</v>
      </c>
      <c r="E37" s="66">
        <v>3.58</v>
      </c>
      <c r="F37" s="66">
        <v>3.6585145174680167E-3</v>
      </c>
      <c r="G37" s="66">
        <v>2.15</v>
      </c>
      <c r="H37" s="66">
        <v>1.2574601118022311E-3</v>
      </c>
      <c r="I37" s="137"/>
      <c r="J37" s="11"/>
      <c r="K37" s="7"/>
    </row>
    <row r="38" spans="1:11">
      <c r="A38" s="7"/>
      <c r="B38" s="9" t="s">
        <v>532</v>
      </c>
      <c r="C38" s="63">
        <v>3.27</v>
      </c>
      <c r="D38" s="63">
        <v>1.0476231605119105E-3</v>
      </c>
      <c r="E38" s="62">
        <v>4.34</v>
      </c>
      <c r="F38" s="62">
        <v>1.6594087004806633E-3</v>
      </c>
      <c r="G38" s="61">
        <v>1.96</v>
      </c>
      <c r="H38" s="63">
        <v>5.5332887947971861E-4</v>
      </c>
      <c r="I38" s="137"/>
      <c r="J38" s="11"/>
      <c r="K38" s="7"/>
    </row>
    <row r="39" spans="1:11">
      <c r="A39" s="7"/>
      <c r="B39" s="9" t="s">
        <v>246</v>
      </c>
      <c r="C39" s="61">
        <v>2.7</v>
      </c>
      <c r="D39" s="61">
        <v>1.2887039252480687E-3</v>
      </c>
      <c r="E39" s="62">
        <v>3.15</v>
      </c>
      <c r="F39" s="62">
        <v>2.0146007552975242E-3</v>
      </c>
      <c r="G39" s="61">
        <v>2.3199999999999998</v>
      </c>
      <c r="H39" s="61">
        <v>7.0197308446547741E-4</v>
      </c>
      <c r="I39" s="137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37"/>
      <c r="J40" s="11"/>
      <c r="K40" s="7"/>
    </row>
    <row r="41" spans="1:11">
      <c r="A41" s="7"/>
      <c r="B41" s="9"/>
      <c r="C41" s="166" t="s">
        <v>154</v>
      </c>
      <c r="D41" s="166"/>
      <c r="E41" s="166" t="s">
        <v>155</v>
      </c>
      <c r="F41" s="166"/>
      <c r="G41" s="166" t="s">
        <v>156</v>
      </c>
      <c r="H41" s="166"/>
      <c r="I41" s="137"/>
      <c r="J41" s="11"/>
      <c r="K41" s="7"/>
    </row>
    <row r="42" spans="1:11">
      <c r="A42" s="7"/>
      <c r="B42" s="149" t="s">
        <v>513</v>
      </c>
      <c r="C42" s="97" t="s">
        <v>64</v>
      </c>
      <c r="D42" s="97" t="s">
        <v>65</v>
      </c>
      <c r="E42" s="97" t="s">
        <v>64</v>
      </c>
      <c r="F42" s="97" t="s">
        <v>65</v>
      </c>
      <c r="G42" s="97" t="s">
        <v>64</v>
      </c>
      <c r="H42" s="97" t="s">
        <v>65</v>
      </c>
      <c r="I42" s="137"/>
      <c r="J42" s="11"/>
      <c r="K42" s="7"/>
    </row>
    <row r="43" spans="1:11">
      <c r="A43" s="7"/>
      <c r="B43" s="9"/>
      <c r="C43" s="149"/>
      <c r="D43" s="149"/>
      <c r="E43" s="149"/>
      <c r="F43" s="149"/>
      <c r="G43" s="149"/>
      <c r="H43" s="149"/>
      <c r="I43" s="137"/>
      <c r="J43" s="11"/>
      <c r="K43" s="7"/>
    </row>
    <row r="44" spans="1:11">
      <c r="A44" s="7"/>
      <c r="B44" s="19" t="s">
        <v>499</v>
      </c>
      <c r="C44" s="66">
        <v>2.93</v>
      </c>
      <c r="D44" s="66">
        <v>1.8937380338868211E-2</v>
      </c>
      <c r="E44" s="66">
        <v>2.76</v>
      </c>
      <c r="F44" s="66">
        <v>1.9910702471957451E-2</v>
      </c>
      <c r="G44" s="66">
        <v>2.99</v>
      </c>
      <c r="H44" s="66">
        <v>1.3770031054082473E-2</v>
      </c>
      <c r="I44" s="137"/>
      <c r="J44" s="11"/>
      <c r="K44" s="7"/>
    </row>
    <row r="45" spans="1:11">
      <c r="A45" s="7"/>
      <c r="B45" s="9" t="s">
        <v>533</v>
      </c>
      <c r="C45" s="63">
        <v>2.37</v>
      </c>
      <c r="D45" s="63">
        <v>3.8641091591525489E-3</v>
      </c>
      <c r="E45" s="62">
        <v>3.58</v>
      </c>
      <c r="F45" s="62">
        <v>5.1219999743741728E-3</v>
      </c>
      <c r="G45" s="61">
        <v>0.52</v>
      </c>
      <c r="H45" s="63">
        <v>8.1922525403574679E-4</v>
      </c>
      <c r="I45" s="137"/>
      <c r="J45" s="11"/>
      <c r="K45" s="7"/>
    </row>
    <row r="46" spans="1:11">
      <c r="A46" s="7"/>
      <c r="B46" s="9" t="s">
        <v>242</v>
      </c>
      <c r="C46" s="61">
        <v>4.91</v>
      </c>
      <c r="D46" s="61">
        <v>9.5031524018822349E-3</v>
      </c>
      <c r="E46" s="62">
        <v>4.38</v>
      </c>
      <c r="F46" s="62">
        <v>9.0406366921307602E-3</v>
      </c>
      <c r="G46" s="61">
        <v>5.51</v>
      </c>
      <c r="H46" s="61">
        <v>8.0411035991196662E-3</v>
      </c>
      <c r="I46" s="137"/>
      <c r="J46" s="11"/>
      <c r="K46" s="7"/>
    </row>
    <row r="47" spans="1:11">
      <c r="A47" s="7"/>
      <c r="B47" s="9" t="s">
        <v>534</v>
      </c>
      <c r="C47" s="63">
        <v>1.72</v>
      </c>
      <c r="D47" s="63">
        <v>4.0221510227534188E-3</v>
      </c>
      <c r="E47" s="62">
        <v>1.01</v>
      </c>
      <c r="F47" s="62">
        <v>2.537023375858761E-3</v>
      </c>
      <c r="G47" s="61">
        <v>3.19</v>
      </c>
      <c r="H47" s="63">
        <v>4.8121773407515615E-3</v>
      </c>
      <c r="I47" s="137"/>
      <c r="J47" s="11"/>
      <c r="K47" s="7"/>
    </row>
    <row r="48" spans="1:11">
      <c r="A48" s="7"/>
      <c r="B48" s="9" t="s">
        <v>535</v>
      </c>
      <c r="C48" s="61">
        <v>2.8</v>
      </c>
      <c r="D48" s="61">
        <v>1.5647781135154221E-3</v>
      </c>
      <c r="E48" s="62">
        <v>2.71</v>
      </c>
      <c r="F48" s="62">
        <v>3.2715654559833203E-3</v>
      </c>
      <c r="G48" s="61">
        <v>2.36</v>
      </c>
      <c r="H48" s="61">
        <v>1.4613691761148904E-4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66" t="s">
        <v>154</v>
      </c>
      <c r="D50" s="166"/>
      <c r="E50" s="166" t="s">
        <v>155</v>
      </c>
      <c r="F50" s="166"/>
      <c r="G50" s="166" t="s">
        <v>156</v>
      </c>
      <c r="H50" s="166"/>
      <c r="I50" s="20"/>
      <c r="J50" s="11"/>
      <c r="K50" s="7"/>
    </row>
    <row r="51" spans="1:20">
      <c r="A51" s="7"/>
      <c r="B51" s="149" t="s">
        <v>513</v>
      </c>
      <c r="C51" s="97" t="s">
        <v>64</v>
      </c>
      <c r="D51" s="97" t="s">
        <v>65</v>
      </c>
      <c r="E51" s="97" t="s">
        <v>64</v>
      </c>
      <c r="F51" s="97" t="s">
        <v>65</v>
      </c>
      <c r="G51" s="97" t="s">
        <v>64</v>
      </c>
      <c r="H51" s="97" t="s">
        <v>65</v>
      </c>
      <c r="I51" s="20"/>
      <c r="J51" s="11"/>
      <c r="K51" s="7"/>
    </row>
    <row r="52" spans="1:20">
      <c r="A52" s="7"/>
      <c r="B52" s="9"/>
      <c r="C52" s="149"/>
      <c r="D52" s="149"/>
      <c r="E52" s="149"/>
      <c r="F52" s="149"/>
      <c r="G52" s="149"/>
      <c r="H52" s="149"/>
      <c r="I52" s="20"/>
      <c r="J52" s="11"/>
      <c r="K52" s="7"/>
    </row>
    <row r="53" spans="1:20">
      <c r="A53" s="7"/>
      <c r="B53" s="19" t="s">
        <v>500</v>
      </c>
      <c r="C53" s="66">
        <v>-0.36</v>
      </c>
      <c r="D53" s="66">
        <v>-2.8796285727541839E-3</v>
      </c>
      <c r="E53" s="66">
        <v>0.08</v>
      </c>
      <c r="F53" s="66">
        <v>6.6815727503653517E-4</v>
      </c>
      <c r="G53" s="66">
        <v>-0.44</v>
      </c>
      <c r="H53" s="66">
        <v>-2.2441367002958598E-3</v>
      </c>
      <c r="I53" s="20"/>
      <c r="J53" s="11"/>
      <c r="K53" s="7"/>
    </row>
    <row r="54" spans="1:20">
      <c r="A54" s="7"/>
      <c r="B54" s="9" t="s">
        <v>243</v>
      </c>
      <c r="C54" s="63">
        <v>-0.34</v>
      </c>
      <c r="D54" s="63">
        <v>-2.3188532561465116E-3</v>
      </c>
      <c r="E54" s="62">
        <v>0.19</v>
      </c>
      <c r="F54" s="62">
        <v>1.3810873624065425E-3</v>
      </c>
      <c r="G54" s="61">
        <v>-0.65</v>
      </c>
      <c r="H54" s="63">
        <v>-2.5142446176664971E-3</v>
      </c>
      <c r="I54" s="20"/>
      <c r="J54" s="11"/>
      <c r="K54" s="7"/>
    </row>
    <row r="55" spans="1:20">
      <c r="A55" s="7"/>
      <c r="B55" s="9" t="s">
        <v>536</v>
      </c>
      <c r="C55" s="61">
        <v>0.81</v>
      </c>
      <c r="D55" s="61">
        <v>1.8495796841390516E-4</v>
      </c>
      <c r="E55" s="62">
        <v>-0.3</v>
      </c>
      <c r="F55" s="62">
        <v>-1.305861731561E-4</v>
      </c>
      <c r="G55" s="61">
        <v>4.22</v>
      </c>
      <c r="H55" s="61">
        <v>1.8221409926619735E-4</v>
      </c>
      <c r="I55" s="20"/>
      <c r="J55" s="11"/>
      <c r="K55" s="7"/>
    </row>
    <row r="56" spans="1:20">
      <c r="A56" s="7"/>
      <c r="B56" s="9" t="s">
        <v>249</v>
      </c>
      <c r="C56" s="63">
        <v>-0.76</v>
      </c>
      <c r="D56" s="63">
        <v>-7.2240934442304382E-4</v>
      </c>
      <c r="E56" s="62">
        <v>-0.86</v>
      </c>
      <c r="F56" s="62">
        <v>-5.5718437804396751E-4</v>
      </c>
      <c r="G56" s="61">
        <v>7.0000000000000007E-2</v>
      </c>
      <c r="H56" s="63">
        <v>8.32071950725119E-5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66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horizontalDpi="300" verticalDpi="300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42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747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471</v>
      </c>
      <c r="C13" s="66">
        <v>5.09</v>
      </c>
      <c r="D13" s="66">
        <v>0.48173775650747602</v>
      </c>
      <c r="E13" s="66">
        <v>5.15</v>
      </c>
      <c r="F13" s="66">
        <v>0.5235594214194661</v>
      </c>
      <c r="G13" s="66">
        <v>6.03</v>
      </c>
      <c r="H13" s="66">
        <v>0.46043982600090211</v>
      </c>
      <c r="I13" s="106"/>
      <c r="J13" s="11"/>
      <c r="K13" s="7"/>
    </row>
    <row r="14" spans="1:22">
      <c r="A14" s="7"/>
      <c r="B14" s="9" t="s">
        <v>504</v>
      </c>
      <c r="C14" s="63">
        <v>5.28</v>
      </c>
      <c r="D14" s="63">
        <v>0.4198543478148809</v>
      </c>
      <c r="E14" s="62">
        <v>5.35</v>
      </c>
      <c r="F14" s="62">
        <v>0.4612984956025511</v>
      </c>
      <c r="G14" s="61">
        <v>6.29</v>
      </c>
      <c r="H14" s="63">
        <v>0.43114610940952902</v>
      </c>
      <c r="I14" s="136"/>
      <c r="J14" s="11"/>
      <c r="K14" s="7"/>
    </row>
    <row r="15" spans="1:22">
      <c r="A15" s="7"/>
      <c r="B15" s="9" t="s">
        <v>505</v>
      </c>
      <c r="C15" s="61">
        <v>4.8</v>
      </c>
      <c r="D15" s="61">
        <v>3.7514960215514016E-2</v>
      </c>
      <c r="E15" s="62">
        <v>5.12</v>
      </c>
      <c r="F15" s="62">
        <v>4.3614598262017204E-2</v>
      </c>
      <c r="G15" s="61">
        <v>3.86</v>
      </c>
      <c r="H15" s="61">
        <v>1.666398037995637E-2</v>
      </c>
      <c r="I15" s="136"/>
      <c r="J15" s="11"/>
      <c r="K15" s="7"/>
    </row>
    <row r="16" spans="1:22">
      <c r="A16" s="7"/>
      <c r="B16" s="9" t="s">
        <v>506</v>
      </c>
      <c r="C16" s="61">
        <v>3.31</v>
      </c>
      <c r="D16" s="61">
        <v>2.4205541805419121E-2</v>
      </c>
      <c r="E16" s="62">
        <v>2.78</v>
      </c>
      <c r="F16" s="62">
        <v>1.9234359541626132E-2</v>
      </c>
      <c r="G16" s="61">
        <v>3.52</v>
      </c>
      <c r="H16" s="61">
        <v>1.2299239024034609E-2</v>
      </c>
      <c r="I16" s="136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</row>
    <row r="20" spans="1:11">
      <c r="A20" s="7"/>
      <c r="B20" s="149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</row>
    <row r="21" spans="1:1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</row>
    <row r="22" spans="1:11">
      <c r="A22" s="7"/>
      <c r="B22" s="19" t="s">
        <v>504</v>
      </c>
      <c r="C22" s="66">
        <v>5.28</v>
      </c>
      <c r="D22" s="66">
        <v>0.4198543478148809</v>
      </c>
      <c r="E22" s="66">
        <v>5.35</v>
      </c>
      <c r="F22" s="66">
        <v>0.4612984956025511</v>
      </c>
      <c r="G22" s="66">
        <v>6.29</v>
      </c>
      <c r="H22" s="66">
        <v>0.43114610940952902</v>
      </c>
      <c r="I22" s="20"/>
      <c r="J22" s="11"/>
      <c r="K22" s="7"/>
    </row>
    <row r="23" spans="1:11">
      <c r="A23" s="7"/>
      <c r="B23" s="9" t="s">
        <v>239</v>
      </c>
      <c r="C23" s="63">
        <v>5.28</v>
      </c>
      <c r="D23" s="63">
        <v>0.4198543478148809</v>
      </c>
      <c r="E23" s="62">
        <v>5.35</v>
      </c>
      <c r="F23" s="62">
        <v>0.4612984956025511</v>
      </c>
      <c r="G23" s="61">
        <v>6.29</v>
      </c>
      <c r="H23" s="63">
        <v>0.43114610940952902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20"/>
      <c r="J26" s="11"/>
      <c r="K26" s="7"/>
    </row>
    <row r="27" spans="1:11">
      <c r="A27" s="7"/>
      <c r="B27" s="149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</row>
    <row r="28" spans="1:1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</row>
    <row r="29" spans="1:11">
      <c r="A29" s="7"/>
      <c r="B29" s="19" t="s">
        <v>505</v>
      </c>
      <c r="C29" s="66">
        <v>4.8</v>
      </c>
      <c r="D29" s="66">
        <v>3.7514960215514016E-2</v>
      </c>
      <c r="E29" s="66">
        <v>5.12</v>
      </c>
      <c r="F29" s="66">
        <v>4.3614598262017204E-2</v>
      </c>
      <c r="G29" s="66">
        <v>3.86</v>
      </c>
      <c r="H29" s="66">
        <v>1.666398037995637E-2</v>
      </c>
      <c r="I29" s="20"/>
      <c r="J29" s="11"/>
      <c r="K29" s="7"/>
    </row>
    <row r="30" spans="1:11">
      <c r="A30" s="7"/>
      <c r="B30" s="9" t="s">
        <v>241</v>
      </c>
      <c r="C30" s="63">
        <v>5</v>
      </c>
      <c r="D30" s="63">
        <v>1.770008541217916E-2</v>
      </c>
      <c r="E30" s="62">
        <v>4.9000000000000004</v>
      </c>
      <c r="F30" s="62">
        <v>1.9830544120385603E-2</v>
      </c>
      <c r="G30" s="61">
        <v>4.82</v>
      </c>
      <c r="H30" s="63">
        <v>8.1566240602385636E-3</v>
      </c>
      <c r="I30" s="20"/>
      <c r="J30" s="11"/>
      <c r="K30" s="7"/>
    </row>
    <row r="31" spans="1:11">
      <c r="A31" s="7"/>
      <c r="B31" s="9" t="s">
        <v>251</v>
      </c>
      <c r="C31" s="63">
        <v>4.6399999999999997</v>
      </c>
      <c r="D31" s="63">
        <v>1.984054088055116E-2</v>
      </c>
      <c r="E31" s="62">
        <v>5.33</v>
      </c>
      <c r="F31" s="62">
        <v>2.3832822217722767E-2</v>
      </c>
      <c r="G31" s="61">
        <v>3.25</v>
      </c>
      <c r="H31" s="63">
        <v>8.5302505927549975E-3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66" t="s">
        <v>154</v>
      </c>
      <c r="D34" s="166"/>
      <c r="E34" s="166" t="s">
        <v>155</v>
      </c>
      <c r="F34" s="166"/>
      <c r="G34" s="166" t="s">
        <v>156</v>
      </c>
      <c r="H34" s="166"/>
      <c r="I34" s="20"/>
      <c r="J34" s="11"/>
      <c r="K34" s="7"/>
    </row>
    <row r="35" spans="1:11">
      <c r="A35" s="7"/>
      <c r="B35" s="149" t="s">
        <v>513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20"/>
      <c r="J35" s="11"/>
      <c r="K35" s="7"/>
    </row>
    <row r="36" spans="1:11">
      <c r="A36" s="7"/>
      <c r="B36" s="9"/>
      <c r="C36" s="149"/>
      <c r="D36" s="149"/>
      <c r="E36" s="149"/>
      <c r="F36" s="149"/>
      <c r="G36" s="149"/>
      <c r="H36" s="149"/>
      <c r="I36" s="20"/>
      <c r="J36" s="11"/>
      <c r="K36" s="7"/>
    </row>
    <row r="37" spans="1:11">
      <c r="A37" s="7"/>
      <c r="B37" s="19" t="s">
        <v>506</v>
      </c>
      <c r="C37" s="66">
        <v>3.31</v>
      </c>
      <c r="D37" s="66">
        <v>2.4205541805419121E-2</v>
      </c>
      <c r="E37" s="66">
        <v>2.78</v>
      </c>
      <c r="F37" s="66">
        <v>1.9234359541626132E-2</v>
      </c>
      <c r="G37" s="66">
        <v>3.52</v>
      </c>
      <c r="H37" s="66">
        <v>1.2299239024034609E-2</v>
      </c>
      <c r="I37" s="20"/>
      <c r="J37" s="11"/>
      <c r="K37" s="7"/>
    </row>
    <row r="38" spans="1:11">
      <c r="A38" s="7"/>
      <c r="B38" s="9" t="s">
        <v>254</v>
      </c>
      <c r="C38" s="63">
        <v>3</v>
      </c>
      <c r="D38" s="63">
        <v>1.2753835594178307E-2</v>
      </c>
      <c r="E38" s="62">
        <v>2.8</v>
      </c>
      <c r="F38" s="62">
        <v>1.187414077210471E-2</v>
      </c>
      <c r="G38" s="61">
        <v>4.04</v>
      </c>
      <c r="H38" s="63">
        <v>4.637287051998739E-3</v>
      </c>
      <c r="I38" s="20"/>
      <c r="J38" s="11"/>
      <c r="K38" s="7"/>
    </row>
    <row r="39" spans="1:11">
      <c r="A39" s="7"/>
      <c r="B39" s="9" t="s">
        <v>761</v>
      </c>
      <c r="C39" s="63">
        <v>3.74</v>
      </c>
      <c r="D39" s="63">
        <v>1.1449881324597139E-2</v>
      </c>
      <c r="E39" s="62">
        <v>2.76</v>
      </c>
      <c r="F39" s="62">
        <v>7.3911599214991621E-3</v>
      </c>
      <c r="G39" s="61">
        <v>3.26</v>
      </c>
      <c r="H39" s="63">
        <v>7.648989306371686E-3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438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50</v>
      </c>
      <c r="C13" s="66">
        <v>3.9</v>
      </c>
      <c r="D13" s="66">
        <v>1.0697658998110242</v>
      </c>
      <c r="E13" s="66">
        <v>4.0599999999999996</v>
      </c>
      <c r="F13" s="66">
        <v>1.3573745707760219</v>
      </c>
      <c r="G13" s="66">
        <v>5.7</v>
      </c>
      <c r="H13" s="66">
        <v>1.1275047952601966</v>
      </c>
      <c r="I13" s="90"/>
      <c r="J13" s="90"/>
      <c r="K13" s="90"/>
      <c r="L13" s="11"/>
      <c r="M13" s="7"/>
      <c r="R13" s="81"/>
      <c r="S13" s="81"/>
      <c r="T13" s="81"/>
    </row>
    <row r="14" spans="1:22">
      <c r="A14" s="7"/>
      <c r="B14" s="9" t="s">
        <v>239</v>
      </c>
      <c r="C14" s="61">
        <v>5.28</v>
      </c>
      <c r="D14" s="61">
        <v>0.4198543478148809</v>
      </c>
      <c r="E14" s="62">
        <v>5.35</v>
      </c>
      <c r="F14" s="62">
        <v>0.4612984956025511</v>
      </c>
      <c r="G14" s="61">
        <v>6.29</v>
      </c>
      <c r="H14" s="61">
        <v>0.43114610940952902</v>
      </c>
      <c r="I14" s="98">
        <v>1</v>
      </c>
      <c r="J14" s="99">
        <v>1</v>
      </c>
      <c r="K14" s="98">
        <v>2</v>
      </c>
      <c r="L14" s="11"/>
      <c r="M14" s="7"/>
      <c r="R14" s="82"/>
      <c r="S14" s="83"/>
      <c r="T14" s="83"/>
      <c r="U14" s="84"/>
    </row>
    <row r="15" spans="1:22">
      <c r="A15" s="7"/>
      <c r="B15" s="9" t="s">
        <v>381</v>
      </c>
      <c r="C15" s="63">
        <v>66.430000000000007</v>
      </c>
      <c r="D15" s="63">
        <v>0.2875040431135687</v>
      </c>
      <c r="E15" s="62">
        <v>71.12</v>
      </c>
      <c r="F15" s="62">
        <v>0.32668835269691232</v>
      </c>
      <c r="G15" s="61">
        <v>67.34</v>
      </c>
      <c r="H15" s="63">
        <v>0.30441302304872114</v>
      </c>
      <c r="I15" s="98">
        <v>2</v>
      </c>
      <c r="J15" s="100">
        <v>3</v>
      </c>
      <c r="K15" s="98">
        <v>3</v>
      </c>
      <c r="L15" s="11"/>
      <c r="M15" s="7"/>
      <c r="O15" s="53"/>
      <c r="R15" s="82"/>
      <c r="S15" s="83"/>
      <c r="T15" s="83"/>
      <c r="U15" s="84"/>
    </row>
    <row r="16" spans="1:22">
      <c r="A16" s="7"/>
      <c r="B16" s="9" t="s">
        <v>382</v>
      </c>
      <c r="C16" s="64">
        <v>32.26</v>
      </c>
      <c r="D16" s="64">
        <v>0.26602403505916222</v>
      </c>
      <c r="E16" s="65">
        <v>35.020000000000003</v>
      </c>
      <c r="F16" s="62">
        <v>0.29038424311491595</v>
      </c>
      <c r="G16" s="61">
        <v>39.43</v>
      </c>
      <c r="H16" s="64">
        <v>0.50350524583870593</v>
      </c>
      <c r="I16" s="101">
        <v>3</v>
      </c>
      <c r="J16" s="102">
        <v>4</v>
      </c>
      <c r="K16" s="98">
        <v>1</v>
      </c>
      <c r="L16" s="11"/>
      <c r="M16" s="7"/>
      <c r="O16" s="18"/>
      <c r="R16" s="82"/>
      <c r="S16" s="83"/>
      <c r="T16" s="83"/>
      <c r="U16" s="84"/>
    </row>
    <row r="17" spans="1:21">
      <c r="A17" s="7"/>
      <c r="B17" s="9" t="s">
        <v>80</v>
      </c>
      <c r="C17" s="61">
        <v>17.28</v>
      </c>
      <c r="D17" s="61">
        <v>0.21332562884370179</v>
      </c>
      <c r="E17" s="62">
        <v>18.7</v>
      </c>
      <c r="F17" s="62">
        <v>0.36296681753454496</v>
      </c>
      <c r="G17" s="61">
        <v>12.85</v>
      </c>
      <c r="H17" s="61">
        <v>4.7604851275561716E-2</v>
      </c>
      <c r="I17" s="98">
        <v>4</v>
      </c>
      <c r="J17" s="99">
        <v>2</v>
      </c>
      <c r="K17" s="98">
        <v>4</v>
      </c>
      <c r="L17" s="11"/>
      <c r="M17" s="7"/>
      <c r="R17" s="82"/>
      <c r="S17" s="83"/>
      <c r="T17" s="83"/>
      <c r="U17" s="84"/>
    </row>
    <row r="18" spans="1:21">
      <c r="A18" s="7"/>
      <c r="B18" s="9" t="s">
        <v>84</v>
      </c>
      <c r="C18" s="61">
        <v>35.53</v>
      </c>
      <c r="D18" s="61">
        <v>7.0253431458857221E-2</v>
      </c>
      <c r="E18" s="62">
        <v>43.12</v>
      </c>
      <c r="F18" s="62">
        <v>0.13508717592560965</v>
      </c>
      <c r="G18" s="61">
        <v>36.25</v>
      </c>
      <c r="H18" s="61">
        <v>1.5840664573862268E-2</v>
      </c>
      <c r="I18" s="98">
        <v>5</v>
      </c>
      <c r="J18" s="99">
        <v>5</v>
      </c>
      <c r="K18" s="98">
        <v>8</v>
      </c>
      <c r="L18" s="11"/>
      <c r="M18" s="7"/>
      <c r="R18" s="82"/>
      <c r="S18" s="83"/>
      <c r="T18" s="83"/>
      <c r="U18" s="84"/>
    </row>
    <row r="19" spans="1:21">
      <c r="A19" s="7"/>
      <c r="B19" s="9" t="s">
        <v>85</v>
      </c>
      <c r="C19" s="63">
        <v>13.48</v>
      </c>
      <c r="D19" s="63">
        <v>5.0455115243703851E-2</v>
      </c>
      <c r="E19" s="62">
        <v>11.73</v>
      </c>
      <c r="F19" s="62">
        <v>6.3189765891269525E-2</v>
      </c>
      <c r="G19" s="61">
        <v>17</v>
      </c>
      <c r="H19" s="63">
        <v>3.2063133469300599E-2</v>
      </c>
      <c r="I19" s="98">
        <v>6</v>
      </c>
      <c r="J19" s="100">
        <v>8</v>
      </c>
      <c r="K19" s="98">
        <v>5</v>
      </c>
      <c r="L19" s="11"/>
      <c r="M19" s="7"/>
      <c r="R19" s="82"/>
      <c r="S19" s="83"/>
      <c r="T19" s="83"/>
      <c r="U19" s="84"/>
    </row>
    <row r="20" spans="1:21">
      <c r="A20" s="7"/>
      <c r="B20" s="9" t="s">
        <v>87</v>
      </c>
      <c r="C20" s="61">
        <v>2.42</v>
      </c>
      <c r="D20" s="61">
        <v>3.8939752019438639E-2</v>
      </c>
      <c r="E20" s="62">
        <v>3.25</v>
      </c>
      <c r="F20" s="62">
        <v>7.1241065785673602E-2</v>
      </c>
      <c r="G20" s="61">
        <v>0.97</v>
      </c>
      <c r="H20" s="61">
        <v>8.6083789818963783E-3</v>
      </c>
      <c r="I20" s="98">
        <v>7</v>
      </c>
      <c r="J20" s="99">
        <v>6</v>
      </c>
      <c r="K20" s="98">
        <v>15</v>
      </c>
      <c r="L20" s="11"/>
      <c r="M20" s="7"/>
      <c r="P20" s="17"/>
      <c r="Q20" s="17"/>
      <c r="R20" s="82"/>
      <c r="S20" s="83"/>
      <c r="T20" s="83"/>
      <c r="U20" s="84"/>
    </row>
    <row r="21" spans="1:21">
      <c r="A21" s="7"/>
      <c r="B21" s="9" t="s">
        <v>88</v>
      </c>
      <c r="C21" s="61">
        <v>44.64</v>
      </c>
      <c r="D21" s="61">
        <v>2.924696170268699E-2</v>
      </c>
      <c r="E21" s="62">
        <v>46.29</v>
      </c>
      <c r="F21" s="62">
        <v>3.2323866465903808E-2</v>
      </c>
      <c r="G21" s="61">
        <v>42.41</v>
      </c>
      <c r="H21" s="61">
        <v>2.9730944252418744E-2</v>
      </c>
      <c r="I21" s="98">
        <v>8</v>
      </c>
      <c r="J21" s="99">
        <v>9</v>
      </c>
      <c r="K21" s="98">
        <v>6</v>
      </c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B22" s="9" t="s">
        <v>89</v>
      </c>
      <c r="C22" s="61">
        <v>16.48</v>
      </c>
      <c r="D22" s="61">
        <v>2.8979609989243087E-2</v>
      </c>
      <c r="E22" s="62">
        <v>19.850000000000001</v>
      </c>
      <c r="F22" s="62">
        <v>6.9951294389440768E-2</v>
      </c>
      <c r="G22" s="61">
        <v>9.0500000000000007</v>
      </c>
      <c r="H22" s="61">
        <v>5.4310877146747745E-3</v>
      </c>
      <c r="I22" s="98">
        <v>9</v>
      </c>
      <c r="J22" s="99">
        <v>7</v>
      </c>
      <c r="K22" s="98">
        <v>25</v>
      </c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B23" s="9" t="s">
        <v>81</v>
      </c>
      <c r="C23" s="63">
        <v>9.7200000000000006</v>
      </c>
      <c r="D23" s="63">
        <v>2.0679777030600997E-2</v>
      </c>
      <c r="E23" s="62">
        <v>12.7</v>
      </c>
      <c r="F23" s="62">
        <v>3.1631067715337628E-2</v>
      </c>
      <c r="G23" s="61">
        <v>10.56</v>
      </c>
      <c r="H23" s="63">
        <v>7.0550801680746766E-3</v>
      </c>
      <c r="I23" s="98">
        <v>10</v>
      </c>
      <c r="J23" s="100">
        <v>10</v>
      </c>
      <c r="K23" s="98">
        <v>22</v>
      </c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B24" s="9" t="s">
        <v>79</v>
      </c>
      <c r="C24" s="61">
        <v>2.4500000000000002</v>
      </c>
      <c r="D24" s="61">
        <v>2.0258196305591055E-2</v>
      </c>
      <c r="E24" s="62">
        <v>2.9</v>
      </c>
      <c r="F24" s="62">
        <v>3.073644264455317E-2</v>
      </c>
      <c r="G24" s="61">
        <v>2.11</v>
      </c>
      <c r="H24" s="61">
        <v>6.5879309955085667E-3</v>
      </c>
      <c r="I24" s="98">
        <v>11</v>
      </c>
      <c r="J24" s="99">
        <v>11</v>
      </c>
      <c r="K24" s="98">
        <v>23</v>
      </c>
      <c r="L24" s="11"/>
      <c r="M24" s="7"/>
      <c r="R24" s="82"/>
      <c r="S24" s="83"/>
      <c r="T24" s="83"/>
      <c r="U24" s="84"/>
    </row>
    <row r="25" spans="1:21">
      <c r="A25" s="7"/>
      <c r="B25" s="79" t="s">
        <v>251</v>
      </c>
      <c r="C25" s="63">
        <v>4.6399999999999997</v>
      </c>
      <c r="D25" s="63">
        <v>1.984054088055116E-2</v>
      </c>
      <c r="E25" s="62">
        <v>5.33</v>
      </c>
      <c r="F25" s="62">
        <v>2.3832822217722767E-2</v>
      </c>
      <c r="G25" s="61">
        <v>3.25</v>
      </c>
      <c r="H25" s="63">
        <v>8.5302505927549975E-3</v>
      </c>
      <c r="I25" s="98">
        <v>12</v>
      </c>
      <c r="J25" s="100">
        <v>12</v>
      </c>
      <c r="K25" s="98">
        <v>17</v>
      </c>
      <c r="L25" s="11"/>
      <c r="M25" s="7"/>
      <c r="R25" s="82"/>
      <c r="S25" s="83"/>
      <c r="T25" s="83"/>
      <c r="U25" s="84"/>
    </row>
    <row r="26" spans="1:21">
      <c r="A26" s="7"/>
      <c r="B26" s="9" t="s">
        <v>253</v>
      </c>
      <c r="C26" s="61">
        <v>6.85</v>
      </c>
      <c r="D26" s="61">
        <v>1.8681516948843773E-2</v>
      </c>
      <c r="E26" s="62">
        <v>7.29</v>
      </c>
      <c r="F26" s="62">
        <v>2.2997676218014067E-2</v>
      </c>
      <c r="G26" s="61">
        <v>6.7</v>
      </c>
      <c r="H26" s="61">
        <v>2.0312355294070831E-2</v>
      </c>
      <c r="I26" s="98">
        <v>13</v>
      </c>
      <c r="J26" s="99">
        <v>13</v>
      </c>
      <c r="K26" s="98">
        <v>7</v>
      </c>
      <c r="L26" s="11"/>
      <c r="M26" s="7"/>
      <c r="R26" s="82"/>
      <c r="S26" s="83"/>
      <c r="T26" s="83"/>
      <c r="U26" s="84"/>
    </row>
    <row r="27" spans="1:21">
      <c r="A27" s="7"/>
      <c r="B27" s="9" t="s">
        <v>383</v>
      </c>
      <c r="C27" s="61">
        <v>5</v>
      </c>
      <c r="D27" s="61">
        <v>1.770008541217916E-2</v>
      </c>
      <c r="E27" s="62">
        <v>4.9000000000000004</v>
      </c>
      <c r="F27" s="62">
        <v>1.9830544120385603E-2</v>
      </c>
      <c r="G27" s="61">
        <v>4.82</v>
      </c>
      <c r="H27" s="61">
        <v>8.1566240602385636E-3</v>
      </c>
      <c r="I27" s="98">
        <v>14</v>
      </c>
      <c r="J27" s="99">
        <v>14</v>
      </c>
      <c r="K27" s="98">
        <v>18</v>
      </c>
      <c r="L27" s="11"/>
      <c r="M27" s="7"/>
      <c r="R27" s="82"/>
      <c r="S27" s="83"/>
      <c r="T27" s="83"/>
      <c r="U27" s="84"/>
    </row>
    <row r="28" spans="1:21">
      <c r="A28" s="7"/>
      <c r="B28" s="9" t="s">
        <v>426</v>
      </c>
      <c r="C28" s="61">
        <v>3.62</v>
      </c>
      <c r="D28" s="61">
        <v>1.6547019214549298E-2</v>
      </c>
      <c r="E28" s="62">
        <v>3.31</v>
      </c>
      <c r="F28" s="62">
        <v>1.7647677763539944E-2</v>
      </c>
      <c r="G28" s="61">
        <v>3.78</v>
      </c>
      <c r="H28" s="61">
        <v>1.4259321203904449E-2</v>
      </c>
      <c r="I28" s="98">
        <v>15</v>
      </c>
      <c r="J28" s="99">
        <v>16</v>
      </c>
      <c r="K28" s="98">
        <v>9</v>
      </c>
      <c r="L28" s="11"/>
      <c r="M28" s="7"/>
      <c r="R28" s="82"/>
      <c r="S28" s="83"/>
      <c r="T28" s="83"/>
      <c r="U28" s="84"/>
    </row>
    <row r="29" spans="1:21">
      <c r="A29" s="7"/>
      <c r="B29" s="79" t="s">
        <v>82</v>
      </c>
      <c r="C29" s="63">
        <v>3.75</v>
      </c>
      <c r="D29" s="63">
        <v>1.3156808531793025E-2</v>
      </c>
      <c r="E29" s="62">
        <v>2.59</v>
      </c>
      <c r="F29" s="62">
        <v>1.108893467757774E-2</v>
      </c>
      <c r="G29" s="61">
        <v>4.53</v>
      </c>
      <c r="H29" s="63">
        <v>1.1287583356689371E-2</v>
      </c>
      <c r="I29" s="98">
        <v>16</v>
      </c>
      <c r="J29" s="100">
        <v>20</v>
      </c>
      <c r="K29" s="98">
        <v>11</v>
      </c>
      <c r="L29" s="11"/>
      <c r="M29" s="7"/>
      <c r="R29" s="82"/>
      <c r="S29" s="83"/>
      <c r="T29" s="83"/>
      <c r="U29" s="84"/>
    </row>
    <row r="30" spans="1:21">
      <c r="A30" s="7"/>
      <c r="B30" s="9" t="s">
        <v>385</v>
      </c>
      <c r="C30" s="63">
        <v>3</v>
      </c>
      <c r="D30" s="63">
        <v>1.2753835594178307E-2</v>
      </c>
      <c r="E30" s="62">
        <v>2.8</v>
      </c>
      <c r="F30" s="62">
        <v>1.187414077210471E-2</v>
      </c>
      <c r="G30" s="61">
        <v>4.04</v>
      </c>
      <c r="H30" s="63">
        <v>4.637287051998739E-3</v>
      </c>
      <c r="I30" s="98">
        <v>17</v>
      </c>
      <c r="J30" s="100">
        <v>19</v>
      </c>
      <c r="K30" s="98">
        <v>27</v>
      </c>
      <c r="L30" s="11"/>
      <c r="M30" s="7"/>
      <c r="R30" s="82"/>
      <c r="S30" s="83"/>
      <c r="T30" s="83"/>
      <c r="U30" s="84"/>
    </row>
    <row r="31" spans="1:21">
      <c r="A31" s="7"/>
      <c r="B31" s="9" t="s">
        <v>386</v>
      </c>
      <c r="C31" s="61">
        <v>4.18</v>
      </c>
      <c r="D31" s="61">
        <v>1.2493135317977707E-2</v>
      </c>
      <c r="E31" s="62">
        <v>3.91</v>
      </c>
      <c r="F31" s="62">
        <v>1.6912455753954721E-2</v>
      </c>
      <c r="G31" s="61">
        <v>5.82</v>
      </c>
      <c r="H31" s="61">
        <v>1.0506337257670507E-2</v>
      </c>
      <c r="I31" s="98">
        <v>18</v>
      </c>
      <c r="J31" s="99">
        <v>17</v>
      </c>
      <c r="K31" s="98">
        <v>12</v>
      </c>
      <c r="L31" s="11"/>
      <c r="M31" s="7"/>
      <c r="R31" s="82"/>
      <c r="S31" s="83"/>
      <c r="T31" s="83"/>
      <c r="U31" s="84"/>
    </row>
    <row r="32" spans="1:21">
      <c r="A32" s="7"/>
      <c r="B32" s="79" t="s">
        <v>429</v>
      </c>
      <c r="C32" s="63">
        <v>3.74</v>
      </c>
      <c r="D32" s="63">
        <v>1.1449881324597139E-2</v>
      </c>
      <c r="E32" s="62">
        <v>2.76</v>
      </c>
      <c r="F32" s="62">
        <v>7.3911599214991621E-3</v>
      </c>
      <c r="G32" s="61">
        <v>3.26</v>
      </c>
      <c r="H32" s="63">
        <v>7.648989306371686E-3</v>
      </c>
      <c r="I32" s="98">
        <v>19</v>
      </c>
      <c r="J32" s="100">
        <v>24</v>
      </c>
      <c r="K32" s="98">
        <v>21</v>
      </c>
      <c r="L32" s="11"/>
      <c r="M32" s="7"/>
      <c r="R32" s="82"/>
      <c r="S32" s="83"/>
      <c r="T32" s="83"/>
      <c r="U32" s="84"/>
    </row>
    <row r="33" spans="1:21">
      <c r="A33" s="7"/>
      <c r="B33" s="9" t="s">
        <v>242</v>
      </c>
      <c r="C33" s="61">
        <v>4.91</v>
      </c>
      <c r="D33" s="61">
        <v>9.5031524018822349E-3</v>
      </c>
      <c r="E33" s="62">
        <v>4.38</v>
      </c>
      <c r="F33" s="62">
        <v>9.0406366921307602E-3</v>
      </c>
      <c r="G33" s="61">
        <v>5.51</v>
      </c>
      <c r="H33" s="61">
        <v>8.0411035991196662E-3</v>
      </c>
      <c r="I33" s="98">
        <v>20</v>
      </c>
      <c r="J33" s="99">
        <v>21</v>
      </c>
      <c r="K33" s="98">
        <v>20</v>
      </c>
      <c r="L33" s="11"/>
      <c r="M33" s="7"/>
      <c r="R33" s="82"/>
      <c r="S33" s="83"/>
      <c r="T33" s="83"/>
      <c r="U33" s="84"/>
    </row>
    <row r="34" spans="1:21">
      <c r="A34" s="7"/>
      <c r="B34" s="9" t="s">
        <v>91</v>
      </c>
      <c r="C34" s="61">
        <v>0.81</v>
      </c>
      <c r="D34" s="61">
        <v>9.1415618932096168E-3</v>
      </c>
      <c r="E34" s="62">
        <v>1.2</v>
      </c>
      <c r="F34" s="62">
        <v>1.8127504244596953E-2</v>
      </c>
      <c r="G34" s="61">
        <v>0.27</v>
      </c>
      <c r="H34" s="61">
        <v>1.3496570459680677E-3</v>
      </c>
      <c r="I34" s="98">
        <v>21</v>
      </c>
      <c r="J34" s="99">
        <v>15</v>
      </c>
      <c r="K34" s="98">
        <v>31</v>
      </c>
      <c r="L34" s="11"/>
      <c r="M34" s="7"/>
      <c r="R34" s="82"/>
      <c r="S34" s="83"/>
      <c r="T34" s="83"/>
      <c r="U34" s="84"/>
    </row>
    <row r="35" spans="1:21">
      <c r="A35" s="7"/>
      <c r="B35" s="9" t="s">
        <v>83</v>
      </c>
      <c r="C35" s="61">
        <v>15.3</v>
      </c>
      <c r="D35" s="61">
        <v>5.2990767764574129E-3</v>
      </c>
      <c r="E35" s="62">
        <v>14.94</v>
      </c>
      <c r="F35" s="62">
        <v>7.6557289976650136E-3</v>
      </c>
      <c r="G35" s="61">
        <v>17.62</v>
      </c>
      <c r="H35" s="61">
        <v>1.1995642425136183E-3</v>
      </c>
      <c r="I35" s="98">
        <v>22</v>
      </c>
      <c r="J35" s="99">
        <v>23</v>
      </c>
      <c r="K35" s="98">
        <v>32</v>
      </c>
      <c r="L35" s="11"/>
      <c r="M35" s="7"/>
      <c r="R35" s="82"/>
      <c r="S35" s="83"/>
      <c r="T35" s="83"/>
      <c r="U35" s="84"/>
    </row>
    <row r="36" spans="1:21">
      <c r="A36" s="7"/>
      <c r="B36" s="9" t="s">
        <v>387</v>
      </c>
      <c r="C36" s="61">
        <v>1.2</v>
      </c>
      <c r="D36" s="61">
        <v>4.9093728914671314E-3</v>
      </c>
      <c r="E36" s="62">
        <v>1.1499999999999999</v>
      </c>
      <c r="F36" s="62">
        <v>4.6594850181932955E-3</v>
      </c>
      <c r="G36" s="61">
        <v>2.33</v>
      </c>
      <c r="H36" s="61">
        <v>1.3777045989664394E-2</v>
      </c>
      <c r="I36" s="98">
        <v>23</v>
      </c>
      <c r="J36" s="99">
        <v>28</v>
      </c>
      <c r="K36" s="98">
        <v>10</v>
      </c>
      <c r="L36" s="11"/>
      <c r="M36" s="7"/>
      <c r="R36" s="82"/>
      <c r="S36" s="83"/>
      <c r="T36" s="83"/>
      <c r="U36" s="84"/>
    </row>
    <row r="37" spans="1:21">
      <c r="A37" s="7"/>
      <c r="B37" s="9" t="s">
        <v>389</v>
      </c>
      <c r="C37" s="61">
        <v>5.0599999999999996</v>
      </c>
      <c r="D37" s="61">
        <v>4.8615412904839794E-3</v>
      </c>
      <c r="E37" s="62">
        <v>6.22</v>
      </c>
      <c r="F37" s="62">
        <v>4.427132214536513E-3</v>
      </c>
      <c r="G37" s="61">
        <v>3.78</v>
      </c>
      <c r="H37" s="61">
        <v>8.0948421516523605E-3</v>
      </c>
      <c r="I37" s="98">
        <v>24</v>
      </c>
      <c r="J37" s="99">
        <v>29</v>
      </c>
      <c r="K37" s="98">
        <v>19</v>
      </c>
      <c r="L37" s="11"/>
      <c r="M37" s="7"/>
      <c r="R37" s="82"/>
      <c r="S37" s="83"/>
      <c r="T37" s="83"/>
      <c r="U37" s="84"/>
    </row>
    <row r="38" spans="1:21">
      <c r="A38" s="7"/>
      <c r="B38" s="9" t="s">
        <v>415</v>
      </c>
      <c r="C38" s="89"/>
      <c r="D38" s="115">
        <v>-0.23491090533797249</v>
      </c>
      <c r="E38" s="89"/>
      <c r="F38" s="113">
        <v>-0.29549366770926933</v>
      </c>
      <c r="G38" s="89"/>
      <c r="H38" s="115">
        <v>-9.0834869885220812E-2</v>
      </c>
      <c r="I38" s="114"/>
      <c r="J38" s="114"/>
      <c r="K38" s="114"/>
      <c r="L38" s="11"/>
      <c r="M38" s="7"/>
      <c r="R38" s="82"/>
      <c r="S38" s="83"/>
      <c r="T38" s="83"/>
      <c r="U38" s="84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B49" s="23" t="s">
        <v>66</v>
      </c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8" t="s">
        <v>425</v>
      </c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8" t="s">
        <v>384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388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9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7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713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145" t="s">
        <v>511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58</v>
      </c>
      <c r="C13" s="66">
        <v>3.75</v>
      </c>
      <c r="D13" s="66">
        <v>1.1052389829090477</v>
      </c>
      <c r="E13" s="66">
        <v>5</v>
      </c>
      <c r="F13" s="66">
        <v>1.4073768393354387</v>
      </c>
      <c r="G13" s="66">
        <v>1.66</v>
      </c>
      <c r="H13" s="66">
        <v>0.48978278767739236</v>
      </c>
      <c r="I13" s="90"/>
      <c r="J13" s="90"/>
      <c r="K13" s="90"/>
      <c r="L13" s="11"/>
      <c r="M13" s="7"/>
    </row>
    <row r="14" spans="1:22">
      <c r="A14" s="7"/>
      <c r="B14" s="32" t="s">
        <v>545</v>
      </c>
      <c r="C14" s="61">
        <v>3.1</v>
      </c>
      <c r="D14" s="61">
        <v>0.63440952705332054</v>
      </c>
      <c r="E14" s="62">
        <v>4.38</v>
      </c>
      <c r="F14" s="62">
        <v>0.79740231618936885</v>
      </c>
      <c r="G14" s="61">
        <v>0.87</v>
      </c>
      <c r="H14" s="61">
        <v>0.1945978878924611</v>
      </c>
      <c r="I14" s="98">
        <v>1</v>
      </c>
      <c r="J14" s="99">
        <v>1</v>
      </c>
      <c r="K14" s="98">
        <v>3</v>
      </c>
      <c r="L14" s="11"/>
      <c r="M14" s="7"/>
    </row>
    <row r="15" spans="1:22">
      <c r="A15" s="7"/>
      <c r="B15" s="32" t="s">
        <v>544</v>
      </c>
      <c r="C15" s="64">
        <v>8.4700000000000006</v>
      </c>
      <c r="D15" s="64">
        <v>0.47057978314000681</v>
      </c>
      <c r="E15" s="65">
        <v>9.56</v>
      </c>
      <c r="F15" s="62">
        <v>0.61281122888559802</v>
      </c>
      <c r="G15" s="61">
        <v>7.94</v>
      </c>
      <c r="H15" s="64">
        <v>0.30185296002146289</v>
      </c>
      <c r="I15" s="98">
        <v>2</v>
      </c>
      <c r="J15" s="102">
        <v>2</v>
      </c>
      <c r="K15" s="98">
        <v>1</v>
      </c>
      <c r="L15" s="11"/>
      <c r="M15" s="7"/>
      <c r="O15" s="53"/>
    </row>
    <row r="16" spans="1:22">
      <c r="A16" s="7"/>
      <c r="B16" s="32" t="s">
        <v>543</v>
      </c>
      <c r="C16" s="61">
        <v>1.73</v>
      </c>
      <c r="D16" s="61">
        <v>3.0049916433326194E-2</v>
      </c>
      <c r="E16" s="62">
        <v>1.33</v>
      </c>
      <c r="F16" s="62">
        <v>2.5881643762980244E-2</v>
      </c>
      <c r="G16" s="61">
        <v>2.11</v>
      </c>
      <c r="H16" s="61">
        <v>2.831848456785873E-2</v>
      </c>
      <c r="I16" s="101">
        <v>3</v>
      </c>
      <c r="J16" s="100">
        <v>3</v>
      </c>
      <c r="K16" s="98">
        <v>2</v>
      </c>
      <c r="L16" s="11"/>
      <c r="M16" s="7"/>
      <c r="O16" s="18"/>
    </row>
    <row r="17" spans="1:17">
      <c r="A17" s="7"/>
      <c r="B17" s="32" t="s">
        <v>541</v>
      </c>
      <c r="C17" s="61">
        <v>3.26</v>
      </c>
      <c r="D17" s="61">
        <v>7.095135695917327E-3</v>
      </c>
      <c r="E17" s="62">
        <v>2.84</v>
      </c>
      <c r="F17" s="62">
        <v>5.9625522670300642E-3</v>
      </c>
      <c r="G17" s="61">
        <v>2.82</v>
      </c>
      <c r="H17" s="61">
        <v>4.9962005152181712E-3</v>
      </c>
      <c r="I17" s="98">
        <v>4</v>
      </c>
      <c r="J17" s="99">
        <v>4</v>
      </c>
      <c r="K17" s="98">
        <v>5</v>
      </c>
      <c r="L17" s="11"/>
      <c r="M17" s="7"/>
    </row>
    <row r="18" spans="1:17">
      <c r="A18" s="7"/>
      <c r="B18" s="32" t="s">
        <v>331</v>
      </c>
      <c r="C18" s="63">
        <v>-2.1800000000000002</v>
      </c>
      <c r="D18" s="63">
        <v>-1.0950570741723417E-2</v>
      </c>
      <c r="E18" s="62">
        <v>-2.71</v>
      </c>
      <c r="F18" s="62">
        <v>-1.7705655787430878E-2</v>
      </c>
      <c r="G18" s="61">
        <v>-1.72</v>
      </c>
      <c r="H18" s="63">
        <v>-7.6113918792633231E-3</v>
      </c>
      <c r="I18" s="98">
        <v>5</v>
      </c>
      <c r="J18" s="99">
        <v>6</v>
      </c>
      <c r="K18" s="101">
        <v>4</v>
      </c>
      <c r="L18" s="11"/>
      <c r="M18" s="7"/>
    </row>
    <row r="19" spans="1:17">
      <c r="A19" s="7"/>
      <c r="B19" s="32" t="s">
        <v>547</v>
      </c>
      <c r="C19" s="61">
        <v>-1.98</v>
      </c>
      <c r="D19" s="61">
        <v>-8.4863965682512588E-3</v>
      </c>
      <c r="E19" s="62">
        <v>0.64</v>
      </c>
      <c r="F19" s="62">
        <v>2.0436416169839038E-3</v>
      </c>
      <c r="G19" s="61">
        <v>-2.0099999999999998</v>
      </c>
      <c r="H19" s="61">
        <v>-7.3767946599753043E-3</v>
      </c>
      <c r="I19" s="98">
        <v>6</v>
      </c>
      <c r="J19" s="100">
        <v>5</v>
      </c>
      <c r="K19" s="98">
        <v>7</v>
      </c>
      <c r="L19" s="11"/>
      <c r="M19" s="7"/>
    </row>
    <row r="20" spans="1:17">
      <c r="A20" s="7"/>
      <c r="B20" s="32" t="s">
        <v>546</v>
      </c>
      <c r="C20" s="61">
        <v>-0.53</v>
      </c>
      <c r="D20" s="61">
        <v>-2.9999479352538013E-3</v>
      </c>
      <c r="E20" s="62">
        <v>-0.2</v>
      </c>
      <c r="F20" s="62">
        <v>-8.0903466631298778E-4</v>
      </c>
      <c r="G20" s="61">
        <v>-0.95</v>
      </c>
      <c r="H20" s="61">
        <v>-9.572852443851634E-3</v>
      </c>
      <c r="I20" s="98">
        <v>7</v>
      </c>
      <c r="J20" s="99">
        <v>7</v>
      </c>
      <c r="K20" s="98">
        <v>6</v>
      </c>
      <c r="L20" s="11"/>
      <c r="M20" s="7"/>
      <c r="P20" s="17"/>
      <c r="Q20" s="17"/>
    </row>
    <row r="21" spans="1:17">
      <c r="A21" s="7"/>
      <c r="B21" s="19"/>
      <c r="C21" s="20"/>
      <c r="D21" s="20"/>
      <c r="E21" s="20"/>
      <c r="F21" s="20"/>
      <c r="G21" s="20"/>
      <c r="H21" s="20"/>
      <c r="I21" s="20"/>
      <c r="J21" s="20"/>
      <c r="K21" s="20"/>
      <c r="L21" s="11"/>
      <c r="M21" s="7"/>
      <c r="O21" s="57"/>
      <c r="P21" s="57"/>
      <c r="Q21" s="57"/>
    </row>
    <row r="22" spans="1:17">
      <c r="A22" s="7"/>
      <c r="B22" s="9"/>
      <c r="C22" s="89"/>
      <c r="D22" s="89"/>
      <c r="E22" s="89"/>
      <c r="F22" s="89"/>
      <c r="G22" s="89"/>
      <c r="H22" s="89"/>
      <c r="I22" s="114"/>
      <c r="J22" s="114"/>
      <c r="K22" s="114"/>
      <c r="L22" s="11"/>
      <c r="M22" s="7"/>
      <c r="O22" s="57"/>
      <c r="P22" s="57"/>
      <c r="Q22" s="57"/>
    </row>
    <row r="23" spans="1:17">
      <c r="A23" s="7"/>
      <c r="B23" s="9"/>
      <c r="C23" s="89"/>
      <c r="D23" s="89"/>
      <c r="E23" s="89"/>
      <c r="F23" s="89"/>
      <c r="G23" s="89"/>
      <c r="H23" s="89"/>
      <c r="I23" s="114"/>
      <c r="J23" s="114"/>
      <c r="K23" s="114"/>
      <c r="L23" s="11"/>
      <c r="M23" s="7"/>
      <c r="O23" s="57"/>
      <c r="P23" s="57"/>
      <c r="Q23" s="57"/>
    </row>
    <row r="24" spans="1:17">
      <c r="A24" s="7"/>
      <c r="B24" s="9"/>
      <c r="C24" s="89"/>
      <c r="D24" s="89"/>
      <c r="E24" s="89"/>
      <c r="F24" s="89"/>
      <c r="G24" s="89"/>
      <c r="H24" s="89"/>
      <c r="I24" s="114"/>
      <c r="J24" s="114"/>
      <c r="K24" s="114"/>
      <c r="L24" s="11"/>
      <c r="M24" s="7"/>
    </row>
    <row r="25" spans="1:17">
      <c r="A25" s="7"/>
      <c r="B25" s="9"/>
      <c r="C25" s="89"/>
      <c r="D25" s="89"/>
      <c r="E25" s="89"/>
      <c r="F25" s="89"/>
      <c r="G25" s="89"/>
      <c r="H25" s="89"/>
      <c r="I25" s="114"/>
      <c r="J25" s="114"/>
      <c r="K25" s="114"/>
      <c r="L25" s="11"/>
      <c r="M25" s="7"/>
    </row>
    <row r="26" spans="1:17">
      <c r="A26" s="7"/>
      <c r="B26" s="9"/>
      <c r="C26" s="89"/>
      <c r="D26" s="89"/>
      <c r="E26" s="89"/>
      <c r="F26" s="89"/>
      <c r="G26" s="89"/>
      <c r="H26" s="89"/>
      <c r="I26" s="114"/>
      <c r="J26" s="114"/>
      <c r="K26" s="114"/>
      <c r="L26" s="11"/>
      <c r="M26" s="7"/>
    </row>
    <row r="27" spans="1:17">
      <c r="A27" s="7"/>
      <c r="B27" s="9"/>
      <c r="C27" s="89"/>
      <c r="D27" s="89"/>
      <c r="E27" s="89"/>
      <c r="F27" s="89"/>
      <c r="G27" s="89"/>
      <c r="H27" s="89"/>
      <c r="I27" s="114"/>
      <c r="J27" s="114"/>
      <c r="K27" s="114"/>
      <c r="L27" s="11"/>
      <c r="M27" s="7"/>
    </row>
    <row r="28" spans="1:17">
      <c r="A28" s="7"/>
      <c r="B28" s="9"/>
      <c r="C28" s="89"/>
      <c r="D28" s="89"/>
      <c r="E28" s="89"/>
      <c r="F28" s="89"/>
      <c r="G28" s="89"/>
      <c r="H28" s="89"/>
      <c r="I28" s="114"/>
      <c r="J28" s="114"/>
      <c r="K28" s="114"/>
      <c r="L28" s="11"/>
      <c r="M28" s="7"/>
    </row>
    <row r="29" spans="1:17">
      <c r="A29" s="7"/>
      <c r="B29" s="9"/>
      <c r="C29" s="89"/>
      <c r="D29" s="89"/>
      <c r="E29" s="89"/>
      <c r="F29" s="89"/>
      <c r="G29" s="89"/>
      <c r="H29" s="89"/>
      <c r="I29" s="114"/>
      <c r="J29" s="114"/>
      <c r="K29" s="114"/>
      <c r="L29" s="11"/>
      <c r="M29" s="7"/>
    </row>
    <row r="30" spans="1:17">
      <c r="A30" s="7"/>
      <c r="B30" s="9"/>
      <c r="C30" s="89"/>
      <c r="D30" s="89"/>
      <c r="E30" s="89"/>
      <c r="F30" s="89"/>
      <c r="G30" s="89"/>
      <c r="H30" s="89"/>
      <c r="I30" s="114"/>
      <c r="J30" s="114"/>
      <c r="K30" s="114"/>
      <c r="L30" s="11"/>
      <c r="M30" s="7"/>
    </row>
    <row r="31" spans="1:17">
      <c r="A31" s="7"/>
      <c r="B31" s="9"/>
      <c r="C31" s="89"/>
      <c r="D31" s="89"/>
      <c r="E31" s="89"/>
      <c r="F31" s="89"/>
      <c r="G31" s="89"/>
      <c r="H31" s="89"/>
      <c r="I31" s="114"/>
      <c r="J31" s="114"/>
      <c r="K31" s="114"/>
      <c r="L31" s="11"/>
      <c r="M31" s="7"/>
    </row>
    <row r="32" spans="1:17">
      <c r="A32" s="7"/>
      <c r="B32" s="9"/>
      <c r="C32" s="89"/>
      <c r="D32" s="89"/>
      <c r="E32" s="89"/>
      <c r="F32" s="89"/>
      <c r="G32" s="89"/>
      <c r="H32" s="89"/>
      <c r="I32" s="114"/>
      <c r="J32" s="114"/>
      <c r="K32" s="114"/>
      <c r="L32" s="11"/>
      <c r="M32" s="7"/>
    </row>
    <row r="33" spans="1:17">
      <c r="A33" s="7"/>
      <c r="B33" s="9"/>
      <c r="C33" s="89"/>
      <c r="D33" s="89"/>
      <c r="E33" s="89"/>
      <c r="F33" s="89"/>
      <c r="G33" s="89"/>
      <c r="H33" s="89"/>
      <c r="I33" s="114"/>
      <c r="J33" s="114"/>
      <c r="K33" s="114"/>
      <c r="L33" s="11"/>
      <c r="M33" s="7"/>
    </row>
    <row r="34" spans="1:17">
      <c r="A34" s="7"/>
      <c r="B34" s="9"/>
      <c r="C34" s="89"/>
      <c r="D34" s="89"/>
      <c r="E34" s="89"/>
      <c r="F34" s="89"/>
      <c r="G34" s="89"/>
      <c r="H34" s="89"/>
      <c r="I34" s="114"/>
      <c r="J34" s="114"/>
      <c r="K34" s="114"/>
      <c r="L34" s="11"/>
      <c r="M34" s="7"/>
    </row>
    <row r="35" spans="1:17" s="17" customFormat="1">
      <c r="A35" s="7"/>
      <c r="B35" s="9"/>
      <c r="C35" s="89"/>
      <c r="D35" s="89"/>
      <c r="E35" s="89"/>
      <c r="F35" s="89"/>
      <c r="G35" s="89"/>
      <c r="H35" s="89"/>
      <c r="I35" s="114"/>
      <c r="J35" s="114"/>
      <c r="K35" s="114"/>
      <c r="L35" s="11"/>
      <c r="M35" s="7"/>
      <c r="P35" s="6"/>
      <c r="Q35" s="6"/>
    </row>
    <row r="36" spans="1:17" s="17" customFormat="1">
      <c r="A36" s="7"/>
      <c r="B36" s="9"/>
      <c r="C36" s="89"/>
      <c r="D36" s="89"/>
      <c r="E36" s="89"/>
      <c r="F36" s="89"/>
      <c r="G36" s="89"/>
      <c r="H36" s="89"/>
      <c r="I36" s="114"/>
      <c r="J36" s="114"/>
      <c r="K36" s="114"/>
      <c r="L36" s="11"/>
      <c r="M36" s="7"/>
      <c r="P36" s="6"/>
      <c r="Q36" s="6"/>
    </row>
    <row r="37" spans="1:17" s="17" customFormat="1">
      <c r="A37" s="7"/>
      <c r="B37" s="9"/>
      <c r="C37" s="89"/>
      <c r="D37" s="89"/>
      <c r="E37" s="89"/>
      <c r="F37" s="89"/>
      <c r="G37" s="89"/>
      <c r="H37" s="89"/>
      <c r="I37" s="114"/>
      <c r="J37" s="114"/>
      <c r="K37" s="114"/>
      <c r="L37" s="11"/>
      <c r="M37" s="7"/>
      <c r="P37" s="6"/>
      <c r="Q37" s="6"/>
    </row>
    <row r="38" spans="1:17" s="17" customFormat="1">
      <c r="A38" s="7"/>
      <c r="B38" s="9"/>
      <c r="C38" s="89"/>
      <c r="D38" s="89"/>
      <c r="E38" s="89"/>
      <c r="F38" s="89"/>
      <c r="G38" s="89"/>
      <c r="H38" s="89"/>
      <c r="I38" s="114"/>
      <c r="J38" s="114"/>
      <c r="K38" s="114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tr">
        <f>IF(J40="","",1)</f>
        <v/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58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 t="s">
        <v>66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 t="s">
        <v>522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8" t="s">
        <v>581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580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hyperlinks>
    <hyperlink ref="B18" location="'Aparatos Domésticos'!A1" display="Aparatos *"/>
    <hyperlink ref="B16" location="'Artículos para Limpieza'!A1" display="Artículos para **"/>
    <hyperlink ref="B15" location="'Gas y Servicios Públicos'!A1" display="Gas y servicios ŧŧ"/>
    <hyperlink ref="B14" location="'Gasto de ocupación'!A1" display="Gasto ŧ"/>
    <hyperlink ref="B20" location="'Muebles del Hogar'!A1" display="Muebles hogar *ŧ"/>
    <hyperlink ref="B17" location="'Ropa del Hogar'!A1" display="Ropa del hogar"/>
    <hyperlink ref="B19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746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539</v>
      </c>
      <c r="C13" s="66">
        <v>3.1</v>
      </c>
      <c r="D13" s="66">
        <v>0.63440952705332054</v>
      </c>
      <c r="E13" s="66">
        <v>4.38</v>
      </c>
      <c r="F13" s="66">
        <v>0.79740231618936885</v>
      </c>
      <c r="G13" s="66">
        <v>0.87</v>
      </c>
      <c r="H13" s="66">
        <v>0.1945978878924611</v>
      </c>
      <c r="I13" s="106"/>
      <c r="J13" s="11"/>
      <c r="K13" s="7"/>
    </row>
    <row r="14" spans="1:22">
      <c r="A14" s="7"/>
      <c r="B14" s="9" t="s">
        <v>549</v>
      </c>
      <c r="C14" s="63">
        <v>3.4</v>
      </c>
      <c r="D14" s="63">
        <v>0.26068530478342272</v>
      </c>
      <c r="E14" s="62">
        <v>4.4400000000000004</v>
      </c>
      <c r="F14" s="62">
        <v>0.47101675432002826</v>
      </c>
      <c r="G14" s="61">
        <v>0.27</v>
      </c>
      <c r="H14" s="63">
        <v>1.1350219590797128E-2</v>
      </c>
      <c r="I14" s="136"/>
      <c r="J14" s="11"/>
      <c r="K14" s="7"/>
    </row>
    <row r="15" spans="1:22">
      <c r="A15" s="7"/>
      <c r="B15" s="9" t="s">
        <v>550</v>
      </c>
      <c r="C15" s="61">
        <v>2.77</v>
      </c>
      <c r="D15" s="61">
        <v>0.30096704996258983</v>
      </c>
      <c r="E15" s="62">
        <v>4.33</v>
      </c>
      <c r="F15" s="62">
        <v>0.31466583512439128</v>
      </c>
      <c r="G15" s="61">
        <v>0.27</v>
      </c>
      <c r="H15" s="61">
        <v>3.7588189568107888E-2</v>
      </c>
      <c r="I15" s="136"/>
      <c r="J15" s="11"/>
      <c r="K15" s="7"/>
    </row>
    <row r="16" spans="1:22">
      <c r="A16" s="7"/>
      <c r="B16" s="9" t="s">
        <v>256</v>
      </c>
      <c r="C16" s="61">
        <v>3.8</v>
      </c>
      <c r="D16" s="61">
        <v>7.3408962382766285E-2</v>
      </c>
      <c r="E16" s="62">
        <v>3.69</v>
      </c>
      <c r="F16" s="62">
        <v>1.2177400384328145E-2</v>
      </c>
      <c r="G16" s="61">
        <v>3.48</v>
      </c>
      <c r="H16" s="61">
        <v>0.1475675471952626</v>
      </c>
      <c r="I16" s="136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</row>
    <row r="20" spans="1:20">
      <c r="A20" s="7"/>
      <c r="B20" s="149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</row>
    <row r="21" spans="1:20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</row>
    <row r="22" spans="1:20">
      <c r="A22" s="7"/>
      <c r="B22" s="19" t="s">
        <v>549</v>
      </c>
      <c r="C22" s="66">
        <v>3.4</v>
      </c>
      <c r="D22" s="66">
        <v>0.26068530478342272</v>
      </c>
      <c r="E22" s="66">
        <v>4.4400000000000004</v>
      </c>
      <c r="F22" s="66">
        <v>0.47101675432002826</v>
      </c>
      <c r="G22" s="66">
        <v>0.27</v>
      </c>
      <c r="H22" s="66">
        <v>1.1350219590797128E-2</v>
      </c>
      <c r="I22" s="20"/>
      <c r="J22" s="11"/>
      <c r="K22" s="7"/>
    </row>
    <row r="23" spans="1:20">
      <c r="A23" s="7"/>
      <c r="B23" s="9" t="s">
        <v>210</v>
      </c>
      <c r="C23" s="63">
        <v>3.4</v>
      </c>
      <c r="D23" s="63">
        <v>0.26068530478342272</v>
      </c>
      <c r="E23" s="62">
        <v>4.4400000000000004</v>
      </c>
      <c r="F23" s="62">
        <v>0.47101675432002826</v>
      </c>
      <c r="G23" s="61">
        <v>0.27</v>
      </c>
      <c r="H23" s="63">
        <v>1.1350219590797128E-2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20"/>
      <c r="J26" s="11"/>
      <c r="K26" s="7"/>
    </row>
    <row r="27" spans="1:20">
      <c r="A27" s="7"/>
      <c r="B27" s="149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</row>
    <row r="28" spans="1:20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</row>
    <row r="29" spans="1:20">
      <c r="A29" s="7"/>
      <c r="B29" s="19" t="s">
        <v>550</v>
      </c>
      <c r="C29" s="66">
        <v>2.77</v>
      </c>
      <c r="D29" s="66">
        <v>0.30096704996258983</v>
      </c>
      <c r="E29" s="66">
        <v>4.33</v>
      </c>
      <c r="F29" s="66">
        <v>0.31466583512439128</v>
      </c>
      <c r="G29" s="66">
        <v>0.27</v>
      </c>
      <c r="H29" s="66">
        <v>3.7588189568107888E-2</v>
      </c>
      <c r="I29" s="20"/>
      <c r="J29" s="11"/>
      <c r="K29" s="7"/>
    </row>
    <row r="30" spans="1:20">
      <c r="A30" s="7"/>
      <c r="B30" s="9" t="s">
        <v>211</v>
      </c>
      <c r="C30" s="63">
        <v>2.77</v>
      </c>
      <c r="D30" s="63">
        <v>0.30096704996258983</v>
      </c>
      <c r="E30" s="62">
        <v>4.33</v>
      </c>
      <c r="F30" s="62">
        <v>0.31466583512439128</v>
      </c>
      <c r="G30" s="61">
        <v>0.27</v>
      </c>
      <c r="H30" s="63">
        <v>3.7588189568107888E-2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6" t="s">
        <v>154</v>
      </c>
      <c r="D33" s="166"/>
      <c r="E33" s="166" t="s">
        <v>155</v>
      </c>
      <c r="F33" s="166"/>
      <c r="G33" s="166" t="s">
        <v>156</v>
      </c>
      <c r="H33" s="16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9" t="s">
        <v>513</v>
      </c>
      <c r="C34" s="97" t="s">
        <v>64</v>
      </c>
      <c r="D34" s="97" t="s">
        <v>65</v>
      </c>
      <c r="E34" s="97" t="s">
        <v>64</v>
      </c>
      <c r="F34" s="97" t="s">
        <v>65</v>
      </c>
      <c r="G34" s="97" t="s">
        <v>64</v>
      </c>
      <c r="H34" s="97" t="s">
        <v>65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9"/>
      <c r="D35" s="149"/>
      <c r="E35" s="149"/>
      <c r="F35" s="149"/>
      <c r="G35" s="149"/>
      <c r="H35" s="14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256</v>
      </c>
      <c r="C36" s="66">
        <v>3.8</v>
      </c>
      <c r="D36" s="66">
        <v>7.3408962382766285E-2</v>
      </c>
      <c r="E36" s="66">
        <v>3.69</v>
      </c>
      <c r="F36" s="66">
        <v>1.2177400384328145E-2</v>
      </c>
      <c r="G36" s="66">
        <v>3.48</v>
      </c>
      <c r="H36" s="66">
        <v>0.1475675471952626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256</v>
      </c>
      <c r="C37" s="63">
        <v>3.8</v>
      </c>
      <c r="D37" s="63">
        <v>7.3408962382766285E-2</v>
      </c>
      <c r="E37" s="62">
        <v>3.69</v>
      </c>
      <c r="F37" s="62">
        <v>1.2177400384328145E-2</v>
      </c>
      <c r="G37" s="61">
        <v>3.48</v>
      </c>
      <c r="H37" s="63">
        <v>0.1475675471952626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746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538</v>
      </c>
      <c r="C13" s="66">
        <v>8.4700000000000006</v>
      </c>
      <c r="D13" s="66">
        <v>0.47057978314000681</v>
      </c>
      <c r="E13" s="66">
        <v>9.56</v>
      </c>
      <c r="F13" s="66">
        <v>0.61281122888559802</v>
      </c>
      <c r="G13" s="66">
        <v>7.94</v>
      </c>
      <c r="H13" s="66">
        <v>0.30185296002146289</v>
      </c>
      <c r="I13" s="106"/>
      <c r="J13" s="11"/>
      <c r="K13" s="7"/>
    </row>
    <row r="14" spans="1:22">
      <c r="A14" s="7"/>
      <c r="B14" s="9" t="s">
        <v>551</v>
      </c>
      <c r="C14" s="63">
        <v>20.6</v>
      </c>
      <c r="D14" s="63">
        <v>0.15329532714929131</v>
      </c>
      <c r="E14" s="62">
        <v>21</v>
      </c>
      <c r="F14" s="62">
        <v>0.23231831505132949</v>
      </c>
      <c r="G14" s="61">
        <v>21.26</v>
      </c>
      <c r="H14" s="63">
        <v>9.4109319925684207E-2</v>
      </c>
      <c r="I14" s="136"/>
      <c r="J14" s="11"/>
      <c r="K14" s="7"/>
    </row>
    <row r="15" spans="1:22">
      <c r="A15" s="7"/>
      <c r="B15" s="9" t="s">
        <v>552</v>
      </c>
      <c r="C15" s="61">
        <v>6.8</v>
      </c>
      <c r="D15" s="61">
        <v>0.32718552369034826</v>
      </c>
      <c r="E15" s="62">
        <v>7.43</v>
      </c>
      <c r="F15" s="62">
        <v>0.39409238589380363</v>
      </c>
      <c r="G15" s="61">
        <v>6.4</v>
      </c>
      <c r="H15" s="61">
        <v>0.21499025025057159</v>
      </c>
      <c r="I15" s="136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</row>
    <row r="19" spans="1:20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</row>
    <row r="20" spans="1:20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</row>
    <row r="21" spans="1:20">
      <c r="A21" s="7"/>
      <c r="B21" s="19" t="s">
        <v>551</v>
      </c>
      <c r="C21" s="66">
        <v>20.6</v>
      </c>
      <c r="D21" s="66">
        <v>0.15329532714929131</v>
      </c>
      <c r="E21" s="66">
        <v>21</v>
      </c>
      <c r="F21" s="66">
        <v>0.23231831505132949</v>
      </c>
      <c r="G21" s="66">
        <v>21.26</v>
      </c>
      <c r="H21" s="66">
        <v>9.4109319925684207E-2</v>
      </c>
      <c r="I21" s="20"/>
      <c r="J21" s="11"/>
      <c r="K21" s="7"/>
    </row>
    <row r="22" spans="1:20">
      <c r="A22" s="7"/>
      <c r="B22" s="9" t="s">
        <v>100</v>
      </c>
      <c r="C22" s="63">
        <v>20.6</v>
      </c>
      <c r="D22" s="63">
        <v>0.15329532714929131</v>
      </c>
      <c r="E22" s="62">
        <v>21</v>
      </c>
      <c r="F22" s="62">
        <v>0.23231831505132949</v>
      </c>
      <c r="G22" s="61">
        <v>21.26</v>
      </c>
      <c r="H22" s="63">
        <v>9.4109319925684207E-2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66" t="s">
        <v>154</v>
      </c>
      <c r="D25" s="166"/>
      <c r="E25" s="166" t="s">
        <v>155</v>
      </c>
      <c r="F25" s="166"/>
      <c r="G25" s="166" t="s">
        <v>156</v>
      </c>
      <c r="H25" s="166"/>
      <c r="I25" s="20"/>
      <c r="J25" s="11"/>
      <c r="K25" s="7"/>
    </row>
    <row r="26" spans="1:20">
      <c r="A26" s="7"/>
      <c r="B26" s="149" t="s">
        <v>513</v>
      </c>
      <c r="C26" s="97" t="s">
        <v>64</v>
      </c>
      <c r="D26" s="97" t="s">
        <v>65</v>
      </c>
      <c r="E26" s="97" t="s">
        <v>64</v>
      </c>
      <c r="F26" s="97" t="s">
        <v>65</v>
      </c>
      <c r="G26" s="97" t="s">
        <v>64</v>
      </c>
      <c r="H26" s="97" t="s">
        <v>65</v>
      </c>
      <c r="I26" s="20"/>
      <c r="J26" s="11"/>
      <c r="K26" s="7"/>
    </row>
    <row r="27" spans="1:20">
      <c r="A27" s="7"/>
      <c r="B27" s="9"/>
      <c r="C27" s="149"/>
      <c r="D27" s="149"/>
      <c r="E27" s="149"/>
      <c r="F27" s="149"/>
      <c r="G27" s="149"/>
      <c r="H27" s="149"/>
      <c r="I27" s="20"/>
      <c r="J27" s="11"/>
      <c r="K27" s="7"/>
    </row>
    <row r="28" spans="1:20">
      <c r="A28" s="7"/>
      <c r="B28" s="19" t="s">
        <v>552</v>
      </c>
      <c r="C28" s="66">
        <v>6.8</v>
      </c>
      <c r="D28" s="66">
        <v>0.32718552369034826</v>
      </c>
      <c r="E28" s="66">
        <v>7.43</v>
      </c>
      <c r="F28" s="66">
        <v>0.39409238589380363</v>
      </c>
      <c r="G28" s="66">
        <v>6.4</v>
      </c>
      <c r="H28" s="66">
        <v>0.21499025025057159</v>
      </c>
      <c r="I28" s="20"/>
      <c r="J28" s="11"/>
      <c r="K28" s="7"/>
    </row>
    <row r="29" spans="1:20">
      <c r="A29" s="7"/>
      <c r="B29" s="9" t="s">
        <v>258</v>
      </c>
      <c r="C29" s="63">
        <v>3.1</v>
      </c>
      <c r="D29" s="63">
        <v>7.7699585847152364E-2</v>
      </c>
      <c r="E29" s="62">
        <v>2.8</v>
      </c>
      <c r="F29" s="62">
        <v>7.4442506465747071E-2</v>
      </c>
      <c r="G29" s="61">
        <v>3.43</v>
      </c>
      <c r="H29" s="63">
        <v>6.4175089284024489E-2</v>
      </c>
      <c r="I29" s="20"/>
      <c r="J29" s="11"/>
      <c r="K29" s="7"/>
    </row>
    <row r="30" spans="1:20" s="17" customFormat="1">
      <c r="A30" s="7"/>
      <c r="B30" s="9" t="s">
        <v>99</v>
      </c>
      <c r="C30" s="63">
        <v>11.08</v>
      </c>
      <c r="D30" s="63">
        <v>0.25543445249861962</v>
      </c>
      <c r="E30" s="62">
        <v>12.46</v>
      </c>
      <c r="F30" s="62">
        <v>0.32959733641998995</v>
      </c>
      <c r="G30" s="61">
        <v>10.31</v>
      </c>
      <c r="H30" s="63">
        <v>0.15341415712044945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746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540</v>
      </c>
      <c r="C13" s="66">
        <v>-0.53</v>
      </c>
      <c r="D13" s="66">
        <v>-2.9999479352538013E-3</v>
      </c>
      <c r="E13" s="66">
        <v>-0.2</v>
      </c>
      <c r="F13" s="66">
        <v>-8.0903466631298778E-4</v>
      </c>
      <c r="G13" s="66">
        <v>-0.95</v>
      </c>
      <c r="H13" s="66">
        <v>-9.572852443851634E-3</v>
      </c>
      <c r="I13" s="106"/>
      <c r="J13" s="11"/>
      <c r="K13" s="7"/>
    </row>
    <row r="14" spans="1:22">
      <c r="A14" s="7"/>
      <c r="B14" s="9" t="s">
        <v>553</v>
      </c>
      <c r="C14" s="63">
        <v>-0.79</v>
      </c>
      <c r="D14" s="63">
        <v>-3.4909854134734862E-3</v>
      </c>
      <c r="E14" s="62">
        <v>-0.14000000000000001</v>
      </c>
      <c r="F14" s="62">
        <v>-3.9083947457559679E-4</v>
      </c>
      <c r="G14" s="61">
        <v>-1.37</v>
      </c>
      <c r="H14" s="63">
        <v>-1.1158812171614126E-2</v>
      </c>
      <c r="I14" s="136"/>
      <c r="J14" s="11"/>
      <c r="K14" s="7"/>
    </row>
    <row r="15" spans="1:22">
      <c r="A15" s="7"/>
      <c r="B15" s="9" t="s">
        <v>555</v>
      </c>
      <c r="C15" s="61">
        <v>0.43</v>
      </c>
      <c r="D15" s="61">
        <v>5.3382290761382349E-4</v>
      </c>
      <c r="E15" s="62">
        <v>-0.35</v>
      </c>
      <c r="F15" s="62">
        <v>-4.3861774445721525E-4</v>
      </c>
      <c r="G15" s="61">
        <v>0.86</v>
      </c>
      <c r="H15" s="61">
        <v>1.660552952958651E-3</v>
      </c>
      <c r="I15" s="136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</row>
    <row r="19" spans="1:20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</row>
    <row r="20" spans="1:20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</row>
    <row r="21" spans="1:20">
      <c r="A21" s="7"/>
      <c r="B21" s="19" t="s">
        <v>553</v>
      </c>
      <c r="C21" s="66">
        <v>-0.79</v>
      </c>
      <c r="D21" s="66">
        <v>-3.4909854134734862E-3</v>
      </c>
      <c r="E21" s="66">
        <v>-0.14000000000000001</v>
      </c>
      <c r="F21" s="66">
        <v>-3.9083947457559679E-4</v>
      </c>
      <c r="G21" s="66">
        <v>-1.37</v>
      </c>
      <c r="H21" s="66">
        <v>-1.1158812171614126E-2</v>
      </c>
      <c r="I21" s="20"/>
      <c r="J21" s="11"/>
      <c r="K21" s="7"/>
    </row>
    <row r="22" spans="1:20">
      <c r="A22" s="7"/>
      <c r="B22" s="9" t="s">
        <v>556</v>
      </c>
      <c r="C22" s="63">
        <v>-0.49</v>
      </c>
      <c r="D22" s="63">
        <v>-8.4892992980749944E-4</v>
      </c>
      <c r="E22" s="62">
        <v>-0.33</v>
      </c>
      <c r="F22" s="62">
        <v>-5.4240128517741063E-4</v>
      </c>
      <c r="G22" s="61">
        <v>-1.52</v>
      </c>
      <c r="H22" s="63">
        <v>-3.8109146333584236E-4</v>
      </c>
      <c r="I22" s="20"/>
      <c r="J22" s="11"/>
      <c r="K22" s="7"/>
    </row>
    <row r="23" spans="1:20">
      <c r="A23" s="7"/>
      <c r="B23" s="9" t="s">
        <v>96</v>
      </c>
      <c r="C23" s="63">
        <v>0.67</v>
      </c>
      <c r="D23" s="63">
        <v>7.0516727446316176E-4</v>
      </c>
      <c r="E23" s="62">
        <v>1.0900000000000001</v>
      </c>
      <c r="F23" s="62">
        <v>4.2104487184870085E-4</v>
      </c>
      <c r="G23" s="61">
        <v>0.98</v>
      </c>
      <c r="H23" s="63">
        <v>3.7245782625095589E-3</v>
      </c>
      <c r="I23" s="20"/>
      <c r="J23" s="11"/>
      <c r="K23" s="7"/>
    </row>
    <row r="24" spans="1:20">
      <c r="A24" s="7"/>
      <c r="B24" s="9" t="s">
        <v>105</v>
      </c>
      <c r="C24" s="63">
        <v>-2.02</v>
      </c>
      <c r="D24" s="63">
        <v>-3.300457418503662E-3</v>
      </c>
      <c r="E24" s="62">
        <v>-0.34</v>
      </c>
      <c r="F24" s="62">
        <v>-2.5900674556062533E-4</v>
      </c>
      <c r="G24" s="61">
        <v>-3.44</v>
      </c>
      <c r="H24" s="63">
        <v>-1.4083230048249566E-2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20"/>
      <c r="J27" s="11"/>
      <c r="K27" s="7"/>
    </row>
    <row r="28" spans="1:20">
      <c r="A28" s="7"/>
      <c r="B28" s="149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</row>
    <row r="29" spans="1:20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</row>
    <row r="30" spans="1:20">
      <c r="A30" s="7"/>
      <c r="B30" s="19" t="s">
        <v>557</v>
      </c>
      <c r="C30" s="66">
        <v>0.43</v>
      </c>
      <c r="D30" s="66">
        <v>5.3382290761382349E-4</v>
      </c>
      <c r="E30" s="66">
        <v>-0.35</v>
      </c>
      <c r="F30" s="66">
        <v>-4.3861774445721525E-4</v>
      </c>
      <c r="G30" s="66">
        <v>0.86</v>
      </c>
      <c r="H30" s="66">
        <v>1.660552952958651E-3</v>
      </c>
      <c r="I30" s="20"/>
      <c r="J30" s="11"/>
      <c r="K30" s="7"/>
    </row>
    <row r="31" spans="1:20">
      <c r="A31" s="7"/>
      <c r="B31" s="9" t="s">
        <v>555</v>
      </c>
      <c r="C31" s="63">
        <v>0.43</v>
      </c>
      <c r="D31" s="63">
        <v>5.3382290761382349E-4</v>
      </c>
      <c r="E31" s="62">
        <v>-0.35</v>
      </c>
      <c r="F31" s="62">
        <v>-4.3861774445721525E-4</v>
      </c>
      <c r="G31" s="61">
        <v>0.86</v>
      </c>
      <c r="H31" s="63">
        <v>1.660552952958651E-3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554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746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558</v>
      </c>
      <c r="C13" s="66">
        <v>-2.1800000000000002</v>
      </c>
      <c r="D13" s="66">
        <v>-1.0950570741723417E-2</v>
      </c>
      <c r="E13" s="66">
        <v>-2.71</v>
      </c>
      <c r="F13" s="66">
        <v>-1.7705655787430878E-2</v>
      </c>
      <c r="G13" s="66">
        <v>-1.72</v>
      </c>
      <c r="H13" s="66">
        <v>-7.6113918792633231E-3</v>
      </c>
      <c r="I13" s="106"/>
      <c r="J13" s="11"/>
      <c r="K13" s="7"/>
    </row>
    <row r="14" spans="1:22">
      <c r="A14" s="7"/>
      <c r="B14" s="9" t="s">
        <v>559</v>
      </c>
      <c r="C14" s="63">
        <v>-2.2799999999999998</v>
      </c>
      <c r="D14" s="63">
        <v>-1.1078331478045865E-2</v>
      </c>
      <c r="E14" s="62">
        <v>-2.85</v>
      </c>
      <c r="F14" s="62">
        <v>-1.7829024557209285E-2</v>
      </c>
      <c r="G14" s="61">
        <v>-1.82</v>
      </c>
      <c r="H14" s="63">
        <v>-7.7853896927133929E-3</v>
      </c>
      <c r="I14" s="136"/>
      <c r="J14" s="11"/>
      <c r="K14" s="7"/>
    </row>
    <row r="15" spans="1:22">
      <c r="A15" s="7"/>
      <c r="B15" s="9" t="s">
        <v>563</v>
      </c>
      <c r="C15" s="61">
        <v>1.02</v>
      </c>
      <c r="D15" s="61">
        <v>1.6711424521270463E-4</v>
      </c>
      <c r="E15" s="62">
        <v>0.64</v>
      </c>
      <c r="F15" s="62">
        <v>1.7772162683653734E-4</v>
      </c>
      <c r="G15" s="61">
        <v>1.19</v>
      </c>
      <c r="H15" s="61">
        <v>1.7583942080107615E-4</v>
      </c>
      <c r="I15" s="136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</row>
    <row r="19" spans="1:11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</row>
    <row r="20" spans="1:1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</row>
    <row r="21" spans="1:11">
      <c r="A21" s="7"/>
      <c r="B21" s="19" t="s">
        <v>559</v>
      </c>
      <c r="C21" s="66">
        <v>-2.2799999999999998</v>
      </c>
      <c r="D21" s="66">
        <v>-1.1078331478045865E-2</v>
      </c>
      <c r="E21" s="66">
        <v>-2.85</v>
      </c>
      <c r="F21" s="66">
        <v>-1.7829024557209285E-2</v>
      </c>
      <c r="G21" s="66">
        <v>-1.82</v>
      </c>
      <c r="H21" s="66">
        <v>-7.7853896927133929E-3</v>
      </c>
      <c r="I21" s="20"/>
      <c r="J21" s="11"/>
      <c r="K21" s="7"/>
    </row>
    <row r="22" spans="1:11">
      <c r="A22" s="7"/>
      <c r="B22" s="9" t="s">
        <v>560</v>
      </c>
      <c r="C22" s="63">
        <v>-1.34</v>
      </c>
      <c r="D22" s="63">
        <v>-5.9448379767198817E-4</v>
      </c>
      <c r="E22" s="62">
        <v>-2.87</v>
      </c>
      <c r="F22" s="62">
        <v>-1.5675084852638209E-3</v>
      </c>
      <c r="G22" s="61">
        <v>1.24</v>
      </c>
      <c r="H22" s="63">
        <v>2.2383221636500093E-4</v>
      </c>
      <c r="I22" s="20"/>
      <c r="J22" s="11"/>
      <c r="K22" s="7"/>
    </row>
    <row r="23" spans="1:11">
      <c r="A23" s="7"/>
      <c r="B23" s="9" t="s">
        <v>103</v>
      </c>
      <c r="C23" s="63">
        <v>-2.25</v>
      </c>
      <c r="D23" s="63">
        <v>-4.1745327687931879E-3</v>
      </c>
      <c r="E23" s="62">
        <v>-3.18</v>
      </c>
      <c r="F23" s="62">
        <v>-6.9874871876006335E-3</v>
      </c>
      <c r="G23" s="61">
        <v>-1.85</v>
      </c>
      <c r="H23" s="63">
        <v>-2.7789905796949846E-3</v>
      </c>
      <c r="I23" s="20"/>
      <c r="J23" s="11"/>
      <c r="K23" s="7"/>
    </row>
    <row r="24" spans="1:11">
      <c r="A24" s="7"/>
      <c r="B24" s="9" t="s">
        <v>104</v>
      </c>
      <c r="C24" s="63">
        <v>-1.99</v>
      </c>
      <c r="D24" s="63">
        <v>-4.008718470644209E-3</v>
      </c>
      <c r="E24" s="62">
        <v>-2.46</v>
      </c>
      <c r="F24" s="62">
        <v>-6.9767815065977122E-3</v>
      </c>
      <c r="G24" s="61">
        <v>-1.1599999999999999</v>
      </c>
      <c r="H24" s="63">
        <v>-2.4250217495898792E-3</v>
      </c>
      <c r="I24" s="20"/>
      <c r="J24" s="11"/>
      <c r="K24" s="7"/>
    </row>
    <row r="25" spans="1:11">
      <c r="A25" s="7"/>
      <c r="B25" s="9" t="s">
        <v>561</v>
      </c>
      <c r="C25" s="63">
        <v>-4.17</v>
      </c>
      <c r="D25" s="63">
        <v>-2.2760517847365087E-3</v>
      </c>
      <c r="E25" s="62">
        <v>-3.37</v>
      </c>
      <c r="F25" s="62">
        <v>-2.2786073246456331E-3</v>
      </c>
      <c r="G25" s="61">
        <v>-5.38</v>
      </c>
      <c r="H25" s="63">
        <v>-2.7137924114061574E-3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66" t="s">
        <v>154</v>
      </c>
      <c r="D28" s="166"/>
      <c r="E28" s="166" t="s">
        <v>155</v>
      </c>
      <c r="F28" s="166"/>
      <c r="G28" s="166" t="s">
        <v>156</v>
      </c>
      <c r="H28" s="166"/>
      <c r="I28" s="20"/>
      <c r="J28" s="11"/>
      <c r="K28" s="7"/>
    </row>
    <row r="29" spans="1:11">
      <c r="A29" s="7"/>
      <c r="B29" s="149" t="s">
        <v>513</v>
      </c>
      <c r="C29" s="97" t="s">
        <v>64</v>
      </c>
      <c r="D29" s="97" t="s">
        <v>65</v>
      </c>
      <c r="E29" s="97" t="s">
        <v>64</v>
      </c>
      <c r="F29" s="97" t="s">
        <v>65</v>
      </c>
      <c r="G29" s="97" t="s">
        <v>64</v>
      </c>
      <c r="H29" s="97" t="s">
        <v>65</v>
      </c>
      <c r="I29" s="20"/>
      <c r="J29" s="11"/>
      <c r="K29" s="7"/>
    </row>
    <row r="30" spans="1:11">
      <c r="A30" s="7"/>
      <c r="B30" s="9"/>
      <c r="C30" s="149"/>
      <c r="D30" s="149"/>
      <c r="E30" s="149"/>
      <c r="F30" s="149"/>
      <c r="G30" s="149"/>
      <c r="H30" s="149"/>
      <c r="I30" s="20"/>
      <c r="J30" s="11"/>
      <c r="K30" s="7"/>
    </row>
    <row r="31" spans="1:11">
      <c r="A31" s="7"/>
      <c r="B31" s="19" t="s">
        <v>562</v>
      </c>
      <c r="C31" s="66">
        <v>1.02</v>
      </c>
      <c r="D31" s="66">
        <v>1.6711424521270463E-4</v>
      </c>
      <c r="E31" s="66">
        <v>0.64</v>
      </c>
      <c r="F31" s="66">
        <v>1.7772162683653734E-4</v>
      </c>
      <c r="G31" s="66">
        <v>1.19</v>
      </c>
      <c r="H31" s="66">
        <v>1.7583942080107615E-4</v>
      </c>
      <c r="I31" s="20"/>
      <c r="J31" s="11"/>
      <c r="K31" s="7"/>
    </row>
    <row r="32" spans="1:11">
      <c r="A32" s="7"/>
      <c r="B32" s="9" t="s">
        <v>565</v>
      </c>
      <c r="C32" s="63">
        <v>1.02</v>
      </c>
      <c r="D32" s="63">
        <v>1.6711424521270463E-4</v>
      </c>
      <c r="E32" s="62">
        <v>0.64</v>
      </c>
      <c r="F32" s="62">
        <v>1.7772162683653734E-4</v>
      </c>
      <c r="G32" s="61">
        <v>1.19</v>
      </c>
      <c r="H32" s="63">
        <v>1.7583942080107615E-4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564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746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542</v>
      </c>
      <c r="C13" s="66">
        <v>-1.98</v>
      </c>
      <c r="D13" s="66">
        <v>-8.4863965682512588E-3</v>
      </c>
      <c r="E13" s="66">
        <v>0.64</v>
      </c>
      <c r="F13" s="66">
        <v>2.0436416169839038E-3</v>
      </c>
      <c r="G13" s="66">
        <v>-2.0099999999999998</v>
      </c>
      <c r="H13" s="66">
        <v>-7.3767946599753043E-3</v>
      </c>
      <c r="I13" s="106"/>
      <c r="J13" s="11"/>
      <c r="K13" s="7"/>
    </row>
    <row r="14" spans="1:22">
      <c r="A14" s="7"/>
      <c r="B14" s="9" t="s">
        <v>566</v>
      </c>
      <c r="C14" s="63">
        <v>-1.33</v>
      </c>
      <c r="D14" s="63">
        <v>-1.4108708934838336E-3</v>
      </c>
      <c r="E14" s="62">
        <v>-1.44</v>
      </c>
      <c r="F14" s="62">
        <v>-1.5961053887307852E-3</v>
      </c>
      <c r="G14" s="61">
        <v>-0.63</v>
      </c>
      <c r="H14" s="63">
        <v>-8.2385678952870238E-4</v>
      </c>
      <c r="I14" s="136"/>
      <c r="J14" s="11"/>
      <c r="K14" s="7"/>
    </row>
    <row r="15" spans="1:22">
      <c r="A15" s="7"/>
      <c r="B15" s="9" t="s">
        <v>567</v>
      </c>
      <c r="C15" s="61">
        <v>5.0199999999999996</v>
      </c>
      <c r="D15" s="61">
        <v>4.2469789233049744E-3</v>
      </c>
      <c r="E15" s="62">
        <v>5.36</v>
      </c>
      <c r="F15" s="62">
        <v>4.3027320414787832E-3</v>
      </c>
      <c r="G15" s="61">
        <v>2.83</v>
      </c>
      <c r="H15" s="61">
        <v>1.7529635217143433E-3</v>
      </c>
      <c r="I15" s="136"/>
      <c r="J15" s="11"/>
      <c r="K15" s="7"/>
    </row>
    <row r="16" spans="1:22">
      <c r="A16" s="7"/>
      <c r="B16" s="9" t="s">
        <v>568</v>
      </c>
      <c r="C16" s="61">
        <v>-4.53</v>
      </c>
      <c r="D16" s="61">
        <v>-1.0778598358864555E-2</v>
      </c>
      <c r="E16" s="62">
        <v>-0.34</v>
      </c>
      <c r="F16" s="62">
        <v>-4.3585830099870709E-4</v>
      </c>
      <c r="G16" s="61">
        <v>-4.62</v>
      </c>
      <c r="H16" s="61">
        <v>-8.0522396024156652E-3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566</v>
      </c>
      <c r="C22" s="66">
        <v>-1.33</v>
      </c>
      <c r="D22" s="66">
        <v>-1.4108708934838336E-3</v>
      </c>
      <c r="E22" s="66">
        <v>-1.44</v>
      </c>
      <c r="F22" s="66">
        <v>-1.5961053887307852E-3</v>
      </c>
      <c r="G22" s="66">
        <v>-0.63</v>
      </c>
      <c r="H22" s="66">
        <v>-8.2385678952870238E-4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257</v>
      </c>
      <c r="C23" s="63">
        <v>0.28999999999999998</v>
      </c>
      <c r="D23" s="63">
        <v>2.2646352828648933E-4</v>
      </c>
      <c r="E23" s="62">
        <v>-0.54</v>
      </c>
      <c r="F23" s="62">
        <v>-4.7128416277334849E-4</v>
      </c>
      <c r="G23" s="61">
        <v>1.61</v>
      </c>
      <c r="H23" s="63">
        <v>1.3862137439834222E-3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570</v>
      </c>
      <c r="C24" s="63">
        <v>-5.6</v>
      </c>
      <c r="D24" s="63">
        <v>-1.5676165335054655E-3</v>
      </c>
      <c r="E24" s="62">
        <v>-4.6500000000000004</v>
      </c>
      <c r="F24" s="62">
        <v>-1.0957536854403253E-3</v>
      </c>
      <c r="G24" s="61">
        <v>-4.7300000000000004</v>
      </c>
      <c r="H24" s="63">
        <v>-2.1132864436565072E-3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567</v>
      </c>
      <c r="C30" s="66">
        <v>5.0199999999999996</v>
      </c>
      <c r="D30" s="66">
        <v>4.2469789233049744E-3</v>
      </c>
      <c r="E30" s="66">
        <v>5.36</v>
      </c>
      <c r="F30" s="66">
        <v>4.3027320414787832E-3</v>
      </c>
      <c r="G30" s="66">
        <v>2.83</v>
      </c>
      <c r="H30" s="66">
        <v>1.7529635217143433E-3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98</v>
      </c>
      <c r="C31" s="63">
        <v>-2.39</v>
      </c>
      <c r="D31" s="63">
        <v>-2.2811793546220082E-4</v>
      </c>
      <c r="E31" s="62">
        <v>-0.32</v>
      </c>
      <c r="F31" s="62">
        <v>-4.2421302220664536E-5</v>
      </c>
      <c r="G31" s="61">
        <v>-9.64</v>
      </c>
      <c r="H31" s="63">
        <v>-2.2705958279275695E-4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106</v>
      </c>
      <c r="C32" s="63">
        <v>6.05</v>
      </c>
      <c r="D32" s="63">
        <v>4.540697949670206E-3</v>
      </c>
      <c r="E32" s="62">
        <v>6.57</v>
      </c>
      <c r="F32" s="62">
        <v>4.4030530950431969E-3</v>
      </c>
      <c r="G32" s="61">
        <v>3.39</v>
      </c>
      <c r="H32" s="63">
        <v>2.0199436474892195E-3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6" t="s">
        <v>154</v>
      </c>
      <c r="D35" s="166"/>
      <c r="E35" s="166" t="s">
        <v>155</v>
      </c>
      <c r="F35" s="166"/>
      <c r="G35" s="166" t="s">
        <v>156</v>
      </c>
      <c r="H35" s="16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9" t="s">
        <v>513</v>
      </c>
      <c r="C36" s="97" t="s">
        <v>64</v>
      </c>
      <c r="D36" s="97" t="s">
        <v>65</v>
      </c>
      <c r="E36" s="97" t="s">
        <v>64</v>
      </c>
      <c r="F36" s="97" t="s">
        <v>65</v>
      </c>
      <c r="G36" s="97" t="s">
        <v>64</v>
      </c>
      <c r="H36" s="97" t="s">
        <v>65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9"/>
      <c r="D37" s="149"/>
      <c r="E37" s="149"/>
      <c r="F37" s="149"/>
      <c r="G37" s="149"/>
      <c r="H37" s="14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568</v>
      </c>
      <c r="C38" s="66">
        <v>-4.53</v>
      </c>
      <c r="D38" s="66">
        <v>-1.0778598358864555E-2</v>
      </c>
      <c r="E38" s="66">
        <v>-0.34</v>
      </c>
      <c r="F38" s="66">
        <v>-4.3585830099870709E-4</v>
      </c>
      <c r="G38" s="66">
        <v>-4.62</v>
      </c>
      <c r="H38" s="66">
        <v>-8.0522396024156652E-3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568</v>
      </c>
      <c r="C39" s="63">
        <v>-4.53</v>
      </c>
      <c r="D39" s="63">
        <v>-1.0778598358864555E-2</v>
      </c>
      <c r="E39" s="62">
        <v>-0.34</v>
      </c>
      <c r="F39" s="62">
        <v>-4.3585830099870709E-4</v>
      </c>
      <c r="G39" s="61">
        <v>-4.62</v>
      </c>
      <c r="H39" s="63">
        <v>-8.0522396024156652E-3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569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746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541</v>
      </c>
      <c r="C13" s="66">
        <v>3.26</v>
      </c>
      <c r="D13" s="66">
        <v>7.095135695917327E-3</v>
      </c>
      <c r="E13" s="66">
        <v>2.84</v>
      </c>
      <c r="F13" s="66">
        <v>5.9625522670300642E-3</v>
      </c>
      <c r="G13" s="66">
        <v>2.82</v>
      </c>
      <c r="H13" s="66">
        <v>4.9962005152181712E-3</v>
      </c>
      <c r="I13" s="106"/>
      <c r="J13" s="11"/>
      <c r="K13" s="7"/>
    </row>
    <row r="14" spans="1:22">
      <c r="A14" s="7"/>
      <c r="B14" s="9" t="s">
        <v>556</v>
      </c>
      <c r="C14" s="63">
        <v>2.97</v>
      </c>
      <c r="D14" s="63">
        <v>4.6910997403069197E-3</v>
      </c>
      <c r="E14" s="62">
        <v>2.5299999999999998</v>
      </c>
      <c r="F14" s="62">
        <v>5.0261245011659584E-3</v>
      </c>
      <c r="G14" s="61">
        <v>2.12</v>
      </c>
      <c r="H14" s="63">
        <v>8.075850054020462E-4</v>
      </c>
      <c r="I14" s="136"/>
      <c r="J14" s="11"/>
      <c r="K14" s="7"/>
    </row>
    <row r="15" spans="1:22">
      <c r="A15" s="7"/>
      <c r="B15" s="9" t="s">
        <v>571</v>
      </c>
      <c r="C15" s="61">
        <v>4.04</v>
      </c>
      <c r="D15" s="61">
        <v>2.4117015477388049E-3</v>
      </c>
      <c r="E15" s="62">
        <v>8.6300000000000008</v>
      </c>
      <c r="F15" s="62">
        <v>9.7345271589743029E-4</v>
      </c>
      <c r="G15" s="61">
        <v>3.01</v>
      </c>
      <c r="H15" s="61">
        <v>4.1865236192141627E-3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556</v>
      </c>
      <c r="C21" s="66">
        <v>2.97</v>
      </c>
      <c r="D21" s="66">
        <v>4.6910997403069197E-3</v>
      </c>
      <c r="E21" s="66">
        <v>2.5299999999999998</v>
      </c>
      <c r="F21" s="66">
        <v>5.0261245011659584E-3</v>
      </c>
      <c r="G21" s="66">
        <v>2.12</v>
      </c>
      <c r="H21" s="66">
        <v>8.075850054020462E-4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185</v>
      </c>
      <c r="C22" s="63">
        <v>1.67</v>
      </c>
      <c r="D22" s="63">
        <v>1.0010360388209092E-3</v>
      </c>
      <c r="E22" s="62">
        <v>1.62</v>
      </c>
      <c r="F22" s="62">
        <v>1.0610811232914495E-3</v>
      </c>
      <c r="G22" s="61">
        <v>1.27</v>
      </c>
      <c r="H22" s="63">
        <v>3.4619686701319621E-4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184</v>
      </c>
      <c r="C23" s="63">
        <v>4.91</v>
      </c>
      <c r="D23" s="63">
        <v>2.1552848772792852E-3</v>
      </c>
      <c r="E23" s="62">
        <v>4.62</v>
      </c>
      <c r="F23" s="62">
        <v>2.8696951468360496E-3</v>
      </c>
      <c r="G23" s="61">
        <v>4.03</v>
      </c>
      <c r="H23" s="63">
        <v>3.2678119693869213E-4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187</v>
      </c>
      <c r="C24" s="63">
        <v>2.87</v>
      </c>
      <c r="D24" s="63">
        <v>1.552904956396113E-3</v>
      </c>
      <c r="E24" s="62">
        <v>1.59</v>
      </c>
      <c r="F24" s="62">
        <v>1.1296361790458262E-3</v>
      </c>
      <c r="G24" s="61">
        <v>5.22</v>
      </c>
      <c r="H24" s="63">
        <v>1.4223200494943363E-4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571</v>
      </c>
      <c r="C30" s="66">
        <v>4.04</v>
      </c>
      <c r="D30" s="66">
        <v>2.4117015477388049E-3</v>
      </c>
      <c r="E30" s="66">
        <v>8.6300000000000008</v>
      </c>
      <c r="F30" s="66">
        <v>9.7345271589743029E-4</v>
      </c>
      <c r="G30" s="66">
        <v>3.01</v>
      </c>
      <c r="H30" s="66">
        <v>4.1865236192141627E-3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97</v>
      </c>
      <c r="C31" s="63">
        <v>2.2599999999999998</v>
      </c>
      <c r="D31" s="63">
        <v>9.73990161627648E-4</v>
      </c>
      <c r="E31" s="62">
        <v>1.65</v>
      </c>
      <c r="F31" s="62">
        <v>6.5589281951905994E-5</v>
      </c>
      <c r="G31" s="61">
        <v>2.04</v>
      </c>
      <c r="H31" s="63">
        <v>2.0426740718371889E-3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573</v>
      </c>
      <c r="C32" s="63">
        <v>8.94</v>
      </c>
      <c r="D32" s="63">
        <v>1.4837588497284937E-3</v>
      </c>
      <c r="E32" s="62">
        <v>12.82</v>
      </c>
      <c r="F32" s="62">
        <v>9.3642612770505603E-4</v>
      </c>
      <c r="G32" s="61">
        <v>5.58</v>
      </c>
      <c r="H32" s="63">
        <v>2.1734702440106821E-3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3"/>
      <c r="D35" s="173"/>
      <c r="E35" s="173"/>
      <c r="F35" s="173"/>
      <c r="G35" s="173"/>
      <c r="H35" s="17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50"/>
      <c r="C36" s="140"/>
      <c r="D36" s="140"/>
      <c r="E36" s="140"/>
      <c r="F36" s="140"/>
      <c r="G36" s="140"/>
      <c r="H36" s="14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150"/>
      <c r="D37" s="150"/>
      <c r="E37" s="150"/>
      <c r="F37" s="150"/>
      <c r="G37" s="150"/>
      <c r="H37" s="15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4"/>
      <c r="C38" s="106"/>
      <c r="D38" s="106"/>
      <c r="E38" s="106"/>
      <c r="F38" s="106"/>
      <c r="G38" s="106"/>
      <c r="H38" s="10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5"/>
      <c r="D39" s="135"/>
      <c r="E39" s="135"/>
      <c r="F39" s="135"/>
      <c r="G39" s="135"/>
      <c r="H39" s="13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746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537</v>
      </c>
      <c r="C13" s="66">
        <v>1.73</v>
      </c>
      <c r="D13" s="66">
        <v>3.0049916433326194E-2</v>
      </c>
      <c r="E13" s="66">
        <v>1.33</v>
      </c>
      <c r="F13" s="66">
        <v>2.5881643762980244E-2</v>
      </c>
      <c r="G13" s="66">
        <v>2.11</v>
      </c>
      <c r="H13" s="66">
        <v>2.831848456785873E-2</v>
      </c>
      <c r="I13" s="106"/>
      <c r="J13" s="11"/>
      <c r="K13" s="7"/>
    </row>
    <row r="14" spans="1:22">
      <c r="A14" s="7"/>
      <c r="B14" s="9" t="s">
        <v>575</v>
      </c>
      <c r="C14" s="63">
        <v>0.9</v>
      </c>
      <c r="D14" s="63">
        <v>9.3228755700044477E-3</v>
      </c>
      <c r="E14" s="62">
        <v>0.39</v>
      </c>
      <c r="F14" s="62">
        <v>4.8617332981369466E-3</v>
      </c>
      <c r="G14" s="61">
        <v>0.81</v>
      </c>
      <c r="H14" s="63">
        <v>5.7523379584192725E-3</v>
      </c>
      <c r="I14" s="136"/>
      <c r="J14" s="11"/>
      <c r="K14" s="7"/>
    </row>
    <row r="15" spans="1:22">
      <c r="A15" s="7"/>
      <c r="B15" s="9" t="s">
        <v>574</v>
      </c>
      <c r="C15" s="61">
        <v>4.9800000000000004</v>
      </c>
      <c r="D15" s="61">
        <v>1.3892778681842764E-2</v>
      </c>
      <c r="E15" s="62">
        <v>5.34</v>
      </c>
      <c r="F15" s="62">
        <v>1.293515431538908E-2</v>
      </c>
      <c r="G15" s="61">
        <v>4.8899999999999997</v>
      </c>
      <c r="H15" s="61">
        <v>1.7686722682533147E-2</v>
      </c>
      <c r="I15" s="136"/>
      <c r="J15" s="11"/>
      <c r="K15" s="7"/>
    </row>
    <row r="16" spans="1:22" s="17" customFormat="1">
      <c r="A16" s="7"/>
      <c r="B16" s="9" t="s">
        <v>186</v>
      </c>
      <c r="C16" s="61">
        <v>1.7</v>
      </c>
      <c r="D16" s="61">
        <v>7.1769391467218302E-3</v>
      </c>
      <c r="E16" s="62">
        <v>1.84</v>
      </c>
      <c r="F16" s="62">
        <v>8.4105984704209956E-3</v>
      </c>
      <c r="G16" s="61">
        <v>1.98</v>
      </c>
      <c r="H16" s="61">
        <v>5.3507475048342685E-3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576</v>
      </c>
      <c r="C22" s="66">
        <v>0.9</v>
      </c>
      <c r="D22" s="66">
        <v>9.3228755700044477E-3</v>
      </c>
      <c r="E22" s="66">
        <v>0.39</v>
      </c>
      <c r="F22" s="66">
        <v>4.8617332981369466E-3</v>
      </c>
      <c r="G22" s="66">
        <v>0.81</v>
      </c>
      <c r="H22" s="66">
        <v>5.7523379584192725E-3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578</v>
      </c>
      <c r="C23" s="63">
        <v>0.95</v>
      </c>
      <c r="D23" s="63">
        <v>6.6032100350039234E-3</v>
      </c>
      <c r="E23" s="62">
        <v>0.53</v>
      </c>
      <c r="F23" s="62">
        <v>3.9781309398576655E-3</v>
      </c>
      <c r="G23" s="61">
        <v>0.14000000000000001</v>
      </c>
      <c r="H23" s="63">
        <v>7.2941814721460782E-4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102</v>
      </c>
      <c r="C24" s="63">
        <v>0.81</v>
      </c>
      <c r="D24" s="63">
        <v>2.7602630161479465E-3</v>
      </c>
      <c r="E24" s="62">
        <v>0.19</v>
      </c>
      <c r="F24" s="62">
        <v>9.4238491745599995E-4</v>
      </c>
      <c r="G24" s="61">
        <v>2.64</v>
      </c>
      <c r="H24" s="63">
        <v>4.9934096834288151E-3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579</v>
      </c>
      <c r="C30" s="66">
        <v>4.9800000000000004</v>
      </c>
      <c r="D30" s="66">
        <v>1.3892778681842764E-2</v>
      </c>
      <c r="E30" s="66">
        <v>5.34</v>
      </c>
      <c r="F30" s="66">
        <v>1.293515431538908E-2</v>
      </c>
      <c r="G30" s="66">
        <v>4.8899999999999997</v>
      </c>
      <c r="H30" s="66">
        <v>1.7686722682533147E-2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95</v>
      </c>
      <c r="C31" s="63">
        <v>7.35</v>
      </c>
      <c r="D31" s="63">
        <v>6.6747211573919482E-3</v>
      </c>
      <c r="E31" s="62">
        <v>7.92</v>
      </c>
      <c r="F31" s="62">
        <v>9.7218077415563639E-3</v>
      </c>
      <c r="G31" s="61">
        <v>5.75</v>
      </c>
      <c r="H31" s="63">
        <v>1.8045395185470841E-3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101</v>
      </c>
      <c r="C32" s="63">
        <v>13.6</v>
      </c>
      <c r="D32" s="63">
        <v>3.5581149991347721E-3</v>
      </c>
      <c r="E32" s="62">
        <v>11.23</v>
      </c>
      <c r="F32" s="62">
        <v>2.2616183014501855E-3</v>
      </c>
      <c r="G32" s="61">
        <v>18.71</v>
      </c>
      <c r="H32" s="63">
        <v>2.3906146148427788E-3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188</v>
      </c>
      <c r="C33" s="63">
        <v>2.4500000000000002</v>
      </c>
      <c r="D33" s="63">
        <v>3.9686656766283702E-3</v>
      </c>
      <c r="E33" s="62">
        <v>1.21</v>
      </c>
      <c r="F33" s="62">
        <v>1.2021090946359825E-3</v>
      </c>
      <c r="G33" s="61">
        <v>4.32</v>
      </c>
      <c r="H33" s="63">
        <v>1.3717237965564583E-2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6" t="s">
        <v>154</v>
      </c>
      <c r="D36" s="166"/>
      <c r="E36" s="166" t="s">
        <v>155</v>
      </c>
      <c r="F36" s="166"/>
      <c r="G36" s="166" t="s">
        <v>156</v>
      </c>
      <c r="H36" s="16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9" t="s">
        <v>513</v>
      </c>
      <c r="C37" s="97" t="s">
        <v>64</v>
      </c>
      <c r="D37" s="97" t="s">
        <v>65</v>
      </c>
      <c r="E37" s="97" t="s">
        <v>64</v>
      </c>
      <c r="F37" s="97" t="s">
        <v>65</v>
      </c>
      <c r="G37" s="97" t="s">
        <v>64</v>
      </c>
      <c r="H37" s="97" t="s">
        <v>65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9"/>
      <c r="D38" s="149"/>
      <c r="E38" s="149"/>
      <c r="F38" s="149"/>
      <c r="G38" s="149"/>
      <c r="H38" s="14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186</v>
      </c>
      <c r="C39" s="66">
        <v>1.7</v>
      </c>
      <c r="D39" s="66">
        <v>7.1769391467218302E-3</v>
      </c>
      <c r="E39" s="66">
        <v>1.84</v>
      </c>
      <c r="F39" s="66">
        <v>8.4105984704209956E-3</v>
      </c>
      <c r="G39" s="66">
        <v>1.98</v>
      </c>
      <c r="H39" s="66">
        <v>5.3507475048342685E-3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186</v>
      </c>
      <c r="C40" s="63">
        <v>2.4</v>
      </c>
      <c r="D40" s="63">
        <v>7.2939785785124337E-3</v>
      </c>
      <c r="E40" s="62">
        <v>2.27</v>
      </c>
      <c r="F40" s="62">
        <v>8.7327450364418271E-3</v>
      </c>
      <c r="G40" s="61">
        <v>3.6</v>
      </c>
      <c r="H40" s="63">
        <v>6.2643087469305154E-3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183</v>
      </c>
      <c r="C41" s="63">
        <v>-0.08</v>
      </c>
      <c r="D41" s="63">
        <v>-9.4607432323509454E-5</v>
      </c>
      <c r="E41" s="62">
        <v>-0.37</v>
      </c>
      <c r="F41" s="62">
        <v>-2.6784340518969601E-4</v>
      </c>
      <c r="G41" s="61">
        <v>-0.79</v>
      </c>
      <c r="H41" s="63">
        <v>-7.6024294476424563E-4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577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6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439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58</v>
      </c>
      <c r="C13" s="66">
        <v>3.75</v>
      </c>
      <c r="D13" s="66">
        <v>1.1052389829090477</v>
      </c>
      <c r="E13" s="66">
        <v>5</v>
      </c>
      <c r="F13" s="66">
        <v>1.4073768393354387</v>
      </c>
      <c r="G13" s="66">
        <v>1.66</v>
      </c>
      <c r="H13" s="66">
        <v>0.48978278767739236</v>
      </c>
      <c r="I13" s="90"/>
      <c r="J13" s="90"/>
      <c r="K13" s="90"/>
      <c r="L13" s="11"/>
      <c r="M13" s="7"/>
    </row>
    <row r="14" spans="1:22">
      <c r="A14" s="7"/>
      <c r="B14" s="9" t="s">
        <v>363</v>
      </c>
      <c r="C14" s="61">
        <v>2.77</v>
      </c>
      <c r="D14" s="61">
        <v>0.30096704996258983</v>
      </c>
      <c r="E14" s="62">
        <v>4.33</v>
      </c>
      <c r="F14" s="62">
        <v>0.31466583512439128</v>
      </c>
      <c r="G14" s="61">
        <v>0.27</v>
      </c>
      <c r="H14" s="61">
        <v>3.7588189568107888E-2</v>
      </c>
      <c r="I14" s="98">
        <v>1</v>
      </c>
      <c r="J14" s="99">
        <v>3</v>
      </c>
      <c r="K14" s="98">
        <v>5</v>
      </c>
      <c r="L14" s="11"/>
      <c r="M14" s="7"/>
    </row>
    <row r="15" spans="1:22">
      <c r="A15" s="7"/>
      <c r="B15" s="9" t="s">
        <v>365</v>
      </c>
      <c r="C15" s="63">
        <v>3.4</v>
      </c>
      <c r="D15" s="63">
        <v>0.26068530478342272</v>
      </c>
      <c r="E15" s="62">
        <v>4.4400000000000004</v>
      </c>
      <c r="F15" s="62">
        <v>0.47101675432002826</v>
      </c>
      <c r="G15" s="61">
        <v>0.27</v>
      </c>
      <c r="H15" s="63">
        <v>1.1350219590797128E-2</v>
      </c>
      <c r="I15" s="98">
        <v>2</v>
      </c>
      <c r="J15" s="100">
        <v>1</v>
      </c>
      <c r="K15" s="98">
        <v>7</v>
      </c>
      <c r="L15" s="11"/>
      <c r="M15" s="7"/>
      <c r="O15" s="53"/>
    </row>
    <row r="16" spans="1:22">
      <c r="A16" s="7"/>
      <c r="B16" s="9" t="s">
        <v>99</v>
      </c>
      <c r="C16" s="64">
        <v>11.08</v>
      </c>
      <c r="D16" s="64">
        <v>0.25543445249861962</v>
      </c>
      <c r="E16" s="65">
        <v>12.46</v>
      </c>
      <c r="F16" s="62">
        <v>0.32959733641998995</v>
      </c>
      <c r="G16" s="61">
        <v>10.31</v>
      </c>
      <c r="H16" s="64">
        <v>0.15341415712044945</v>
      </c>
      <c r="I16" s="101">
        <v>3</v>
      </c>
      <c r="J16" s="102">
        <v>2</v>
      </c>
      <c r="K16" s="98">
        <v>1</v>
      </c>
      <c r="L16" s="11"/>
      <c r="M16" s="7"/>
      <c r="O16" s="18"/>
    </row>
    <row r="17" spans="1:17">
      <c r="A17" s="7"/>
      <c r="B17" s="9" t="s">
        <v>100</v>
      </c>
      <c r="C17" s="61">
        <v>20.6</v>
      </c>
      <c r="D17" s="61">
        <v>0.15329532714929131</v>
      </c>
      <c r="E17" s="62">
        <v>21</v>
      </c>
      <c r="F17" s="62">
        <v>0.23231831505132949</v>
      </c>
      <c r="G17" s="61">
        <v>21.26</v>
      </c>
      <c r="H17" s="61">
        <v>9.4109319925684207E-2</v>
      </c>
      <c r="I17" s="98">
        <v>4</v>
      </c>
      <c r="J17" s="99">
        <v>4</v>
      </c>
      <c r="K17" s="98">
        <v>3</v>
      </c>
      <c r="L17" s="11"/>
      <c r="M17" s="7"/>
    </row>
    <row r="18" spans="1:17">
      <c r="A18" s="7"/>
      <c r="B18" s="9" t="s">
        <v>366</v>
      </c>
      <c r="C18" s="61">
        <v>3.1</v>
      </c>
      <c r="D18" s="61">
        <v>7.7699585847152364E-2</v>
      </c>
      <c r="E18" s="62">
        <v>2.8</v>
      </c>
      <c r="F18" s="62">
        <v>7.4442506465747071E-2</v>
      </c>
      <c r="G18" s="61">
        <v>3.43</v>
      </c>
      <c r="H18" s="61">
        <v>6.4175089284024489E-2</v>
      </c>
      <c r="I18" s="98">
        <v>5</v>
      </c>
      <c r="J18" s="99">
        <v>5</v>
      </c>
      <c r="K18" s="98">
        <v>4</v>
      </c>
      <c r="L18" s="11"/>
      <c r="M18" s="7"/>
    </row>
    <row r="19" spans="1:17">
      <c r="A19" s="7"/>
      <c r="B19" s="9" t="s">
        <v>367</v>
      </c>
      <c r="C19" s="61">
        <v>3.8</v>
      </c>
      <c r="D19" s="61">
        <v>7.3408962382766285E-2</v>
      </c>
      <c r="E19" s="62">
        <v>3.69</v>
      </c>
      <c r="F19" s="62">
        <v>1.2177400384328145E-2</v>
      </c>
      <c r="G19" s="61">
        <v>3.48</v>
      </c>
      <c r="H19" s="61">
        <v>0.1475675471952626</v>
      </c>
      <c r="I19" s="98">
        <v>6</v>
      </c>
      <c r="J19" s="99">
        <v>6</v>
      </c>
      <c r="K19" s="98">
        <v>2</v>
      </c>
      <c r="L19" s="11"/>
      <c r="M19" s="7"/>
    </row>
    <row r="20" spans="1:17">
      <c r="A20" s="7"/>
      <c r="B20" s="9" t="s">
        <v>369</v>
      </c>
      <c r="C20" s="61">
        <v>2.4</v>
      </c>
      <c r="D20" s="61">
        <v>7.2939785785124337E-3</v>
      </c>
      <c r="E20" s="62">
        <v>2.27</v>
      </c>
      <c r="F20" s="62">
        <v>8.7327450364418271E-3</v>
      </c>
      <c r="G20" s="61">
        <v>3.6</v>
      </c>
      <c r="H20" s="61">
        <v>6.2643087469305154E-3</v>
      </c>
      <c r="I20" s="98">
        <v>7</v>
      </c>
      <c r="J20" s="99">
        <v>8</v>
      </c>
      <c r="K20" s="98">
        <v>8</v>
      </c>
      <c r="L20" s="11"/>
      <c r="M20" s="7"/>
      <c r="P20" s="17"/>
      <c r="Q20" s="17"/>
    </row>
    <row r="21" spans="1:17">
      <c r="A21" s="7"/>
      <c r="B21" s="9" t="s">
        <v>95</v>
      </c>
      <c r="C21" s="61">
        <v>7.35</v>
      </c>
      <c r="D21" s="61">
        <v>6.6747211573919482E-3</v>
      </c>
      <c r="E21" s="62">
        <v>7.92</v>
      </c>
      <c r="F21" s="62">
        <v>9.7218077415563639E-3</v>
      </c>
      <c r="G21" s="61">
        <v>5.75</v>
      </c>
      <c r="H21" s="61">
        <v>1.8045395185470841E-3</v>
      </c>
      <c r="I21" s="98">
        <v>8</v>
      </c>
      <c r="J21" s="99">
        <v>7</v>
      </c>
      <c r="K21" s="98">
        <v>15</v>
      </c>
      <c r="L21" s="11"/>
      <c r="M21" s="7"/>
      <c r="O21" s="57"/>
      <c r="P21" s="57"/>
      <c r="Q21" s="57"/>
    </row>
    <row r="22" spans="1:17">
      <c r="A22" s="7"/>
      <c r="B22" s="9" t="s">
        <v>370</v>
      </c>
      <c r="C22" s="61">
        <v>0.95</v>
      </c>
      <c r="D22" s="61">
        <v>6.6032100350039234E-3</v>
      </c>
      <c r="E22" s="62">
        <v>0.53</v>
      </c>
      <c r="F22" s="62">
        <v>3.9781309398576655E-3</v>
      </c>
      <c r="G22" s="61">
        <v>0.14000000000000001</v>
      </c>
      <c r="H22" s="61">
        <v>7.2941814721460782E-4</v>
      </c>
      <c r="I22" s="98">
        <v>9</v>
      </c>
      <c r="J22" s="99">
        <v>10</v>
      </c>
      <c r="K22" s="98">
        <v>18</v>
      </c>
      <c r="L22" s="11"/>
      <c r="M22" s="7"/>
      <c r="O22" s="57"/>
      <c r="P22" s="57"/>
      <c r="Q22" s="57"/>
    </row>
    <row r="23" spans="1:17">
      <c r="A23" s="7"/>
      <c r="B23" s="9" t="s">
        <v>106</v>
      </c>
      <c r="C23" s="61">
        <v>6.05</v>
      </c>
      <c r="D23" s="61">
        <v>4.540697949670206E-3</v>
      </c>
      <c r="E23" s="62">
        <v>6.57</v>
      </c>
      <c r="F23" s="62">
        <v>4.4030530950431969E-3</v>
      </c>
      <c r="G23" s="61">
        <v>3.39</v>
      </c>
      <c r="H23" s="61">
        <v>2.0199436474892195E-3</v>
      </c>
      <c r="I23" s="98">
        <v>10</v>
      </c>
      <c r="J23" s="99">
        <v>9</v>
      </c>
      <c r="K23" s="98">
        <v>14</v>
      </c>
      <c r="L23" s="11"/>
      <c r="M23" s="7"/>
      <c r="O23" s="57"/>
      <c r="P23" s="57"/>
      <c r="Q23" s="57"/>
    </row>
    <row r="24" spans="1:17">
      <c r="A24" s="7"/>
      <c r="B24" s="9" t="s">
        <v>372</v>
      </c>
      <c r="C24" s="61">
        <v>2.4500000000000002</v>
      </c>
      <c r="D24" s="61">
        <v>3.9686656766283702E-3</v>
      </c>
      <c r="E24" s="62">
        <v>1.21</v>
      </c>
      <c r="F24" s="62">
        <v>1.2021090946359825E-3</v>
      </c>
      <c r="G24" s="61">
        <v>4.32</v>
      </c>
      <c r="H24" s="61">
        <v>1.3717237965564583E-2</v>
      </c>
      <c r="I24" s="98">
        <v>11</v>
      </c>
      <c r="J24" s="99">
        <v>13</v>
      </c>
      <c r="K24" s="98">
        <v>6</v>
      </c>
      <c r="L24" s="11"/>
      <c r="M24" s="7"/>
    </row>
    <row r="25" spans="1:17">
      <c r="A25" s="7"/>
      <c r="B25" s="79" t="s">
        <v>101</v>
      </c>
      <c r="C25" s="61">
        <v>13.6</v>
      </c>
      <c r="D25" s="61">
        <v>3.5581149991347721E-3</v>
      </c>
      <c r="E25" s="62">
        <v>11.23</v>
      </c>
      <c r="F25" s="62">
        <v>2.2616183014501855E-3</v>
      </c>
      <c r="G25" s="61">
        <v>18.71</v>
      </c>
      <c r="H25" s="61">
        <v>2.3906146148427788E-3</v>
      </c>
      <c r="I25" s="98">
        <v>12</v>
      </c>
      <c r="J25" s="99">
        <v>12</v>
      </c>
      <c r="K25" s="98">
        <v>11</v>
      </c>
      <c r="L25" s="11"/>
      <c r="M25" s="7"/>
    </row>
    <row r="26" spans="1:17">
      <c r="A26" s="7"/>
      <c r="B26" s="9" t="s">
        <v>102</v>
      </c>
      <c r="C26" s="61">
        <v>0.81</v>
      </c>
      <c r="D26" s="61">
        <v>2.7602630161479465E-3</v>
      </c>
      <c r="E26" s="62">
        <v>0.19</v>
      </c>
      <c r="F26" s="62">
        <v>9.4238491745599995E-4</v>
      </c>
      <c r="G26" s="61">
        <v>2.64</v>
      </c>
      <c r="H26" s="61">
        <v>4.9934096834288151E-3</v>
      </c>
      <c r="I26" s="98">
        <v>13</v>
      </c>
      <c r="J26" s="99">
        <v>16</v>
      </c>
      <c r="K26" s="98">
        <v>9</v>
      </c>
      <c r="L26" s="11"/>
      <c r="M26" s="7"/>
    </row>
    <row r="27" spans="1:17">
      <c r="A27" s="7"/>
      <c r="B27" s="9" t="s">
        <v>373</v>
      </c>
      <c r="C27" s="61">
        <v>4.91</v>
      </c>
      <c r="D27" s="61">
        <v>2.1552848772792852E-3</v>
      </c>
      <c r="E27" s="62">
        <v>4.62</v>
      </c>
      <c r="F27" s="62">
        <v>2.8696951468360496E-3</v>
      </c>
      <c r="G27" s="61">
        <v>4.03</v>
      </c>
      <c r="H27" s="61">
        <v>3.2678119693869213E-4</v>
      </c>
      <c r="I27" s="98">
        <v>14</v>
      </c>
      <c r="J27" s="99">
        <v>11</v>
      </c>
      <c r="K27" s="98">
        <v>20</v>
      </c>
      <c r="L27" s="11"/>
      <c r="M27" s="7"/>
    </row>
    <row r="28" spans="1:17">
      <c r="A28" s="7"/>
      <c r="B28" s="9" t="s">
        <v>374</v>
      </c>
      <c r="C28" s="61">
        <v>2.87</v>
      </c>
      <c r="D28" s="61">
        <v>1.552904956396113E-3</v>
      </c>
      <c r="E28" s="62">
        <v>1.59</v>
      </c>
      <c r="F28" s="62">
        <v>1.1296361790458262E-3</v>
      </c>
      <c r="G28" s="61">
        <v>5.22</v>
      </c>
      <c r="H28" s="61">
        <v>1.4223200494943363E-4</v>
      </c>
      <c r="I28" s="98">
        <v>15</v>
      </c>
      <c r="J28" s="99">
        <v>14</v>
      </c>
      <c r="K28" s="98">
        <v>22</v>
      </c>
      <c r="L28" s="11"/>
      <c r="M28" s="7"/>
    </row>
    <row r="29" spans="1:17">
      <c r="A29" s="7"/>
      <c r="B29" s="79" t="s">
        <v>364</v>
      </c>
      <c r="C29" s="61">
        <v>8.94</v>
      </c>
      <c r="D29" s="61">
        <v>1.4837588497284937E-3</v>
      </c>
      <c r="E29" s="62">
        <v>12.82</v>
      </c>
      <c r="F29" s="62">
        <v>9.3642612770505603E-4</v>
      </c>
      <c r="G29" s="61">
        <v>5.58</v>
      </c>
      <c r="H29" s="61">
        <v>2.1734702440106821E-3</v>
      </c>
      <c r="I29" s="98">
        <v>16</v>
      </c>
      <c r="J29" s="99">
        <v>17</v>
      </c>
      <c r="K29" s="98">
        <v>12</v>
      </c>
      <c r="L29" s="11"/>
      <c r="M29" s="7"/>
    </row>
    <row r="30" spans="1:17">
      <c r="A30" s="7"/>
      <c r="B30" s="9" t="s">
        <v>375</v>
      </c>
      <c r="C30" s="61">
        <v>1.67</v>
      </c>
      <c r="D30" s="61">
        <v>1.0010360388209092E-3</v>
      </c>
      <c r="E30" s="62">
        <v>1.62</v>
      </c>
      <c r="F30" s="62">
        <v>1.0610811232914495E-3</v>
      </c>
      <c r="G30" s="61">
        <v>1.27</v>
      </c>
      <c r="H30" s="61">
        <v>3.4619686701319621E-4</v>
      </c>
      <c r="I30" s="98">
        <v>17</v>
      </c>
      <c r="J30" s="99">
        <v>15</v>
      </c>
      <c r="K30" s="98">
        <v>19</v>
      </c>
      <c r="L30" s="11"/>
      <c r="M30" s="7"/>
    </row>
    <row r="31" spans="1:17">
      <c r="A31" s="7"/>
      <c r="B31" s="9" t="s">
        <v>97</v>
      </c>
      <c r="C31" s="61">
        <v>2.2599999999999998</v>
      </c>
      <c r="D31" s="61">
        <v>9.73990161627648E-4</v>
      </c>
      <c r="E31" s="62">
        <v>1.65</v>
      </c>
      <c r="F31" s="62">
        <v>6.5589281951905994E-5</v>
      </c>
      <c r="G31" s="61">
        <v>2.04</v>
      </c>
      <c r="H31" s="61">
        <v>2.0426740718371889E-3</v>
      </c>
      <c r="I31" s="98">
        <v>18</v>
      </c>
      <c r="J31" s="99">
        <v>20</v>
      </c>
      <c r="K31" s="98">
        <v>13</v>
      </c>
      <c r="L31" s="11"/>
      <c r="M31" s="7"/>
    </row>
    <row r="32" spans="1:17">
      <c r="A32" s="7"/>
      <c r="B32" s="79" t="s">
        <v>96</v>
      </c>
      <c r="C32" s="61">
        <v>0.67</v>
      </c>
      <c r="D32" s="61">
        <v>7.0516727446316176E-4</v>
      </c>
      <c r="E32" s="62">
        <v>1.0900000000000001</v>
      </c>
      <c r="F32" s="62">
        <v>4.2104487184870085E-4</v>
      </c>
      <c r="G32" s="61">
        <v>0.98</v>
      </c>
      <c r="H32" s="61">
        <v>3.7245782625095589E-3</v>
      </c>
      <c r="I32" s="98">
        <v>19</v>
      </c>
      <c r="J32" s="99">
        <v>18</v>
      </c>
      <c r="K32" s="98">
        <v>10</v>
      </c>
      <c r="L32" s="11"/>
      <c r="M32" s="7"/>
    </row>
    <row r="33" spans="1:17">
      <c r="A33" s="7"/>
      <c r="B33" s="9" t="s">
        <v>376</v>
      </c>
      <c r="C33" s="61">
        <v>0.43</v>
      </c>
      <c r="D33" s="61">
        <v>5.3382290761382349E-4</v>
      </c>
      <c r="E33" s="62">
        <v>-0.35</v>
      </c>
      <c r="F33" s="62">
        <v>-4.3861774445721525E-4</v>
      </c>
      <c r="G33" s="61">
        <v>0.86</v>
      </c>
      <c r="H33" s="61">
        <v>1.660552952958651E-3</v>
      </c>
      <c r="I33" s="98">
        <v>20</v>
      </c>
      <c r="J33" s="99">
        <v>25</v>
      </c>
      <c r="K33" s="98">
        <v>16</v>
      </c>
      <c r="L33" s="11"/>
      <c r="M33" s="7"/>
    </row>
    <row r="34" spans="1:17">
      <c r="A34" s="7"/>
      <c r="B34" s="9" t="s">
        <v>427</v>
      </c>
      <c r="C34" s="61">
        <v>0.28999999999999998</v>
      </c>
      <c r="D34" s="61">
        <v>2.2646352828648933E-4</v>
      </c>
      <c r="E34" s="62">
        <v>-0.54</v>
      </c>
      <c r="F34" s="62">
        <v>-4.7128416277334849E-4</v>
      </c>
      <c r="G34" s="61">
        <v>1.61</v>
      </c>
      <c r="H34" s="61">
        <v>1.3862137439834222E-3</v>
      </c>
      <c r="I34" s="98">
        <v>21</v>
      </c>
      <c r="J34" s="99">
        <v>26</v>
      </c>
      <c r="K34" s="98">
        <v>17</v>
      </c>
      <c r="L34" s="11"/>
      <c r="M34" s="7"/>
    </row>
    <row r="35" spans="1:17" s="17" customFormat="1">
      <c r="A35" s="7"/>
      <c r="B35" s="9" t="s">
        <v>378</v>
      </c>
      <c r="C35" s="61">
        <v>1.02</v>
      </c>
      <c r="D35" s="61">
        <v>1.6711424521270463E-4</v>
      </c>
      <c r="E35" s="62">
        <v>0.64</v>
      </c>
      <c r="F35" s="62">
        <v>1.7772162683653734E-4</v>
      </c>
      <c r="G35" s="61">
        <v>1.19</v>
      </c>
      <c r="H35" s="61">
        <v>1.7583942080107615E-4</v>
      </c>
      <c r="I35" s="98">
        <v>23</v>
      </c>
      <c r="J35" s="99">
        <v>19</v>
      </c>
      <c r="K35" s="98">
        <v>23</v>
      </c>
      <c r="L35" s="11"/>
      <c r="M35" s="7"/>
      <c r="P35" s="6"/>
      <c r="Q35" s="6"/>
    </row>
    <row r="36" spans="1:17" s="17" customFormat="1">
      <c r="A36" s="7"/>
      <c r="B36" s="9" t="s">
        <v>380</v>
      </c>
      <c r="C36" s="61">
        <v>-0.08</v>
      </c>
      <c r="D36" s="61">
        <v>-9.4607432323509454E-5</v>
      </c>
      <c r="E36" s="62">
        <v>-0.37</v>
      </c>
      <c r="F36" s="62">
        <v>-2.6784340518969601E-4</v>
      </c>
      <c r="G36" s="61">
        <v>-0.79</v>
      </c>
      <c r="H36" s="61">
        <v>-7.6024294476424563E-4</v>
      </c>
      <c r="I36" s="98">
        <v>22</v>
      </c>
      <c r="J36" s="99">
        <v>22</v>
      </c>
      <c r="K36" s="98">
        <v>26</v>
      </c>
      <c r="L36" s="11"/>
      <c r="M36" s="7"/>
      <c r="P36" s="6"/>
      <c r="Q36" s="6"/>
    </row>
    <row r="37" spans="1:17" s="17" customFormat="1">
      <c r="A37" s="7"/>
      <c r="B37" s="9" t="s">
        <v>98</v>
      </c>
      <c r="C37" s="61">
        <v>-2.39</v>
      </c>
      <c r="D37" s="61">
        <v>-2.2811793546220082E-4</v>
      </c>
      <c r="E37" s="62">
        <v>-0.32</v>
      </c>
      <c r="F37" s="62">
        <v>-4.2421302220664536E-5</v>
      </c>
      <c r="G37" s="61">
        <v>-9.64</v>
      </c>
      <c r="H37" s="61">
        <v>-2.2705958279275695E-4</v>
      </c>
      <c r="I37" s="98">
        <v>24</v>
      </c>
      <c r="J37" s="99">
        <v>21</v>
      </c>
      <c r="K37" s="98">
        <v>24</v>
      </c>
      <c r="L37" s="11"/>
      <c r="M37" s="7"/>
      <c r="P37" s="6"/>
      <c r="Q37" s="6"/>
    </row>
    <row r="38" spans="1:17" s="17" customFormat="1">
      <c r="A38" s="7"/>
      <c r="B38" s="9" t="s">
        <v>415</v>
      </c>
      <c r="C38" s="89"/>
      <c r="D38" s="115">
        <v>-2.7549389062527074E-2</v>
      </c>
      <c r="E38" s="89"/>
      <c r="F38" s="113">
        <v>-2.0143404521284866E-2</v>
      </c>
      <c r="G38" s="89"/>
      <c r="H38" s="115">
        <v>-3.2323820081983604E-2</v>
      </c>
      <c r="I38" s="114"/>
      <c r="J38" s="114"/>
      <c r="K38" s="114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tr">
        <f>IF(J40="","",1)</f>
        <v/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23" t="s">
        <v>66</v>
      </c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58" t="s">
        <v>425</v>
      </c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8" t="s">
        <v>368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58" t="s">
        <v>371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8" t="s">
        <v>377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379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9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7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715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145" t="s">
        <v>511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57</v>
      </c>
      <c r="C13" s="66">
        <v>-0.74</v>
      </c>
      <c r="D13" s="66">
        <v>-3.3837113322305858E-2</v>
      </c>
      <c r="E13" s="66">
        <v>-0.44</v>
      </c>
      <c r="F13" s="66">
        <v>-2.3813164878321656E-2</v>
      </c>
      <c r="G13" s="66">
        <v>-0.82</v>
      </c>
      <c r="H13" s="66">
        <v>-2.6018396697312797E-2</v>
      </c>
      <c r="I13" s="103"/>
      <c r="J13" s="103"/>
      <c r="K13" s="103"/>
      <c r="L13" s="11"/>
      <c r="M13" s="7"/>
    </row>
    <row r="14" spans="1:22">
      <c r="A14" s="7"/>
      <c r="B14" s="32" t="s">
        <v>588</v>
      </c>
      <c r="C14" s="61">
        <v>3.21</v>
      </c>
      <c r="D14" s="61">
        <v>7.8043349951772943E-3</v>
      </c>
      <c r="E14" s="62">
        <v>3.73</v>
      </c>
      <c r="F14" s="62">
        <v>7.5480145747311702E-3</v>
      </c>
      <c r="G14" s="61">
        <v>2.2799999999999998</v>
      </c>
      <c r="H14" s="61">
        <v>5.1895540935813439E-3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32" t="s">
        <v>57</v>
      </c>
      <c r="C15" s="61">
        <v>-0.48</v>
      </c>
      <c r="D15" s="61">
        <v>-1.520168534101532E-2</v>
      </c>
      <c r="E15" s="62">
        <v>-0.21</v>
      </c>
      <c r="F15" s="62">
        <v>-8.0237262255767015E-3</v>
      </c>
      <c r="G15" s="61">
        <v>-0.74</v>
      </c>
      <c r="H15" s="61">
        <v>-1.8182788985801661E-2</v>
      </c>
      <c r="I15" s="98">
        <v>2</v>
      </c>
      <c r="J15" s="99">
        <v>2</v>
      </c>
      <c r="K15" s="98">
        <v>3</v>
      </c>
      <c r="L15" s="11"/>
      <c r="M15" s="7"/>
      <c r="O15" s="53"/>
    </row>
    <row r="16" spans="1:22">
      <c r="A16" s="7"/>
      <c r="B16" s="32" t="s">
        <v>584</v>
      </c>
      <c r="C16" s="61">
        <v>-2.2200000000000002</v>
      </c>
      <c r="D16" s="61">
        <v>-2.5811512950648263E-2</v>
      </c>
      <c r="E16" s="62">
        <v>-1.64</v>
      </c>
      <c r="F16" s="62">
        <v>-2.27768894306969E-2</v>
      </c>
      <c r="G16" s="61">
        <v>-2.57</v>
      </c>
      <c r="H16" s="61">
        <v>-1.2544651896028651E-2</v>
      </c>
      <c r="I16" s="98">
        <v>3</v>
      </c>
      <c r="J16" s="99">
        <v>3</v>
      </c>
      <c r="K16" s="98">
        <v>2</v>
      </c>
      <c r="L16" s="11"/>
      <c r="M16" s="7"/>
      <c r="O16" s="18"/>
    </row>
    <row r="17" spans="1:17">
      <c r="A17" s="7"/>
      <c r="B17" s="72"/>
      <c r="C17" s="135"/>
      <c r="D17" s="135"/>
      <c r="E17" s="135"/>
      <c r="F17" s="135"/>
      <c r="G17" s="135"/>
      <c r="H17" s="135"/>
      <c r="I17" s="136"/>
      <c r="J17" s="136"/>
      <c r="K17" s="136"/>
      <c r="L17" s="11"/>
      <c r="M17" s="7"/>
    </row>
    <row r="18" spans="1:17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17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17">
      <c r="A20" s="7"/>
      <c r="B20" s="9"/>
      <c r="C20" s="89"/>
      <c r="D20" s="89"/>
      <c r="E20" s="89"/>
      <c r="F20" s="89"/>
      <c r="G20" s="89"/>
      <c r="H20" s="89"/>
      <c r="I20" s="114"/>
      <c r="J20" s="114"/>
      <c r="K20" s="114"/>
      <c r="L20" s="11"/>
      <c r="M20" s="7"/>
      <c r="P20" s="17"/>
      <c r="Q20" s="17"/>
    </row>
    <row r="21" spans="1:17">
      <c r="A21" s="7"/>
      <c r="B21" s="9"/>
      <c r="C21" s="89"/>
      <c r="D21" s="89"/>
      <c r="E21" s="89"/>
      <c r="F21" s="89"/>
      <c r="G21" s="89"/>
      <c r="H21" s="89"/>
      <c r="I21" s="114"/>
      <c r="J21" s="114"/>
      <c r="K21" s="114"/>
      <c r="L21" s="11"/>
      <c r="M21" s="7"/>
      <c r="O21" s="57"/>
      <c r="P21" s="57"/>
      <c r="Q21" s="57"/>
    </row>
    <row r="22" spans="1:17">
      <c r="A22" s="7"/>
      <c r="B22" s="9"/>
      <c r="C22" s="89"/>
      <c r="D22" s="89"/>
      <c r="E22" s="89"/>
      <c r="F22" s="89"/>
      <c r="G22" s="89"/>
      <c r="H22" s="89"/>
      <c r="I22" s="114"/>
      <c r="J22" s="114"/>
      <c r="K22" s="114"/>
      <c r="L22" s="11"/>
      <c r="M22" s="7"/>
      <c r="O22" s="57"/>
      <c r="P22" s="57"/>
      <c r="Q22" s="57"/>
    </row>
    <row r="23" spans="1:17">
      <c r="A23" s="7"/>
      <c r="B23" s="9"/>
      <c r="C23" s="89"/>
      <c r="D23" s="89"/>
      <c r="E23" s="89"/>
      <c r="F23" s="89"/>
      <c r="G23" s="89"/>
      <c r="H23" s="89"/>
      <c r="I23" s="114"/>
      <c r="J23" s="114"/>
      <c r="K23" s="114"/>
      <c r="L23" s="11"/>
      <c r="M23" s="7"/>
      <c r="O23" s="57"/>
      <c r="P23" s="57"/>
      <c r="Q23" s="57"/>
    </row>
    <row r="24" spans="1:17">
      <c r="A24" s="7"/>
      <c r="B24" s="9"/>
      <c r="C24" s="89"/>
      <c r="D24" s="89"/>
      <c r="E24" s="89"/>
      <c r="F24" s="89"/>
      <c r="G24" s="89"/>
      <c r="H24" s="89"/>
      <c r="I24" s="114"/>
      <c r="J24" s="114"/>
      <c r="K24" s="114"/>
      <c r="L24" s="11"/>
      <c r="M24" s="7"/>
    </row>
    <row r="25" spans="1:17">
      <c r="A25" s="7"/>
      <c r="B25" s="9"/>
      <c r="C25" s="89"/>
      <c r="D25" s="89"/>
      <c r="E25" s="89"/>
      <c r="F25" s="89"/>
      <c r="G25" s="89"/>
      <c r="H25" s="89"/>
      <c r="I25" s="114"/>
      <c r="J25" s="114"/>
      <c r="K25" s="114"/>
      <c r="L25" s="11"/>
      <c r="M25" s="7"/>
    </row>
    <row r="26" spans="1:17">
      <c r="A26" s="7"/>
      <c r="B26" s="9"/>
      <c r="C26" s="89"/>
      <c r="D26" s="89"/>
      <c r="E26" s="89"/>
      <c r="F26" s="89"/>
      <c r="G26" s="89"/>
      <c r="H26" s="89"/>
      <c r="I26" s="114"/>
      <c r="J26" s="114"/>
      <c r="K26" s="114"/>
      <c r="L26" s="11"/>
      <c r="M26" s="7"/>
    </row>
    <row r="27" spans="1:17">
      <c r="A27" s="7"/>
      <c r="B27" s="9"/>
      <c r="C27" s="89"/>
      <c r="D27" s="89"/>
      <c r="E27" s="89"/>
      <c r="F27" s="89"/>
      <c r="G27" s="89"/>
      <c r="H27" s="89"/>
      <c r="I27" s="114"/>
      <c r="J27" s="114"/>
      <c r="K27" s="114"/>
      <c r="L27" s="11"/>
      <c r="M27" s="7"/>
    </row>
    <row r="28" spans="1:17">
      <c r="A28" s="7"/>
      <c r="B28" s="9"/>
      <c r="C28" s="89"/>
      <c r="D28" s="89"/>
      <c r="E28" s="89"/>
      <c r="F28" s="89"/>
      <c r="G28" s="89"/>
      <c r="H28" s="89"/>
      <c r="I28" s="114"/>
      <c r="J28" s="114"/>
      <c r="K28" s="114"/>
      <c r="L28" s="11"/>
      <c r="M28" s="7"/>
    </row>
    <row r="29" spans="1:17">
      <c r="A29" s="7"/>
      <c r="B29" s="9"/>
      <c r="C29" s="89"/>
      <c r="D29" s="89"/>
      <c r="E29" s="89"/>
      <c r="F29" s="89"/>
      <c r="G29" s="89"/>
      <c r="H29" s="89"/>
      <c r="I29" s="114"/>
      <c r="J29" s="114"/>
      <c r="K29" s="114"/>
      <c r="L29" s="11"/>
      <c r="M29" s="7"/>
    </row>
    <row r="30" spans="1:17">
      <c r="A30" s="7"/>
      <c r="B30" s="9"/>
      <c r="C30" s="89"/>
      <c r="D30" s="89"/>
      <c r="E30" s="89"/>
      <c r="F30" s="89"/>
      <c r="G30" s="89"/>
      <c r="H30" s="89"/>
      <c r="I30" s="114"/>
      <c r="J30" s="114"/>
      <c r="K30" s="114"/>
      <c r="L30" s="11"/>
      <c r="M30" s="7"/>
    </row>
    <row r="31" spans="1:17">
      <c r="A31" s="7"/>
      <c r="B31" s="9"/>
      <c r="C31" s="89"/>
      <c r="D31" s="89"/>
      <c r="E31" s="89"/>
      <c r="F31" s="89"/>
      <c r="G31" s="89"/>
      <c r="H31" s="89"/>
      <c r="I31" s="114"/>
      <c r="J31" s="114"/>
      <c r="K31" s="114"/>
      <c r="L31" s="11"/>
      <c r="M31" s="7"/>
    </row>
    <row r="32" spans="1:17">
      <c r="A32" s="7"/>
      <c r="B32" s="9"/>
      <c r="C32" s="89"/>
      <c r="D32" s="89"/>
      <c r="E32" s="89"/>
      <c r="F32" s="89"/>
      <c r="G32" s="89"/>
      <c r="H32" s="89"/>
      <c r="I32" s="114"/>
      <c r="J32" s="114"/>
      <c r="K32" s="114"/>
      <c r="L32" s="11"/>
      <c r="M32" s="7"/>
    </row>
    <row r="33" spans="1:17">
      <c r="A33" s="7"/>
      <c r="B33" s="9"/>
      <c r="C33" s="89"/>
      <c r="D33" s="89"/>
      <c r="E33" s="89"/>
      <c r="F33" s="89"/>
      <c r="G33" s="89"/>
      <c r="H33" s="89"/>
      <c r="I33" s="114"/>
      <c r="J33" s="114"/>
      <c r="K33" s="114"/>
      <c r="L33" s="11"/>
      <c r="M33" s="7"/>
    </row>
    <row r="34" spans="1:17">
      <c r="A34" s="7"/>
      <c r="B34" s="9"/>
      <c r="C34" s="89"/>
      <c r="D34" s="89"/>
      <c r="E34" s="89"/>
      <c r="F34" s="89"/>
      <c r="G34" s="89"/>
      <c r="H34" s="89"/>
      <c r="I34" s="114"/>
      <c r="J34" s="114"/>
      <c r="K34" s="114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>
      <c r="A44" s="7"/>
      <c r="B44" s="9"/>
      <c r="C44" s="59"/>
      <c r="D44" s="59"/>
      <c r="E44" s="59"/>
      <c r="F44" s="59"/>
      <c r="G44" s="59"/>
      <c r="H44" s="59"/>
      <c r="I44" s="59"/>
      <c r="J44" s="59"/>
      <c r="K44" s="59"/>
      <c r="L44" s="11"/>
      <c r="M44" s="7"/>
    </row>
    <row r="45" spans="1:17">
      <c r="A45" s="7"/>
      <c r="B45" s="9"/>
      <c r="C45" s="59"/>
      <c r="D45" s="59"/>
      <c r="E45" s="59"/>
      <c r="F45" s="59"/>
      <c r="G45" s="59"/>
      <c r="H45" s="59"/>
      <c r="I45" s="59"/>
      <c r="J45" s="59"/>
      <c r="K45" s="59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66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587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hyperlinks>
    <hyperlink ref="B15" location="Vestuario!A1" display="Vestuario"/>
    <hyperlink ref="B16" location="Calzado!A1" display="Calzado"/>
    <hyperlink ref="B14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42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745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57</v>
      </c>
      <c r="C13" s="66">
        <v>-0.48</v>
      </c>
      <c r="D13" s="66">
        <v>-1.520168534101532E-2</v>
      </c>
      <c r="E13" s="66">
        <v>-0.21</v>
      </c>
      <c r="F13" s="66">
        <v>-8.0237262255767015E-3</v>
      </c>
      <c r="G13" s="66">
        <v>-0.74</v>
      </c>
      <c r="H13" s="66">
        <v>-1.8182788985801661E-2</v>
      </c>
      <c r="I13" s="106"/>
      <c r="J13" s="11"/>
      <c r="K13" s="7"/>
    </row>
    <row r="14" spans="1:22">
      <c r="A14" s="7"/>
      <c r="B14" s="9" t="s">
        <v>586</v>
      </c>
      <c r="C14" s="63">
        <v>0.74</v>
      </c>
      <c r="D14" s="63">
        <v>9.1774509222780215E-3</v>
      </c>
      <c r="E14" s="62">
        <v>1.39</v>
      </c>
      <c r="F14" s="62">
        <v>1.8626490735092014E-2</v>
      </c>
      <c r="G14" s="61">
        <v>0.34</v>
      </c>
      <c r="H14" s="63">
        <v>3.8803638217733277E-3</v>
      </c>
      <c r="I14" s="136"/>
      <c r="J14" s="11"/>
      <c r="K14" s="7"/>
    </row>
    <row r="15" spans="1:22">
      <c r="A15" s="7"/>
      <c r="B15" s="9" t="s">
        <v>589</v>
      </c>
      <c r="C15" s="61">
        <v>-2.62</v>
      </c>
      <c r="D15" s="61">
        <v>-2.6730291692972218E-2</v>
      </c>
      <c r="E15" s="62">
        <v>-2.69</v>
      </c>
      <c r="F15" s="62">
        <v>-3.1608848696258796E-2</v>
      </c>
      <c r="G15" s="61">
        <v>-3.94</v>
      </c>
      <c r="H15" s="61">
        <v>-2.8741098806685315E-2</v>
      </c>
      <c r="I15" s="136"/>
      <c r="J15" s="11"/>
      <c r="K15" s="7"/>
    </row>
    <row r="16" spans="1:22" s="17" customFormat="1">
      <c r="A16" s="7"/>
      <c r="B16" s="9" t="s">
        <v>590</v>
      </c>
      <c r="C16" s="61">
        <v>0.52</v>
      </c>
      <c r="D16" s="61">
        <v>3.7866121841106811E-3</v>
      </c>
      <c r="E16" s="62">
        <v>0.62</v>
      </c>
      <c r="F16" s="62">
        <v>6.1776007648370341E-3</v>
      </c>
      <c r="G16" s="61">
        <v>1.61</v>
      </c>
      <c r="H16" s="61">
        <v>8.1124591652214379E-3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591</v>
      </c>
      <c r="C17" s="61">
        <v>-0.48</v>
      </c>
      <c r="D17" s="61">
        <v>-8.5559182077584936E-4</v>
      </c>
      <c r="E17" s="62">
        <v>-0.01</v>
      </c>
      <c r="F17" s="62">
        <v>-3.093115764654929E-5</v>
      </c>
      <c r="G17" s="61">
        <v>-0.38</v>
      </c>
      <c r="H17" s="61">
        <v>-3.1347205791839688E-4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586</v>
      </c>
      <c r="C22" s="66">
        <v>0.74</v>
      </c>
      <c r="D22" s="66">
        <v>9.1774509222780215E-3</v>
      </c>
      <c r="E22" s="66">
        <v>1.39</v>
      </c>
      <c r="F22" s="66">
        <v>1.8626490735092014E-2</v>
      </c>
      <c r="G22" s="66">
        <v>0.34</v>
      </c>
      <c r="H22" s="66">
        <v>3.8803638217733277E-3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592</v>
      </c>
      <c r="C23" s="63">
        <v>-0.39</v>
      </c>
      <c r="D23" s="63">
        <v>-9.1947440206579893E-4</v>
      </c>
      <c r="E23" s="62">
        <v>-1.56</v>
      </c>
      <c r="F23" s="62">
        <v>-2.6065773089050189E-3</v>
      </c>
      <c r="G23" s="61">
        <v>-0.28999999999999998</v>
      </c>
      <c r="H23" s="63">
        <v>-9.0857308427807755E-4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593</v>
      </c>
      <c r="C24" s="63">
        <v>-0.28000000000000003</v>
      </c>
      <c r="D24" s="63">
        <v>-9.7565738047952527E-4</v>
      </c>
      <c r="E24" s="62">
        <v>1.44</v>
      </c>
      <c r="F24" s="62">
        <v>7.3330444817066905E-3</v>
      </c>
      <c r="G24" s="61">
        <v>-5.25</v>
      </c>
      <c r="H24" s="63">
        <v>-1.1581363928527788E-2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198</v>
      </c>
      <c r="C25" s="63">
        <v>4.4400000000000004</v>
      </c>
      <c r="D25" s="63">
        <v>1.0525059019230685E-2</v>
      </c>
      <c r="E25" s="62">
        <v>4.12</v>
      </c>
      <c r="F25" s="62">
        <v>1.219498554305491E-2</v>
      </c>
      <c r="G25" s="61">
        <v>4.9000000000000004</v>
      </c>
      <c r="H25" s="63">
        <v>1.1975338698705906E-2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594</v>
      </c>
      <c r="C26" s="63">
        <v>0.23</v>
      </c>
      <c r="D26" s="63">
        <v>9.6350041287258372E-4</v>
      </c>
      <c r="E26" s="62">
        <v>0.55000000000000004</v>
      </c>
      <c r="F26" s="62">
        <v>2.0226292329852133E-3</v>
      </c>
      <c r="G26" s="61">
        <v>1.55</v>
      </c>
      <c r="H26" s="63">
        <v>5.6262748726934198E-3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6" t="s">
        <v>154</v>
      </c>
      <c r="D29" s="166"/>
      <c r="E29" s="166" t="s">
        <v>155</v>
      </c>
      <c r="F29" s="166"/>
      <c r="G29" s="166" t="s">
        <v>156</v>
      </c>
      <c r="H29" s="16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9" t="s">
        <v>513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9"/>
      <c r="D31" s="149"/>
      <c r="E31" s="149"/>
      <c r="F31" s="149"/>
      <c r="G31" s="149"/>
      <c r="H31" s="14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589</v>
      </c>
      <c r="C32" s="66">
        <v>-2.62</v>
      </c>
      <c r="D32" s="66">
        <v>-2.6730291692972218E-2</v>
      </c>
      <c r="E32" s="66">
        <v>-2.69</v>
      </c>
      <c r="F32" s="66">
        <v>-3.1608848696258796E-2</v>
      </c>
      <c r="G32" s="66">
        <v>-3.94</v>
      </c>
      <c r="H32" s="66">
        <v>-2.8741098806685315E-2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107</v>
      </c>
      <c r="C33" s="63">
        <v>-2.4</v>
      </c>
      <c r="D33" s="63">
        <v>-5.2911361563087742E-3</v>
      </c>
      <c r="E33" s="62">
        <v>-1.55</v>
      </c>
      <c r="F33" s="62">
        <v>-3.7111612176332167E-3</v>
      </c>
      <c r="G33" s="61">
        <v>-6.75</v>
      </c>
      <c r="H33" s="63">
        <v>-1.2460972781019236E-2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595</v>
      </c>
      <c r="C34" s="63">
        <v>-4.22</v>
      </c>
      <c r="D34" s="63">
        <v>-1.2341584619520804E-2</v>
      </c>
      <c r="E34" s="62">
        <v>-3.06</v>
      </c>
      <c r="F34" s="62">
        <v>-1.1670958787507835E-2</v>
      </c>
      <c r="G34" s="61">
        <v>-10.08</v>
      </c>
      <c r="H34" s="63">
        <v>-1.2698812251013481E-2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199</v>
      </c>
      <c r="C35" s="63">
        <v>2.68</v>
      </c>
      <c r="D35" s="63">
        <v>6.0122763283202603E-3</v>
      </c>
      <c r="E35" s="62">
        <v>2.06</v>
      </c>
      <c r="F35" s="62">
        <v>5.3628120743085305E-3</v>
      </c>
      <c r="G35" s="61">
        <v>4.01</v>
      </c>
      <c r="H35" s="63">
        <v>5.9899913469563613E-3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596</v>
      </c>
      <c r="C36" s="63">
        <v>-5.0599999999999996</v>
      </c>
      <c r="D36" s="63">
        <v>-1.4320231421243151E-2</v>
      </c>
      <c r="E36" s="62">
        <v>-7.03</v>
      </c>
      <c r="F36" s="62">
        <v>-2.0662381629762135E-2</v>
      </c>
      <c r="G36" s="61">
        <v>-2.97</v>
      </c>
      <c r="H36" s="63">
        <v>-8.005540822170169E-3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66" t="s">
        <v>154</v>
      </c>
      <c r="D38" s="166"/>
      <c r="E38" s="166" t="s">
        <v>155</v>
      </c>
      <c r="F38" s="166"/>
      <c r="G38" s="166" t="s">
        <v>156</v>
      </c>
      <c r="H38" s="16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9" t="s">
        <v>513</v>
      </c>
      <c r="C39" s="97" t="s">
        <v>64</v>
      </c>
      <c r="D39" s="97" t="s">
        <v>65</v>
      </c>
      <c r="E39" s="97" t="s">
        <v>64</v>
      </c>
      <c r="F39" s="97" t="s">
        <v>65</v>
      </c>
      <c r="G39" s="97" t="s">
        <v>64</v>
      </c>
      <c r="H39" s="97" t="s">
        <v>65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49"/>
      <c r="D40" s="149"/>
      <c r="E40" s="149"/>
      <c r="F40" s="149"/>
      <c r="G40" s="149"/>
      <c r="H40" s="14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590</v>
      </c>
      <c r="C41" s="66">
        <v>0.52</v>
      </c>
      <c r="D41" s="66">
        <v>3.7866121841106811E-3</v>
      </c>
      <c r="E41" s="66">
        <v>0.62</v>
      </c>
      <c r="F41" s="66">
        <v>6.1776007648370341E-3</v>
      </c>
      <c r="G41" s="66">
        <v>1.61</v>
      </c>
      <c r="H41" s="66">
        <v>8.1124591652214379E-3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601</v>
      </c>
      <c r="C42" s="63">
        <v>1.7</v>
      </c>
      <c r="D42" s="63">
        <v>1.493839609283281E-3</v>
      </c>
      <c r="E42" s="62">
        <v>2.16</v>
      </c>
      <c r="F42" s="62">
        <v>2.3990512791291735E-3</v>
      </c>
      <c r="G42" s="61">
        <v>-2.3199999999999998</v>
      </c>
      <c r="H42" s="63">
        <v>-8.7470021254486047E-4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190</v>
      </c>
      <c r="C43" s="63">
        <v>1.52</v>
      </c>
      <c r="D43" s="63">
        <v>3.4186784685927762E-3</v>
      </c>
      <c r="E43" s="62">
        <v>0.77</v>
      </c>
      <c r="F43" s="62">
        <v>2.561736943983308E-3</v>
      </c>
      <c r="G43" s="61">
        <v>4.47</v>
      </c>
      <c r="H43" s="63">
        <v>7.6259641943798992E-3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599</v>
      </c>
      <c r="C44" s="63">
        <v>-1.75</v>
      </c>
      <c r="D44" s="63">
        <v>-4.4498866838899422E-3</v>
      </c>
      <c r="E44" s="62">
        <v>-1.73</v>
      </c>
      <c r="F44" s="62">
        <v>-5.6764291942105107E-3</v>
      </c>
      <c r="G44" s="61">
        <v>1.2</v>
      </c>
      <c r="H44" s="63">
        <v>1.9794279712405491E-3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597</v>
      </c>
      <c r="C45" s="63">
        <v>2.19</v>
      </c>
      <c r="D45" s="63">
        <v>3.5296160086409119E-3</v>
      </c>
      <c r="E45" s="62">
        <v>3.22</v>
      </c>
      <c r="F45" s="62">
        <v>7.2310483437191802E-3</v>
      </c>
      <c r="G45" s="61">
        <v>-0.32</v>
      </c>
      <c r="H45" s="63">
        <v>-4.1799298792840109E-4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66" t="s">
        <v>154</v>
      </c>
      <c r="D47" s="166"/>
      <c r="E47" s="166" t="s">
        <v>155</v>
      </c>
      <c r="F47" s="166"/>
      <c r="G47" s="166" t="s">
        <v>156</v>
      </c>
      <c r="H47" s="166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49" t="s">
        <v>513</v>
      </c>
      <c r="C48" s="97" t="s">
        <v>64</v>
      </c>
      <c r="D48" s="97" t="s">
        <v>65</v>
      </c>
      <c r="E48" s="97" t="s">
        <v>64</v>
      </c>
      <c r="F48" s="97" t="s">
        <v>65</v>
      </c>
      <c r="G48" s="97" t="s">
        <v>64</v>
      </c>
      <c r="H48" s="97" t="s">
        <v>65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49"/>
      <c r="D49" s="149"/>
      <c r="E49" s="149"/>
      <c r="F49" s="149"/>
      <c r="G49" s="149"/>
      <c r="H49" s="149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591</v>
      </c>
      <c r="C50" s="66">
        <v>-0.48</v>
      </c>
      <c r="D50" s="66">
        <v>-8.5559182077584936E-4</v>
      </c>
      <c r="E50" s="66">
        <v>-0.01</v>
      </c>
      <c r="F50" s="66">
        <v>-3.093115764654929E-5</v>
      </c>
      <c r="G50" s="66">
        <v>-0.38</v>
      </c>
      <c r="H50" s="66">
        <v>-3.1347205791839688E-4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598</v>
      </c>
      <c r="C51" s="63">
        <v>2.5299999999999998</v>
      </c>
      <c r="D51" s="63">
        <v>8.6043227537835657E-4</v>
      </c>
      <c r="E51" s="62">
        <v>3.13</v>
      </c>
      <c r="F51" s="62">
        <v>1.9679124211455738E-3</v>
      </c>
      <c r="G51" s="61">
        <v>0.39</v>
      </c>
      <c r="H51" s="63">
        <v>3.6110425976563246E-5</v>
      </c>
      <c r="I51" s="20"/>
      <c r="J51" s="11"/>
      <c r="K51" s="7"/>
    </row>
    <row r="52" spans="1:20">
      <c r="A52" s="7"/>
      <c r="B52" s="9" t="s">
        <v>110</v>
      </c>
      <c r="C52" s="63">
        <v>-1.1399999999999999</v>
      </c>
      <c r="D52" s="63">
        <v>-1.644285561288102E-3</v>
      </c>
      <c r="E52" s="62">
        <v>-0.75</v>
      </c>
      <c r="F52" s="62">
        <v>-1.8483385441392798E-3</v>
      </c>
      <c r="G52" s="61">
        <v>-0.47</v>
      </c>
      <c r="H52" s="63">
        <v>-3.44222527354574E-4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 t="s">
        <v>66</v>
      </c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">
        <v>600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745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584</v>
      </c>
      <c r="C13" s="66">
        <v>-2.2200000000000002</v>
      </c>
      <c r="D13" s="66">
        <v>-2.5811512950648263E-2</v>
      </c>
      <c r="E13" s="66">
        <v>-1.64</v>
      </c>
      <c r="F13" s="66">
        <v>-2.27768894306969E-2</v>
      </c>
      <c r="G13" s="66">
        <v>-2.57</v>
      </c>
      <c r="H13" s="66">
        <v>-1.2544651896028651E-2</v>
      </c>
      <c r="I13" s="106"/>
      <c r="J13" s="11"/>
      <c r="K13" s="7"/>
    </row>
    <row r="14" spans="1:22">
      <c r="A14" s="7"/>
      <c r="B14" s="9" t="s">
        <v>205</v>
      </c>
      <c r="C14" s="63">
        <v>2.74</v>
      </c>
      <c r="D14" s="63">
        <v>7.1588024772143068E-3</v>
      </c>
      <c r="E14" s="62">
        <v>2.8</v>
      </c>
      <c r="F14" s="62">
        <v>7.2382063452029318E-3</v>
      </c>
      <c r="G14" s="61">
        <v>2.67</v>
      </c>
      <c r="H14" s="63">
        <v>3.5419448564699206E-3</v>
      </c>
      <c r="I14" s="136"/>
      <c r="J14" s="11"/>
      <c r="K14" s="7"/>
    </row>
    <row r="15" spans="1:22">
      <c r="A15" s="7"/>
      <c r="B15" s="9" t="s">
        <v>603</v>
      </c>
      <c r="C15" s="61">
        <v>-3.14</v>
      </c>
      <c r="D15" s="61">
        <v>-7.8528015784316858E-3</v>
      </c>
      <c r="E15" s="62">
        <v>-2.34</v>
      </c>
      <c r="F15" s="62">
        <v>-4.2793424009136488E-3</v>
      </c>
      <c r="G15" s="61">
        <v>-1.1299999999999999</v>
      </c>
      <c r="H15" s="61">
        <v>-9.1889286389898158E-4</v>
      </c>
      <c r="I15" s="136"/>
      <c r="J15" s="11"/>
      <c r="K15" s="7"/>
    </row>
    <row r="16" spans="1:22" s="17" customFormat="1">
      <c r="A16" s="7"/>
      <c r="B16" s="9" t="s">
        <v>108</v>
      </c>
      <c r="C16" s="61">
        <v>-4.2</v>
      </c>
      <c r="D16" s="61">
        <v>-1.2883396432888633E-2</v>
      </c>
      <c r="E16" s="62">
        <v>-3.81</v>
      </c>
      <c r="F16" s="62">
        <v>-1.7874537714140284E-2</v>
      </c>
      <c r="G16" s="61">
        <v>-3.18</v>
      </c>
      <c r="H16" s="61">
        <v>-3.1266402080824054E-3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604</v>
      </c>
      <c r="C17" s="61">
        <v>-3.29</v>
      </c>
      <c r="D17" s="61">
        <v>-1.1338285671132046E-2</v>
      </c>
      <c r="E17" s="62">
        <v>-1.46</v>
      </c>
      <c r="F17" s="62">
        <v>-6.9845111284181916E-3</v>
      </c>
      <c r="G17" s="61">
        <v>-6.48</v>
      </c>
      <c r="H17" s="61">
        <v>-1.1392671989963566E-2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6" t="s">
        <v>154</v>
      </c>
      <c r="D20" s="166"/>
      <c r="E20" s="166" t="s">
        <v>155</v>
      </c>
      <c r="F20" s="166"/>
      <c r="G20" s="166" t="s">
        <v>156</v>
      </c>
      <c r="H20" s="16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9" t="s">
        <v>513</v>
      </c>
      <c r="C21" s="97" t="s">
        <v>64</v>
      </c>
      <c r="D21" s="97" t="s">
        <v>65</v>
      </c>
      <c r="E21" s="97" t="s">
        <v>64</v>
      </c>
      <c r="F21" s="97" t="s">
        <v>65</v>
      </c>
      <c r="G21" s="97" t="s">
        <v>64</v>
      </c>
      <c r="H21" s="97" t="s">
        <v>65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9"/>
      <c r="D22" s="149"/>
      <c r="E22" s="149"/>
      <c r="F22" s="149"/>
      <c r="G22" s="149"/>
      <c r="H22" s="149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205</v>
      </c>
      <c r="C23" s="66">
        <v>2.74</v>
      </c>
      <c r="D23" s="66">
        <v>7.1588024772143068E-3</v>
      </c>
      <c r="E23" s="66">
        <v>2.8</v>
      </c>
      <c r="F23" s="66">
        <v>7.2382063452029318E-3</v>
      </c>
      <c r="G23" s="66">
        <v>2.67</v>
      </c>
      <c r="H23" s="66">
        <v>3.5419448564699206E-3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205</v>
      </c>
      <c r="C24" s="63">
        <v>2.74</v>
      </c>
      <c r="D24" s="63">
        <v>7.1588024772143068E-3</v>
      </c>
      <c r="E24" s="62">
        <v>2.8</v>
      </c>
      <c r="F24" s="62">
        <v>7.2382063452029318E-3</v>
      </c>
      <c r="G24" s="61">
        <v>2.67</v>
      </c>
      <c r="H24" s="63">
        <v>3.5419448564699206E-3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6" t="s">
        <v>154</v>
      </c>
      <c r="D28" s="166"/>
      <c r="E28" s="166" t="s">
        <v>155</v>
      </c>
      <c r="F28" s="166"/>
      <c r="G28" s="166" t="s">
        <v>156</v>
      </c>
      <c r="H28" s="16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49" t="s">
        <v>513</v>
      </c>
      <c r="C29" s="97" t="s">
        <v>64</v>
      </c>
      <c r="D29" s="97" t="s">
        <v>65</v>
      </c>
      <c r="E29" s="97" t="s">
        <v>64</v>
      </c>
      <c r="F29" s="97" t="s">
        <v>65</v>
      </c>
      <c r="G29" s="97" t="s">
        <v>64</v>
      </c>
      <c r="H29" s="97" t="s">
        <v>65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49"/>
      <c r="D30" s="149"/>
      <c r="E30" s="149"/>
      <c r="F30" s="149"/>
      <c r="G30" s="149"/>
      <c r="H30" s="149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603</v>
      </c>
      <c r="C31" s="66">
        <v>-3.14</v>
      </c>
      <c r="D31" s="66">
        <v>-7.8528015784316858E-3</v>
      </c>
      <c r="E31" s="66">
        <v>-2.34</v>
      </c>
      <c r="F31" s="66">
        <v>-4.2793424009136488E-3</v>
      </c>
      <c r="G31" s="66">
        <v>-1.1299999999999999</v>
      </c>
      <c r="H31" s="66">
        <v>-9.1889286389898158E-4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603</v>
      </c>
      <c r="C32" s="63">
        <v>-3.14</v>
      </c>
      <c r="D32" s="63">
        <v>-7.8528015784316858E-3</v>
      </c>
      <c r="E32" s="62">
        <v>-2.34</v>
      </c>
      <c r="F32" s="62">
        <v>-4.279342400913648E-3</v>
      </c>
      <c r="G32" s="61">
        <v>-1.1299999999999999</v>
      </c>
      <c r="H32" s="63">
        <v>-9.1889286389898158E-4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6" t="s">
        <v>154</v>
      </c>
      <c r="D35" s="166"/>
      <c r="E35" s="166" t="s">
        <v>155</v>
      </c>
      <c r="F35" s="166"/>
      <c r="G35" s="166" t="s">
        <v>156</v>
      </c>
      <c r="H35" s="16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9" t="s">
        <v>513</v>
      </c>
      <c r="C36" s="97" t="s">
        <v>64</v>
      </c>
      <c r="D36" s="97" t="s">
        <v>65</v>
      </c>
      <c r="E36" s="97" t="s">
        <v>64</v>
      </c>
      <c r="F36" s="97" t="s">
        <v>65</v>
      </c>
      <c r="G36" s="97" t="s">
        <v>64</v>
      </c>
      <c r="H36" s="97" t="s">
        <v>65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9"/>
      <c r="D37" s="149"/>
      <c r="E37" s="149"/>
      <c r="F37" s="149"/>
      <c r="G37" s="149"/>
      <c r="H37" s="14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108</v>
      </c>
      <c r="C38" s="66">
        <v>-4.2</v>
      </c>
      <c r="D38" s="66">
        <v>-1.2883396432888633E-2</v>
      </c>
      <c r="E38" s="66">
        <v>-3.81</v>
      </c>
      <c r="F38" s="66">
        <v>-1.7874537714140284E-2</v>
      </c>
      <c r="G38" s="66">
        <v>-3.18</v>
      </c>
      <c r="H38" s="66">
        <v>-3.1266402080824054E-3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108</v>
      </c>
      <c r="C39" s="63">
        <v>-4.2</v>
      </c>
      <c r="D39" s="63">
        <v>-1.2883396432888633E-2</v>
      </c>
      <c r="E39" s="62">
        <v>-3.81</v>
      </c>
      <c r="F39" s="62">
        <v>-1.7874537714140284E-2</v>
      </c>
      <c r="G39" s="61">
        <v>-3.18</v>
      </c>
      <c r="H39" s="63">
        <v>-3.1266402080824054E-3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66" t="s">
        <v>154</v>
      </c>
      <c r="D42" s="166"/>
      <c r="E42" s="166" t="s">
        <v>155</v>
      </c>
      <c r="F42" s="166"/>
      <c r="G42" s="166" t="s">
        <v>156</v>
      </c>
      <c r="H42" s="16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9" t="s">
        <v>513</v>
      </c>
      <c r="C43" s="97" t="s">
        <v>64</v>
      </c>
      <c r="D43" s="97" t="s">
        <v>65</v>
      </c>
      <c r="E43" s="97" t="s">
        <v>64</v>
      </c>
      <c r="F43" s="97" t="s">
        <v>65</v>
      </c>
      <c r="G43" s="97" t="s">
        <v>64</v>
      </c>
      <c r="H43" s="97" t="s">
        <v>65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49"/>
      <c r="D44" s="149"/>
      <c r="E44" s="149"/>
      <c r="F44" s="149"/>
      <c r="G44" s="149"/>
      <c r="H44" s="149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604</v>
      </c>
      <c r="C45" s="66">
        <v>-3.29</v>
      </c>
      <c r="D45" s="66">
        <v>-1.1338285671132046E-2</v>
      </c>
      <c r="E45" s="66">
        <v>-1.46</v>
      </c>
      <c r="F45" s="66">
        <v>-6.9845111284181916E-3</v>
      </c>
      <c r="G45" s="66">
        <v>-6.48</v>
      </c>
      <c r="H45" s="66">
        <v>-1.1392671989963566E-2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604</v>
      </c>
      <c r="C46" s="63">
        <v>-3.29</v>
      </c>
      <c r="D46" s="63">
        <v>-1.1338285671132048E-2</v>
      </c>
      <c r="E46" s="62">
        <v>-1.46</v>
      </c>
      <c r="F46" s="62">
        <v>-6.9845111284181916E-3</v>
      </c>
      <c r="G46" s="61">
        <v>-6.48</v>
      </c>
      <c r="H46" s="63">
        <v>-1.1392671989963566E-2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745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585</v>
      </c>
      <c r="C13" s="66">
        <v>3.21</v>
      </c>
      <c r="D13" s="66">
        <v>7.8043349951772943E-3</v>
      </c>
      <c r="E13" s="66">
        <v>3.73</v>
      </c>
      <c r="F13" s="66">
        <v>7.5480145747311702E-3</v>
      </c>
      <c r="G13" s="66">
        <v>2.2799999999999998</v>
      </c>
      <c r="H13" s="66">
        <v>5.1895540935813439E-3</v>
      </c>
      <c r="I13" s="106"/>
      <c r="J13" s="11"/>
      <c r="K13" s="7"/>
    </row>
    <row r="14" spans="1:22">
      <c r="A14" s="7"/>
      <c r="B14" s="9" t="s">
        <v>605</v>
      </c>
      <c r="C14" s="63">
        <v>3.24</v>
      </c>
      <c r="D14" s="63">
        <v>6.8487580769242464E-3</v>
      </c>
      <c r="E14" s="62">
        <v>4.12</v>
      </c>
      <c r="F14" s="62">
        <v>6.799629107208098E-3</v>
      </c>
      <c r="G14" s="61">
        <v>2.21</v>
      </c>
      <c r="H14" s="63">
        <v>4.6850614626887813E-3</v>
      </c>
      <c r="I14" s="136"/>
      <c r="J14" s="11"/>
      <c r="K14" s="7"/>
    </row>
    <row r="15" spans="1:22">
      <c r="A15" s="7"/>
      <c r="B15" s="9" t="s">
        <v>606</v>
      </c>
      <c r="C15" s="61">
        <v>2.96</v>
      </c>
      <c r="D15" s="61">
        <v>9.3945326986877363E-4</v>
      </c>
      <c r="E15" s="62">
        <v>2.0299999999999998</v>
      </c>
      <c r="F15" s="62">
        <v>7.5781413986861505E-4</v>
      </c>
      <c r="G15" s="61">
        <v>3.19</v>
      </c>
      <c r="H15" s="61">
        <v>4.9833106811980848E-4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605</v>
      </c>
      <c r="C21" s="66">
        <v>3.24</v>
      </c>
      <c r="D21" s="66">
        <v>6.8487580769242464E-3</v>
      </c>
      <c r="E21" s="66">
        <v>4.12</v>
      </c>
      <c r="F21" s="66">
        <v>6.799629107208098E-3</v>
      </c>
      <c r="G21" s="66">
        <v>2.21</v>
      </c>
      <c r="H21" s="66">
        <v>4.6850614626887813E-3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259</v>
      </c>
      <c r="C22" s="63">
        <v>2.2999999999999998</v>
      </c>
      <c r="D22" s="63">
        <v>8.1447563333065631E-4</v>
      </c>
      <c r="E22" s="62">
        <v>4.97</v>
      </c>
      <c r="F22" s="62">
        <v>2.4550581315215532E-3</v>
      </c>
      <c r="G22" s="61">
        <v>-1.95</v>
      </c>
      <c r="H22" s="63">
        <v>-8.095087178845706E-4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109</v>
      </c>
      <c r="C23" s="63">
        <v>3.44</v>
      </c>
      <c r="D23" s="63">
        <v>6.0530769635714545E-3</v>
      </c>
      <c r="E23" s="62">
        <v>3.77</v>
      </c>
      <c r="F23" s="62">
        <v>4.3595845303836464E-3</v>
      </c>
      <c r="G23" s="61">
        <v>3.3</v>
      </c>
      <c r="H23" s="63">
        <v>5.6260595982796091E-3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9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606</v>
      </c>
      <c r="C29" s="66">
        <v>2.96</v>
      </c>
      <c r="D29" s="66">
        <v>9.3945326986877363E-4</v>
      </c>
      <c r="E29" s="66">
        <v>2.0299999999999998</v>
      </c>
      <c r="F29" s="66">
        <v>7.5781413986861505E-4</v>
      </c>
      <c r="G29" s="66">
        <v>3.19</v>
      </c>
      <c r="H29" s="66">
        <v>4.9833106811980848E-4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260</v>
      </c>
      <c r="C30" s="63">
        <v>2.96</v>
      </c>
      <c r="D30" s="63">
        <v>9.3945326986877363E-4</v>
      </c>
      <c r="E30" s="62">
        <v>2.0299999999999998</v>
      </c>
      <c r="F30" s="62">
        <v>7.5781413986861505E-4</v>
      </c>
      <c r="G30" s="61">
        <v>3.19</v>
      </c>
      <c r="H30" s="63">
        <v>4.9833106811980848E-4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3"/>
      <c r="D33" s="173"/>
      <c r="E33" s="173"/>
      <c r="F33" s="173"/>
      <c r="G33" s="173"/>
      <c r="H33" s="17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50"/>
      <c r="C34" s="140"/>
      <c r="D34" s="140"/>
      <c r="E34" s="140"/>
      <c r="F34" s="140"/>
      <c r="G34" s="140"/>
      <c r="H34" s="14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50"/>
      <c r="D35" s="150"/>
      <c r="E35" s="150"/>
      <c r="F35" s="150"/>
      <c r="G35" s="150"/>
      <c r="H35" s="15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4"/>
      <c r="C36" s="106"/>
      <c r="D36" s="106"/>
      <c r="E36" s="106"/>
      <c r="F36" s="106"/>
      <c r="G36" s="106"/>
      <c r="H36" s="10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135"/>
      <c r="D37" s="135"/>
      <c r="E37" s="135"/>
      <c r="F37" s="135"/>
      <c r="G37" s="135"/>
      <c r="H37" s="135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73"/>
      <c r="D40" s="173"/>
      <c r="E40" s="173"/>
      <c r="F40" s="173"/>
      <c r="G40" s="173"/>
      <c r="H40" s="17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50"/>
      <c r="C41" s="140"/>
      <c r="D41" s="140"/>
      <c r="E41" s="140"/>
      <c r="F41" s="140"/>
      <c r="G41" s="140"/>
      <c r="H41" s="14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50"/>
      <c r="D42" s="150"/>
      <c r="E42" s="150"/>
      <c r="F42" s="150"/>
      <c r="G42" s="150"/>
      <c r="H42" s="15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4"/>
      <c r="C43" s="106"/>
      <c r="D43" s="106"/>
      <c r="E43" s="106"/>
      <c r="F43" s="106"/>
      <c r="G43" s="106"/>
      <c r="H43" s="106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7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440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57</v>
      </c>
      <c r="C13" s="66">
        <v>-0.74</v>
      </c>
      <c r="D13" s="66">
        <v>-3.3837113322305858E-2</v>
      </c>
      <c r="E13" s="66">
        <v>-0.44</v>
      </c>
      <c r="F13" s="66">
        <v>-2.3813164878321656E-2</v>
      </c>
      <c r="G13" s="66">
        <v>-0.82</v>
      </c>
      <c r="H13" s="66">
        <v>-2.6018396697312797E-2</v>
      </c>
      <c r="I13" s="103"/>
      <c r="J13" s="103"/>
      <c r="K13" s="103"/>
      <c r="L13" s="11"/>
      <c r="M13" s="7"/>
    </row>
    <row r="14" spans="1:22">
      <c r="A14" s="7"/>
      <c r="B14" s="9" t="s">
        <v>349</v>
      </c>
      <c r="C14" s="61">
        <v>4.4400000000000004</v>
      </c>
      <c r="D14" s="61">
        <v>1.0525059019230685E-2</v>
      </c>
      <c r="E14" s="62">
        <v>4.12</v>
      </c>
      <c r="F14" s="62">
        <v>1.219498554305491E-2</v>
      </c>
      <c r="G14" s="61">
        <v>4.9000000000000004</v>
      </c>
      <c r="H14" s="61">
        <v>1.1975338698705906E-2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9" t="s">
        <v>355</v>
      </c>
      <c r="C15" s="61">
        <v>2.74</v>
      </c>
      <c r="D15" s="61">
        <v>7.1588024772143068E-3</v>
      </c>
      <c r="E15" s="62">
        <v>2.8</v>
      </c>
      <c r="F15" s="62">
        <v>7.2382063452029318E-3</v>
      </c>
      <c r="G15" s="61">
        <v>2.67</v>
      </c>
      <c r="H15" s="61">
        <v>3.5419448564699206E-3</v>
      </c>
      <c r="I15" s="98">
        <v>2</v>
      </c>
      <c r="J15" s="99">
        <v>3</v>
      </c>
      <c r="K15" s="98">
        <v>6</v>
      </c>
      <c r="L15" s="11"/>
      <c r="M15" s="7"/>
      <c r="O15" s="53"/>
    </row>
    <row r="16" spans="1:22">
      <c r="A16" s="7"/>
      <c r="B16" s="9" t="s">
        <v>109</v>
      </c>
      <c r="C16" s="61">
        <v>3.44</v>
      </c>
      <c r="D16" s="61">
        <v>6.0530769635714545E-3</v>
      </c>
      <c r="E16" s="62">
        <v>3.77</v>
      </c>
      <c r="F16" s="62">
        <v>4.3595845303836464E-3</v>
      </c>
      <c r="G16" s="61">
        <v>3.3</v>
      </c>
      <c r="H16" s="61">
        <v>5.6260595982796091E-3</v>
      </c>
      <c r="I16" s="98">
        <v>3</v>
      </c>
      <c r="J16" s="99">
        <v>6</v>
      </c>
      <c r="K16" s="98">
        <v>5</v>
      </c>
      <c r="L16" s="11"/>
      <c r="M16" s="7"/>
      <c r="O16" s="18"/>
    </row>
    <row r="17" spans="1:17">
      <c r="A17" s="7"/>
      <c r="B17" s="9" t="s">
        <v>350</v>
      </c>
      <c r="C17" s="61">
        <v>2.68</v>
      </c>
      <c r="D17" s="61">
        <v>6.0122763283202603E-3</v>
      </c>
      <c r="E17" s="62">
        <v>2.06</v>
      </c>
      <c r="F17" s="62">
        <v>5.3628120743085305E-3</v>
      </c>
      <c r="G17" s="61">
        <v>4.01</v>
      </c>
      <c r="H17" s="61">
        <v>5.9899913469563613E-3</v>
      </c>
      <c r="I17" s="98">
        <v>4</v>
      </c>
      <c r="J17" s="99">
        <v>5</v>
      </c>
      <c r="K17" s="98">
        <v>3</v>
      </c>
      <c r="L17" s="11"/>
      <c r="M17" s="7"/>
    </row>
    <row r="18" spans="1:17">
      <c r="A18" s="7"/>
      <c r="B18" s="9" t="s">
        <v>351</v>
      </c>
      <c r="C18" s="61">
        <v>2.19</v>
      </c>
      <c r="D18" s="61">
        <v>3.5296160086409119E-3</v>
      </c>
      <c r="E18" s="62">
        <v>3.22</v>
      </c>
      <c r="F18" s="62">
        <v>7.2310483437191802E-3</v>
      </c>
      <c r="G18" s="61">
        <v>-0.32</v>
      </c>
      <c r="H18" s="61">
        <v>-4.1799298792840109E-4</v>
      </c>
      <c r="I18" s="98">
        <v>5</v>
      </c>
      <c r="J18" s="99">
        <v>4</v>
      </c>
      <c r="K18" s="98">
        <v>11</v>
      </c>
      <c r="L18" s="11"/>
      <c r="M18" s="7"/>
    </row>
    <row r="19" spans="1:17">
      <c r="A19" s="7"/>
      <c r="B19" s="9" t="s">
        <v>356</v>
      </c>
      <c r="C19" s="61">
        <v>1.52</v>
      </c>
      <c r="D19" s="61">
        <v>3.4186784685927762E-3</v>
      </c>
      <c r="E19" s="62">
        <v>0.77</v>
      </c>
      <c r="F19" s="62">
        <v>2.561736943983308E-3</v>
      </c>
      <c r="G19" s="61">
        <v>4.47</v>
      </c>
      <c r="H19" s="61">
        <v>7.6259641943798992E-3</v>
      </c>
      <c r="I19" s="98">
        <v>6</v>
      </c>
      <c r="J19" s="99">
        <v>7</v>
      </c>
      <c r="K19" s="98">
        <v>2</v>
      </c>
      <c r="L19" s="11"/>
      <c r="M19" s="7"/>
    </row>
    <row r="20" spans="1:17">
      <c r="A20" s="7"/>
      <c r="B20" s="9" t="s">
        <v>344</v>
      </c>
      <c r="C20" s="61">
        <v>1.7</v>
      </c>
      <c r="D20" s="61">
        <v>1.493839609283281E-3</v>
      </c>
      <c r="E20" s="62">
        <v>2.16</v>
      </c>
      <c r="F20" s="62">
        <v>2.3990512791291735E-3</v>
      </c>
      <c r="G20" s="61">
        <v>-2.3199999999999998</v>
      </c>
      <c r="H20" s="61">
        <v>-8.7470021254486047E-4</v>
      </c>
      <c r="I20" s="98">
        <v>7</v>
      </c>
      <c r="J20" s="99">
        <v>9</v>
      </c>
      <c r="K20" s="98">
        <v>13</v>
      </c>
      <c r="L20" s="11"/>
      <c r="M20" s="7"/>
      <c r="P20" s="17"/>
      <c r="Q20" s="17"/>
    </row>
    <row r="21" spans="1:17">
      <c r="A21" s="7"/>
      <c r="B21" s="9" t="s">
        <v>345</v>
      </c>
      <c r="C21" s="61">
        <v>0.23</v>
      </c>
      <c r="D21" s="61">
        <v>9.6350041287258372E-4</v>
      </c>
      <c r="E21" s="62">
        <v>0.55000000000000004</v>
      </c>
      <c r="F21" s="62">
        <v>2.0226292329852133E-3</v>
      </c>
      <c r="G21" s="61">
        <v>1.55</v>
      </c>
      <c r="H21" s="61">
        <v>5.6262748726934198E-3</v>
      </c>
      <c r="I21" s="98">
        <v>8</v>
      </c>
      <c r="J21" s="99">
        <v>10</v>
      </c>
      <c r="K21" s="98">
        <v>4</v>
      </c>
      <c r="L21" s="11"/>
      <c r="M21" s="7"/>
      <c r="O21" s="57"/>
      <c r="P21" s="57"/>
      <c r="Q21" s="57"/>
    </row>
    <row r="22" spans="1:17">
      <c r="A22" s="7"/>
      <c r="B22" s="9" t="s">
        <v>352</v>
      </c>
      <c r="C22" s="61">
        <v>2.96</v>
      </c>
      <c r="D22" s="61">
        <v>9.3945326986877363E-4</v>
      </c>
      <c r="E22" s="62">
        <v>2.0299999999999998</v>
      </c>
      <c r="F22" s="62">
        <v>7.5781413986861505E-4</v>
      </c>
      <c r="G22" s="61">
        <v>3.19</v>
      </c>
      <c r="H22" s="61">
        <v>4.9833106811980848E-4</v>
      </c>
      <c r="I22" s="98">
        <v>9</v>
      </c>
      <c r="J22" s="99">
        <v>12</v>
      </c>
      <c r="K22" s="98">
        <v>8</v>
      </c>
      <c r="L22" s="11"/>
      <c r="M22" s="7"/>
      <c r="O22" s="57"/>
      <c r="P22" s="57"/>
      <c r="Q22" s="57"/>
    </row>
    <row r="23" spans="1:17">
      <c r="A23" s="7"/>
      <c r="B23" s="9" t="s">
        <v>343</v>
      </c>
      <c r="C23" s="61">
        <v>2.5299999999999998</v>
      </c>
      <c r="D23" s="61">
        <v>8.6043227537835657E-4</v>
      </c>
      <c r="E23" s="62">
        <v>3.13</v>
      </c>
      <c r="F23" s="62">
        <v>1.9679124211455738E-3</v>
      </c>
      <c r="G23" s="61">
        <v>0.39</v>
      </c>
      <c r="H23" s="61">
        <v>3.6110425976563246E-5</v>
      </c>
      <c r="I23" s="98">
        <v>10</v>
      </c>
      <c r="J23" s="99">
        <v>11</v>
      </c>
      <c r="K23" s="98">
        <v>9</v>
      </c>
      <c r="L23" s="11"/>
      <c r="M23" s="7"/>
      <c r="O23" s="57"/>
      <c r="P23" s="57"/>
      <c r="Q23" s="57"/>
    </row>
    <row r="24" spans="1:17">
      <c r="A24" s="7"/>
      <c r="B24" s="9" t="s">
        <v>354</v>
      </c>
      <c r="C24" s="61">
        <v>2.2999999999999998</v>
      </c>
      <c r="D24" s="61">
        <v>8.1447563333065631E-4</v>
      </c>
      <c r="E24" s="62">
        <v>4.97</v>
      </c>
      <c r="F24" s="62">
        <v>2.4550581315215532E-3</v>
      </c>
      <c r="G24" s="61">
        <v>-1.95</v>
      </c>
      <c r="H24" s="61">
        <v>-8.095087178845706E-4</v>
      </c>
      <c r="I24" s="98">
        <v>11</v>
      </c>
      <c r="J24" s="99">
        <v>8</v>
      </c>
      <c r="K24" s="98">
        <v>12</v>
      </c>
      <c r="L24" s="11"/>
      <c r="M24" s="7"/>
    </row>
    <row r="25" spans="1:17">
      <c r="A25" s="7"/>
      <c r="B25" s="79" t="s">
        <v>357</v>
      </c>
      <c r="C25" s="61">
        <v>-0.39</v>
      </c>
      <c r="D25" s="61">
        <v>-9.1947440206579893E-4</v>
      </c>
      <c r="E25" s="62">
        <v>-1.56</v>
      </c>
      <c r="F25" s="62">
        <v>-2.6065773089050189E-3</v>
      </c>
      <c r="G25" s="61">
        <v>-0.28999999999999998</v>
      </c>
      <c r="H25" s="61">
        <v>-9.0857308427807755E-4</v>
      </c>
      <c r="I25" s="98">
        <v>12</v>
      </c>
      <c r="J25" s="99">
        <v>14</v>
      </c>
      <c r="K25" s="98">
        <v>14</v>
      </c>
      <c r="L25" s="11"/>
      <c r="M25" s="7"/>
    </row>
    <row r="26" spans="1:17">
      <c r="A26" s="7"/>
      <c r="B26" s="9" t="s">
        <v>428</v>
      </c>
      <c r="C26" s="61">
        <v>-0.28000000000000003</v>
      </c>
      <c r="D26" s="61">
        <v>-9.7565738047952527E-4</v>
      </c>
      <c r="E26" s="62">
        <v>1.44</v>
      </c>
      <c r="F26" s="62">
        <v>7.3330444817066905E-3</v>
      </c>
      <c r="G26" s="61">
        <v>-5.25</v>
      </c>
      <c r="H26" s="61">
        <v>-1.1581363928527788E-2</v>
      </c>
      <c r="I26" s="98">
        <v>13</v>
      </c>
      <c r="J26" s="99">
        <v>2</v>
      </c>
      <c r="K26" s="98">
        <v>19</v>
      </c>
      <c r="L26" s="11"/>
      <c r="M26" s="7"/>
    </row>
    <row r="27" spans="1:17">
      <c r="A27" s="7"/>
      <c r="B27" s="9" t="s">
        <v>110</v>
      </c>
      <c r="C27" s="61">
        <v>-1.1399999999999999</v>
      </c>
      <c r="D27" s="61">
        <v>-1.644285561288102E-3</v>
      </c>
      <c r="E27" s="62">
        <v>-0.75</v>
      </c>
      <c r="F27" s="62">
        <v>-1.8483385441392798E-3</v>
      </c>
      <c r="G27" s="61">
        <v>-0.47</v>
      </c>
      <c r="H27" s="61">
        <v>-3.44222527354574E-4</v>
      </c>
      <c r="I27" s="98">
        <v>14</v>
      </c>
      <c r="J27" s="99">
        <v>13</v>
      </c>
      <c r="K27" s="98">
        <v>10</v>
      </c>
      <c r="L27" s="11"/>
      <c r="M27" s="7"/>
    </row>
    <row r="28" spans="1:17">
      <c r="A28" s="7"/>
      <c r="B28" s="9" t="s">
        <v>348</v>
      </c>
      <c r="C28" s="61">
        <v>-1.75</v>
      </c>
      <c r="D28" s="61">
        <v>-4.4498866838899422E-3</v>
      </c>
      <c r="E28" s="62">
        <v>-1.73</v>
      </c>
      <c r="F28" s="62">
        <v>-5.6764291942105107E-3</v>
      </c>
      <c r="G28" s="61">
        <v>1.2</v>
      </c>
      <c r="H28" s="61">
        <v>1.9794279712405491E-3</v>
      </c>
      <c r="I28" s="98">
        <v>15</v>
      </c>
      <c r="J28" s="99">
        <v>17</v>
      </c>
      <c r="K28" s="98">
        <v>7</v>
      </c>
      <c r="L28" s="11"/>
      <c r="M28" s="7"/>
    </row>
    <row r="29" spans="1:17">
      <c r="A29" s="7"/>
      <c r="B29" s="9" t="s">
        <v>107</v>
      </c>
      <c r="C29" s="61">
        <v>-2.4</v>
      </c>
      <c r="D29" s="61">
        <v>-5.2911361563087742E-3</v>
      </c>
      <c r="E29" s="62">
        <v>-1.55</v>
      </c>
      <c r="F29" s="62">
        <v>-3.7111612176332167E-3</v>
      </c>
      <c r="G29" s="61">
        <v>-6.75</v>
      </c>
      <c r="H29" s="61">
        <v>-1.2460972781019236E-2</v>
      </c>
      <c r="I29" s="98">
        <v>16</v>
      </c>
      <c r="J29" s="99">
        <v>15</v>
      </c>
      <c r="K29" s="98">
        <v>20</v>
      </c>
      <c r="L29" s="11"/>
      <c r="M29" s="7"/>
    </row>
    <row r="30" spans="1:17">
      <c r="A30" s="7"/>
      <c r="B30" s="9" t="s">
        <v>359</v>
      </c>
      <c r="C30" s="61">
        <v>-3.14</v>
      </c>
      <c r="D30" s="61">
        <v>-7.8528015784316858E-3</v>
      </c>
      <c r="E30" s="62">
        <v>-2.34</v>
      </c>
      <c r="F30" s="62">
        <v>-4.279342400913648E-3</v>
      </c>
      <c r="G30" s="61">
        <v>-1.1299999999999999</v>
      </c>
      <c r="H30" s="61">
        <v>-9.1889286389898158E-4</v>
      </c>
      <c r="I30" s="98">
        <v>17</v>
      </c>
      <c r="J30" s="99">
        <v>16</v>
      </c>
      <c r="K30" s="98">
        <v>15</v>
      </c>
      <c r="L30" s="11"/>
      <c r="M30" s="7"/>
    </row>
    <row r="31" spans="1:17">
      <c r="A31" s="7"/>
      <c r="B31" s="79" t="s">
        <v>360</v>
      </c>
      <c r="C31" s="61">
        <v>-3.29</v>
      </c>
      <c r="D31" s="61">
        <v>-1.1338285671132048E-2</v>
      </c>
      <c r="E31" s="62">
        <v>-1.46</v>
      </c>
      <c r="F31" s="62">
        <v>-6.9845111284181916E-3</v>
      </c>
      <c r="G31" s="61">
        <v>-6.48</v>
      </c>
      <c r="H31" s="61">
        <v>-1.1392671989963566E-2</v>
      </c>
      <c r="I31" s="98">
        <v>18</v>
      </c>
      <c r="J31" s="99">
        <v>18</v>
      </c>
      <c r="K31" s="98">
        <v>18</v>
      </c>
      <c r="L31" s="11"/>
      <c r="M31" s="7"/>
    </row>
    <row r="32" spans="1:17">
      <c r="A32" s="7"/>
      <c r="B32" s="9" t="s">
        <v>362</v>
      </c>
      <c r="C32" s="61">
        <v>-4.22</v>
      </c>
      <c r="D32" s="61">
        <v>-1.2341584619520804E-2</v>
      </c>
      <c r="E32" s="62">
        <v>-3.06</v>
      </c>
      <c r="F32" s="62">
        <v>-1.1670958787507835E-2</v>
      </c>
      <c r="G32" s="61">
        <v>-10.08</v>
      </c>
      <c r="H32" s="61">
        <v>-1.2698812251013481E-2</v>
      </c>
      <c r="I32" s="98">
        <v>19</v>
      </c>
      <c r="J32" s="99">
        <v>19</v>
      </c>
      <c r="K32" s="98">
        <v>21</v>
      </c>
      <c r="L32" s="11"/>
      <c r="M32" s="7"/>
    </row>
    <row r="33" spans="1:17">
      <c r="A33" s="7"/>
      <c r="B33" s="9" t="s">
        <v>108</v>
      </c>
      <c r="C33" s="61">
        <v>-4.2</v>
      </c>
      <c r="D33" s="61">
        <v>-1.2883396432888633E-2</v>
      </c>
      <c r="E33" s="62">
        <v>-3.81</v>
      </c>
      <c r="F33" s="62">
        <v>-1.7874537714140284E-2</v>
      </c>
      <c r="G33" s="61">
        <v>-3.18</v>
      </c>
      <c r="H33" s="61">
        <v>-3.1266402080824054E-3</v>
      </c>
      <c r="I33" s="98">
        <v>20</v>
      </c>
      <c r="J33" s="99">
        <v>20</v>
      </c>
      <c r="K33" s="98">
        <v>16</v>
      </c>
      <c r="L33" s="11"/>
      <c r="M33" s="7"/>
    </row>
    <row r="34" spans="1:17">
      <c r="A34" s="7"/>
      <c r="B34" s="79" t="s">
        <v>347</v>
      </c>
      <c r="C34" s="61">
        <v>-5.0599999999999996</v>
      </c>
      <c r="D34" s="61">
        <v>-1.4320231421243151E-2</v>
      </c>
      <c r="E34" s="62">
        <v>-7.03</v>
      </c>
      <c r="F34" s="62">
        <v>-2.0662381629762135E-2</v>
      </c>
      <c r="G34" s="61">
        <v>-2.97</v>
      </c>
      <c r="H34" s="61">
        <v>-8.005540822170169E-3</v>
      </c>
      <c r="I34" s="98">
        <v>21</v>
      </c>
      <c r="J34" s="99">
        <v>21</v>
      </c>
      <c r="K34" s="98">
        <v>17</v>
      </c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>
      <c r="A44" s="7"/>
      <c r="B44" s="9"/>
      <c r="C44" s="59"/>
      <c r="D44" s="59"/>
      <c r="E44" s="59"/>
      <c r="F44" s="59"/>
      <c r="G44" s="59"/>
      <c r="H44" s="59"/>
      <c r="I44" s="59"/>
      <c r="J44" s="59"/>
      <c r="K44" s="59"/>
      <c r="L44" s="11"/>
      <c r="M44" s="7"/>
    </row>
    <row r="45" spans="1:17">
      <c r="A45" s="7"/>
      <c r="B45" s="9"/>
      <c r="C45" s="59"/>
      <c r="D45" s="59"/>
      <c r="E45" s="59"/>
      <c r="F45" s="59"/>
      <c r="G45" s="59"/>
      <c r="H45" s="59"/>
      <c r="I45" s="59"/>
      <c r="J45" s="59"/>
      <c r="K45" s="59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 t="s">
        <v>66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 t="s">
        <v>346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353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358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361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7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716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145" t="s">
        <v>511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55</v>
      </c>
      <c r="C13" s="66">
        <v>3.75</v>
      </c>
      <c r="D13" s="66">
        <v>0.1133373065075141</v>
      </c>
      <c r="E13" s="66">
        <v>1.91</v>
      </c>
      <c r="F13" s="66">
        <v>4.579576533924367E-2</v>
      </c>
      <c r="G13" s="66">
        <v>4.4800000000000004</v>
      </c>
      <c r="H13" s="66">
        <v>0.20762535611325214</v>
      </c>
      <c r="I13" s="103"/>
      <c r="J13" s="103"/>
      <c r="K13" s="103"/>
      <c r="L13" s="11"/>
      <c r="M13" s="7"/>
    </row>
    <row r="14" spans="1:22">
      <c r="A14" s="7"/>
      <c r="B14" s="138" t="s">
        <v>609</v>
      </c>
      <c r="C14" s="61">
        <v>6.01</v>
      </c>
      <c r="D14" s="61">
        <v>5.3243819468488232E-2</v>
      </c>
      <c r="E14" s="62">
        <v>3.63</v>
      </c>
      <c r="F14" s="62">
        <v>1.758914091208557E-2</v>
      </c>
      <c r="G14" s="61">
        <v>7.14</v>
      </c>
      <c r="H14" s="61">
        <v>0.10184100050468005</v>
      </c>
      <c r="I14" s="98">
        <v>1</v>
      </c>
      <c r="J14" s="99">
        <v>1</v>
      </c>
      <c r="K14" s="98">
        <v>3</v>
      </c>
      <c r="L14" s="11"/>
      <c r="M14" s="7"/>
    </row>
    <row r="15" spans="1:22">
      <c r="A15" s="7"/>
      <c r="B15" s="32" t="s">
        <v>608</v>
      </c>
      <c r="C15" s="61">
        <v>2.41</v>
      </c>
      <c r="D15" s="61">
        <v>3.8937306332103828E-2</v>
      </c>
      <c r="E15" s="62">
        <v>0.92</v>
      </c>
      <c r="F15" s="62">
        <v>1.4507007959102411E-2</v>
      </c>
      <c r="G15" s="61">
        <v>2.98</v>
      </c>
      <c r="H15" s="61">
        <v>7.982943407291769E-2</v>
      </c>
      <c r="I15" s="98">
        <v>2</v>
      </c>
      <c r="J15" s="99">
        <v>2</v>
      </c>
      <c r="K15" s="98">
        <v>1</v>
      </c>
      <c r="L15" s="11"/>
      <c r="M15" s="7"/>
      <c r="O15" s="53"/>
    </row>
    <row r="16" spans="1:22">
      <c r="A16" s="7"/>
      <c r="B16" s="32" t="s">
        <v>607</v>
      </c>
      <c r="C16" s="61">
        <v>4.2</v>
      </c>
      <c r="D16" s="61">
        <v>2.1875070042144895E-2</v>
      </c>
      <c r="E16" s="62">
        <v>4.21</v>
      </c>
      <c r="F16" s="62">
        <v>1.4156660888173717E-2</v>
      </c>
      <c r="G16" s="61">
        <v>5.17</v>
      </c>
      <c r="H16" s="61">
        <v>2.7358718548228047E-2</v>
      </c>
      <c r="I16" s="98">
        <v>3</v>
      </c>
      <c r="J16" s="99">
        <v>3</v>
      </c>
      <c r="K16" s="98">
        <v>2</v>
      </c>
      <c r="L16" s="11"/>
      <c r="M16" s="7"/>
      <c r="O16" s="18"/>
    </row>
    <row r="17" spans="1:17">
      <c r="A17" s="7"/>
      <c r="B17" s="72"/>
      <c r="C17" s="73"/>
      <c r="D17" s="73"/>
      <c r="E17" s="73"/>
      <c r="F17" s="73"/>
      <c r="G17" s="141"/>
      <c r="H17" s="141"/>
      <c r="I17" s="141"/>
      <c r="J17" s="141"/>
      <c r="K17" s="73"/>
      <c r="L17" s="11"/>
      <c r="M17" s="7"/>
    </row>
    <row r="18" spans="1:17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17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17">
      <c r="A20" s="7"/>
      <c r="B20" s="9"/>
      <c r="C20" s="89"/>
      <c r="D20" s="89"/>
      <c r="E20" s="89"/>
      <c r="F20" s="89"/>
      <c r="G20" s="89"/>
      <c r="H20" s="89"/>
      <c r="I20" s="114"/>
      <c r="J20" s="114"/>
      <c r="K20" s="114"/>
      <c r="L20" s="11"/>
      <c r="M20" s="7"/>
      <c r="P20" s="17"/>
      <c r="Q20" s="17"/>
    </row>
    <row r="21" spans="1:17">
      <c r="A21" s="7"/>
      <c r="B21" s="9"/>
      <c r="C21" s="89"/>
      <c r="D21" s="89"/>
      <c r="E21" s="89"/>
      <c r="F21" s="89"/>
      <c r="G21" s="89"/>
      <c r="H21" s="89"/>
      <c r="I21" s="114"/>
      <c r="J21" s="114"/>
      <c r="K21" s="114"/>
      <c r="L21" s="11"/>
      <c r="M21" s="7"/>
      <c r="O21" s="57"/>
      <c r="P21" s="57"/>
      <c r="Q21" s="57"/>
    </row>
    <row r="22" spans="1:17">
      <c r="A22" s="7"/>
      <c r="B22" s="9"/>
      <c r="C22" s="89"/>
      <c r="D22" s="89"/>
      <c r="E22" s="89"/>
      <c r="F22" s="89"/>
      <c r="G22" s="89"/>
      <c r="H22" s="89"/>
      <c r="I22" s="114"/>
      <c r="J22" s="114"/>
      <c r="K22" s="114"/>
      <c r="L22" s="11"/>
      <c r="M22" s="7"/>
      <c r="O22" s="57"/>
      <c r="P22" s="57"/>
      <c r="Q22" s="57"/>
    </row>
    <row r="23" spans="1:17">
      <c r="A23" s="7"/>
      <c r="B23" s="9"/>
      <c r="C23" s="89"/>
      <c r="D23" s="89"/>
      <c r="E23" s="89"/>
      <c r="F23" s="89"/>
      <c r="G23" s="89"/>
      <c r="H23" s="89"/>
      <c r="I23" s="114"/>
      <c r="J23" s="114"/>
      <c r="K23" s="114"/>
      <c r="L23" s="11"/>
      <c r="M23" s="7"/>
      <c r="O23" s="57"/>
      <c r="P23" s="57"/>
      <c r="Q23" s="57"/>
    </row>
    <row r="24" spans="1:17">
      <c r="A24" s="7"/>
      <c r="B24" s="9"/>
      <c r="C24" s="89"/>
      <c r="D24" s="89"/>
      <c r="E24" s="89"/>
      <c r="F24" s="89"/>
      <c r="G24" s="89"/>
      <c r="H24" s="89"/>
      <c r="I24" s="114"/>
      <c r="J24" s="114"/>
      <c r="K24" s="114"/>
      <c r="L24" s="11"/>
      <c r="M24" s="7"/>
    </row>
    <row r="25" spans="1:17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17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 t="s">
        <v>66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610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hyperlinks>
    <hyperlink ref="B16" location="'Servicios de Salud'!A1" display="Servicios de salud"/>
    <hyperlink ref="B15" location="'Bienes y Artículos'!A1" display="Bienes y artículos"/>
    <hyperlink ref="B14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744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607</v>
      </c>
      <c r="C13" s="66">
        <v>4.2</v>
      </c>
      <c r="D13" s="66">
        <v>2.1875070042144895E-2</v>
      </c>
      <c r="E13" s="66">
        <v>4.21</v>
      </c>
      <c r="F13" s="66">
        <v>1.4156660888173717E-2</v>
      </c>
      <c r="G13" s="66">
        <v>5.17</v>
      </c>
      <c r="H13" s="66">
        <v>2.7358718548228047E-2</v>
      </c>
      <c r="I13" s="106"/>
      <c r="J13" s="11"/>
      <c r="K13" s="7"/>
    </row>
    <row r="14" spans="1:22">
      <c r="A14" s="7"/>
      <c r="B14" s="9" t="s">
        <v>612</v>
      </c>
      <c r="C14" s="63">
        <v>4.41</v>
      </c>
      <c r="D14" s="63">
        <v>1.9190498679948792E-2</v>
      </c>
      <c r="E14" s="62">
        <v>4.55</v>
      </c>
      <c r="F14" s="62">
        <v>1.1257940384033336E-2</v>
      </c>
      <c r="G14" s="61">
        <v>5.94</v>
      </c>
      <c r="H14" s="63">
        <v>2.4815587568799952E-2</v>
      </c>
      <c r="I14" s="136"/>
      <c r="J14" s="11"/>
      <c r="K14" s="7"/>
    </row>
    <row r="15" spans="1:22">
      <c r="A15" s="7"/>
      <c r="B15" s="9" t="s">
        <v>613</v>
      </c>
      <c r="C15" s="61">
        <v>2.85</v>
      </c>
      <c r="D15" s="61">
        <v>1.0499083270302321E-3</v>
      </c>
      <c r="E15" s="62">
        <v>3.51</v>
      </c>
      <c r="F15" s="62">
        <v>1.2151663083015171E-3</v>
      </c>
      <c r="G15" s="61">
        <v>2.36</v>
      </c>
      <c r="H15" s="61">
        <v>2.6293468320241131E-3</v>
      </c>
      <c r="I15" s="136"/>
      <c r="J15" s="11"/>
      <c r="K15" s="7"/>
    </row>
    <row r="16" spans="1:22" s="17" customFormat="1">
      <c r="A16" s="7"/>
      <c r="B16" s="9" t="s">
        <v>615</v>
      </c>
      <c r="C16" s="61">
        <v>3.37</v>
      </c>
      <c r="D16" s="61">
        <v>1.6453697801187006E-3</v>
      </c>
      <c r="E16" s="62">
        <v>3.14</v>
      </c>
      <c r="F16" s="62">
        <v>1.7022269412552695E-3</v>
      </c>
      <c r="G16" s="61">
        <v>0</v>
      </c>
      <c r="H16" s="61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612</v>
      </c>
      <c r="C22" s="66">
        <v>4.41</v>
      </c>
      <c r="D22" s="66">
        <v>1.9190498679948792E-2</v>
      </c>
      <c r="E22" s="66">
        <v>4.55</v>
      </c>
      <c r="F22" s="66">
        <v>1.1257940384033336E-2</v>
      </c>
      <c r="G22" s="66">
        <v>5.94</v>
      </c>
      <c r="H22" s="66">
        <v>2.4815587568799952E-2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213</v>
      </c>
      <c r="C23" s="63">
        <v>5.31</v>
      </c>
      <c r="D23" s="63">
        <v>7.7664619915952188E-3</v>
      </c>
      <c r="E23" s="62">
        <v>5.01</v>
      </c>
      <c r="F23" s="62">
        <v>5.182668321755143E-3</v>
      </c>
      <c r="G23" s="61">
        <v>6.58</v>
      </c>
      <c r="H23" s="63">
        <v>2.1650228063109858E-2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222</v>
      </c>
      <c r="C24" s="63">
        <v>3.96</v>
      </c>
      <c r="D24" s="63">
        <v>1.1441054067005732E-2</v>
      </c>
      <c r="E24" s="62">
        <v>4.22</v>
      </c>
      <c r="F24" s="62">
        <v>6.0755411191679293E-3</v>
      </c>
      <c r="G24" s="61">
        <v>3.66</v>
      </c>
      <c r="H24" s="63">
        <v>3.246787765770285E-3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613</v>
      </c>
      <c r="C30" s="66">
        <v>2.85</v>
      </c>
      <c r="D30" s="66">
        <v>1.0499083270302321E-3</v>
      </c>
      <c r="E30" s="66">
        <v>3.51</v>
      </c>
      <c r="F30" s="66">
        <v>1.2151663083015171E-3</v>
      </c>
      <c r="G30" s="66">
        <v>2.36</v>
      </c>
      <c r="H30" s="66">
        <v>2.6293468320241131E-3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214</v>
      </c>
      <c r="C31" s="63">
        <v>2.71</v>
      </c>
      <c r="D31" s="63">
        <v>5.991446315476535E-4</v>
      </c>
      <c r="E31" s="62">
        <v>3.96</v>
      </c>
      <c r="F31" s="62">
        <v>3.4423125798114818E-4</v>
      </c>
      <c r="G31" s="61">
        <v>2.29</v>
      </c>
      <c r="H31" s="63">
        <v>2.3459639546811193E-3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616</v>
      </c>
      <c r="C32" s="63">
        <v>3.08</v>
      </c>
      <c r="D32" s="63">
        <v>4.5374596921412099E-4</v>
      </c>
      <c r="E32" s="62">
        <v>3.36</v>
      </c>
      <c r="F32" s="62">
        <v>8.7110954277896913E-4</v>
      </c>
      <c r="G32" s="61">
        <v>3.08</v>
      </c>
      <c r="H32" s="63">
        <v>2.7616614210784106E-4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2"/>
      <c r="C34" s="173"/>
      <c r="D34" s="173"/>
      <c r="E34" s="173"/>
      <c r="F34" s="173"/>
      <c r="G34" s="173"/>
      <c r="H34" s="17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6" t="s">
        <v>154</v>
      </c>
      <c r="D35" s="166"/>
      <c r="E35" s="166" t="s">
        <v>155</v>
      </c>
      <c r="F35" s="166"/>
      <c r="G35" s="166" t="s">
        <v>156</v>
      </c>
      <c r="H35" s="16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9" t="s">
        <v>513</v>
      </c>
      <c r="C36" s="97" t="s">
        <v>64</v>
      </c>
      <c r="D36" s="97" t="s">
        <v>65</v>
      </c>
      <c r="E36" s="97" t="s">
        <v>64</v>
      </c>
      <c r="F36" s="97" t="s">
        <v>65</v>
      </c>
      <c r="G36" s="97" t="s">
        <v>64</v>
      </c>
      <c r="H36" s="97" t="s">
        <v>65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9"/>
      <c r="D37" s="149"/>
      <c r="E37" s="149"/>
      <c r="F37" s="149"/>
      <c r="G37" s="149"/>
      <c r="H37" s="14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615</v>
      </c>
      <c r="C38" s="66">
        <v>3.37</v>
      </c>
      <c r="D38" s="66">
        <v>1.6453697801187006E-3</v>
      </c>
      <c r="E38" s="66">
        <v>3.14</v>
      </c>
      <c r="F38" s="66">
        <v>1.7022269412552695E-3</v>
      </c>
      <c r="G38" s="66">
        <v>0</v>
      </c>
      <c r="H38" s="66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615</v>
      </c>
      <c r="C39" s="63">
        <v>3.37</v>
      </c>
      <c r="D39" s="63">
        <v>1.6453697801187006E-3</v>
      </c>
      <c r="E39" s="62">
        <v>3.14</v>
      </c>
      <c r="F39" s="62">
        <v>1.7022269412552695E-3</v>
      </c>
      <c r="G39" s="61">
        <v>0</v>
      </c>
      <c r="H39" s="63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37"/>
      <c r="D40" s="137"/>
      <c r="E40" s="137"/>
      <c r="F40" s="137"/>
      <c r="G40" s="137"/>
      <c r="H40" s="13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73"/>
      <c r="D41" s="173"/>
      <c r="E41" s="173"/>
      <c r="F41" s="173"/>
      <c r="G41" s="173"/>
      <c r="H41" s="17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50"/>
      <c r="C42" s="140"/>
      <c r="D42" s="140"/>
      <c r="E42" s="140"/>
      <c r="F42" s="140"/>
      <c r="G42" s="140"/>
      <c r="H42" s="14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50"/>
      <c r="D43" s="150"/>
      <c r="E43" s="150"/>
      <c r="F43" s="150"/>
      <c r="G43" s="150"/>
      <c r="H43" s="15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614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744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608</v>
      </c>
      <c r="C13" s="66">
        <v>2.41</v>
      </c>
      <c r="D13" s="66">
        <v>3.8937306332103828E-2</v>
      </c>
      <c r="E13" s="66">
        <v>0.92</v>
      </c>
      <c r="F13" s="66">
        <v>1.4507007959102411E-2</v>
      </c>
      <c r="G13" s="66">
        <v>2.98</v>
      </c>
      <c r="H13" s="66">
        <v>7.982943407291769E-2</v>
      </c>
      <c r="I13" s="106"/>
      <c r="J13" s="11"/>
      <c r="K13" s="7"/>
    </row>
    <row r="14" spans="1:22">
      <c r="A14" s="7"/>
      <c r="B14" s="9" t="s">
        <v>619</v>
      </c>
      <c r="C14" s="63">
        <v>2.5099999999999998</v>
      </c>
      <c r="D14" s="63">
        <v>3.9228525661971193E-2</v>
      </c>
      <c r="E14" s="62">
        <v>0.92</v>
      </c>
      <c r="F14" s="62">
        <v>1.4080804291487913E-2</v>
      </c>
      <c r="G14" s="61">
        <v>3.05</v>
      </c>
      <c r="H14" s="63">
        <v>8.0203649556395848E-2</v>
      </c>
      <c r="I14" s="136"/>
      <c r="J14" s="11"/>
      <c r="K14" s="7"/>
    </row>
    <row r="15" spans="1:22">
      <c r="A15" s="7"/>
      <c r="B15" s="9" t="s">
        <v>617</v>
      </c>
      <c r="C15" s="61">
        <v>-0.38</v>
      </c>
      <c r="D15" s="61">
        <v>-2.0033820286661881E-4</v>
      </c>
      <c r="E15" s="62">
        <v>1.1200000000000001</v>
      </c>
      <c r="F15" s="62">
        <v>5.1866861559626593E-4</v>
      </c>
      <c r="G15" s="61">
        <v>-0.79</v>
      </c>
      <c r="H15" s="61">
        <v>-3.8746483066533395E-4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619</v>
      </c>
      <c r="C21" s="66">
        <v>2.5099999999999998</v>
      </c>
      <c r="D21" s="66">
        <v>3.9228525661971193E-2</v>
      </c>
      <c r="E21" s="66">
        <v>0.92</v>
      </c>
      <c r="F21" s="66">
        <v>1.4080804291487913E-2</v>
      </c>
      <c r="G21" s="66">
        <v>3.05</v>
      </c>
      <c r="H21" s="66">
        <v>8.0203649556395848E-2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111</v>
      </c>
      <c r="C22" s="63">
        <v>3.08</v>
      </c>
      <c r="D22" s="63">
        <v>3.4466990534427221E-2</v>
      </c>
      <c r="E22" s="62">
        <v>1.5</v>
      </c>
      <c r="F22" s="62">
        <v>1.6842011117877507E-2</v>
      </c>
      <c r="G22" s="61">
        <v>3.59</v>
      </c>
      <c r="H22" s="63">
        <v>7.4291067488262183E-2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620</v>
      </c>
      <c r="C23" s="63">
        <v>1.1100000000000001</v>
      </c>
      <c r="D23" s="63">
        <v>4.9265770181829826E-3</v>
      </c>
      <c r="E23" s="62">
        <v>-0.65</v>
      </c>
      <c r="F23" s="62">
        <v>-2.6501633443857231E-3</v>
      </c>
      <c r="G23" s="61">
        <v>1.1200000000000001</v>
      </c>
      <c r="H23" s="63">
        <v>6.2765387287087504E-3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9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617</v>
      </c>
      <c r="C29" s="66">
        <v>-0.38</v>
      </c>
      <c r="D29" s="66">
        <v>-2.0033820286661881E-4</v>
      </c>
      <c r="E29" s="66">
        <v>1.1200000000000001</v>
      </c>
      <c r="F29" s="66">
        <v>5.1866861559626593E-4</v>
      </c>
      <c r="G29" s="66">
        <v>-0.79</v>
      </c>
      <c r="H29" s="66">
        <v>-3.8746483066533395E-4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617</v>
      </c>
      <c r="C30" s="63">
        <v>-0.38</v>
      </c>
      <c r="D30" s="63">
        <v>-2.0033820286661881E-4</v>
      </c>
      <c r="E30" s="62">
        <v>1.1200000000000001</v>
      </c>
      <c r="F30" s="62">
        <v>5.1866861559626593E-4</v>
      </c>
      <c r="G30" s="61">
        <v>-0.79</v>
      </c>
      <c r="H30" s="63">
        <v>-3.8746483066533395E-4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3"/>
      <c r="D32" s="173"/>
      <c r="E32" s="173"/>
      <c r="F32" s="173"/>
      <c r="G32" s="173"/>
      <c r="H32" s="17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5"/>
      <c r="D33" s="165"/>
      <c r="E33" s="165"/>
      <c r="F33" s="165"/>
      <c r="G33" s="165"/>
      <c r="H33" s="16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9"/>
      <c r="D35" s="149"/>
      <c r="E35" s="149"/>
      <c r="F35" s="149"/>
      <c r="G35" s="149"/>
      <c r="H35" s="14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3"/>
      <c r="D39" s="173"/>
      <c r="E39" s="173"/>
      <c r="F39" s="173"/>
      <c r="G39" s="173"/>
      <c r="H39" s="17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5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618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744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621</v>
      </c>
      <c r="C13" s="66">
        <v>6.01</v>
      </c>
      <c r="D13" s="66">
        <v>5.3243819468488232E-2</v>
      </c>
      <c r="E13" s="66">
        <v>3.63</v>
      </c>
      <c r="F13" s="66">
        <v>1.758914091208557E-2</v>
      </c>
      <c r="G13" s="66">
        <v>7.14</v>
      </c>
      <c r="H13" s="66">
        <v>0.10184100050468005</v>
      </c>
      <c r="I13" s="106"/>
      <c r="J13" s="11"/>
      <c r="K13" s="7"/>
    </row>
    <row r="14" spans="1:22">
      <c r="A14" s="7"/>
      <c r="B14" s="9" t="s">
        <v>622</v>
      </c>
      <c r="C14" s="63">
        <v>7</v>
      </c>
      <c r="D14" s="63">
        <v>4.8663919177364179E-2</v>
      </c>
      <c r="E14" s="62">
        <v>4.57</v>
      </c>
      <c r="F14" s="62">
        <v>1.2154263820991187E-2</v>
      </c>
      <c r="G14" s="61">
        <v>8.11</v>
      </c>
      <c r="H14" s="63">
        <v>9.6390613238763273E-2</v>
      </c>
      <c r="I14" s="136"/>
      <c r="J14" s="11"/>
      <c r="K14" s="7"/>
    </row>
    <row r="15" spans="1:22">
      <c r="A15" s="7"/>
      <c r="B15" s="9" t="s">
        <v>623</v>
      </c>
      <c r="C15" s="61">
        <v>2.5099999999999998</v>
      </c>
      <c r="D15" s="61">
        <v>4.7870993402507819E-3</v>
      </c>
      <c r="E15" s="62">
        <v>2.5099999999999998</v>
      </c>
      <c r="F15" s="62">
        <v>5.4868420330027833E-3</v>
      </c>
      <c r="G15" s="61">
        <v>2.5099999999999998</v>
      </c>
      <c r="H15" s="61">
        <v>5.9699816940655724E-3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621</v>
      </c>
      <c r="C21" s="66">
        <v>7</v>
      </c>
      <c r="D21" s="66">
        <v>4.8663919177364179E-2</v>
      </c>
      <c r="E21" s="66">
        <v>4.57</v>
      </c>
      <c r="F21" s="66">
        <v>1.2154263820991187E-2</v>
      </c>
      <c r="G21" s="66">
        <v>8.11</v>
      </c>
      <c r="H21" s="66">
        <v>9.6390613238763273E-2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212</v>
      </c>
      <c r="C22" s="63">
        <v>8.24</v>
      </c>
      <c r="D22" s="63">
        <v>3.6384213859621893E-2</v>
      </c>
      <c r="E22" s="62">
        <v>6.62</v>
      </c>
      <c r="F22" s="62">
        <v>3.463378175207716E-3</v>
      </c>
      <c r="G22" s="61">
        <v>8.3000000000000007</v>
      </c>
      <c r="H22" s="63">
        <v>8.6918310090857126E-2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737</v>
      </c>
      <c r="C23" s="63">
        <v>4.93</v>
      </c>
      <c r="D23" s="63">
        <v>1.2505611014388183E-2</v>
      </c>
      <c r="E23" s="62">
        <v>4.08</v>
      </c>
      <c r="F23" s="62">
        <v>8.715824602967397E-3</v>
      </c>
      <c r="G23" s="61">
        <v>6.74</v>
      </c>
      <c r="H23" s="63">
        <v>9.5260097605015439E-3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9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623</v>
      </c>
      <c r="C29" s="66">
        <v>2.5099999999999998</v>
      </c>
      <c r="D29" s="66">
        <v>4.7870993402507819E-3</v>
      </c>
      <c r="E29" s="66">
        <v>2.5099999999999998</v>
      </c>
      <c r="F29" s="66">
        <v>5.4868420330027833E-3</v>
      </c>
      <c r="G29" s="66">
        <v>2.5099999999999998</v>
      </c>
      <c r="H29" s="66">
        <v>5.9699816940655724E-3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216</v>
      </c>
      <c r="C30" s="63">
        <v>2.5099999999999998</v>
      </c>
      <c r="D30" s="63">
        <v>4.7870993402507819E-3</v>
      </c>
      <c r="E30" s="62">
        <v>2.5099999999999998</v>
      </c>
      <c r="F30" s="62">
        <v>5.4868420330027833E-3</v>
      </c>
      <c r="G30" s="61">
        <v>2.5099999999999998</v>
      </c>
      <c r="H30" s="63">
        <v>5.9699816940655724E-3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3"/>
      <c r="D32" s="173"/>
      <c r="E32" s="173"/>
      <c r="F32" s="173"/>
      <c r="G32" s="173"/>
      <c r="H32" s="17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5"/>
      <c r="D33" s="165"/>
      <c r="E33" s="165"/>
      <c r="F33" s="165"/>
      <c r="G33" s="165"/>
      <c r="H33" s="16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9"/>
      <c r="D35" s="149"/>
      <c r="E35" s="149"/>
      <c r="F35" s="149"/>
      <c r="G35" s="149"/>
      <c r="H35" s="14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3"/>
      <c r="D39" s="173"/>
      <c r="E39" s="173"/>
      <c r="F39" s="173"/>
      <c r="G39" s="173"/>
      <c r="H39" s="17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5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66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739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738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441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55</v>
      </c>
      <c r="C13" s="66">
        <v>3.75</v>
      </c>
      <c r="D13" s="66">
        <v>0.1133373065075141</v>
      </c>
      <c r="E13" s="66">
        <v>1.91</v>
      </c>
      <c r="F13" s="66">
        <v>4.579576533924367E-2</v>
      </c>
      <c r="G13" s="66">
        <v>4.4800000000000004</v>
      </c>
      <c r="H13" s="66">
        <v>0.20762535611325214</v>
      </c>
      <c r="I13" s="103"/>
      <c r="J13" s="103"/>
      <c r="K13" s="103"/>
      <c r="L13" s="11"/>
      <c r="M13" s="7"/>
    </row>
    <row r="14" spans="1:22">
      <c r="A14" s="7"/>
      <c r="B14" s="9" t="s">
        <v>339</v>
      </c>
      <c r="C14" s="61">
        <v>8.24</v>
      </c>
      <c r="D14" s="61">
        <v>3.6384213859621893E-2</v>
      </c>
      <c r="E14" s="62">
        <v>6.62</v>
      </c>
      <c r="F14" s="62">
        <v>3.463378175207716E-3</v>
      </c>
      <c r="G14" s="61">
        <v>8.3000000000000007</v>
      </c>
      <c r="H14" s="61">
        <v>8.6918310090857126E-2</v>
      </c>
      <c r="I14" s="98">
        <v>1</v>
      </c>
      <c r="J14" s="99">
        <v>6</v>
      </c>
      <c r="K14" s="98">
        <v>1</v>
      </c>
      <c r="L14" s="11"/>
      <c r="M14" s="7"/>
    </row>
    <row r="15" spans="1:22">
      <c r="A15" s="7"/>
      <c r="B15" s="9" t="s">
        <v>111</v>
      </c>
      <c r="C15" s="61">
        <v>3.08</v>
      </c>
      <c r="D15" s="61">
        <v>3.4466990534427221E-2</v>
      </c>
      <c r="E15" s="62">
        <v>1.5</v>
      </c>
      <c r="F15" s="62">
        <v>1.6842011117877507E-2</v>
      </c>
      <c r="G15" s="61">
        <v>3.59</v>
      </c>
      <c r="H15" s="61">
        <v>7.4291067488262183E-2</v>
      </c>
      <c r="I15" s="98">
        <v>2</v>
      </c>
      <c r="J15" s="99">
        <v>1</v>
      </c>
      <c r="K15" s="98">
        <v>2</v>
      </c>
      <c r="L15" s="11"/>
      <c r="M15" s="7"/>
      <c r="O15" s="53"/>
    </row>
    <row r="16" spans="1:22">
      <c r="A16" s="7"/>
      <c r="B16" s="9" t="s">
        <v>338</v>
      </c>
      <c r="C16" s="61">
        <v>4.93</v>
      </c>
      <c r="D16" s="61">
        <v>1.2505611014388183E-2</v>
      </c>
      <c r="E16" s="62">
        <v>4.08</v>
      </c>
      <c r="F16" s="62">
        <v>8.715824602967397E-3</v>
      </c>
      <c r="G16" s="61">
        <v>6.74</v>
      </c>
      <c r="H16" s="61">
        <v>9.5260097605015439E-3</v>
      </c>
      <c r="I16" s="98">
        <v>3</v>
      </c>
      <c r="J16" s="99">
        <v>2</v>
      </c>
      <c r="K16" s="98">
        <v>4</v>
      </c>
      <c r="L16" s="11"/>
      <c r="M16" s="7"/>
      <c r="O16" s="18"/>
    </row>
    <row r="17" spans="1:17">
      <c r="A17" s="7"/>
      <c r="B17" s="9" t="s">
        <v>341</v>
      </c>
      <c r="C17" s="61">
        <v>3.96</v>
      </c>
      <c r="D17" s="61">
        <v>1.1441054067005732E-2</v>
      </c>
      <c r="E17" s="62">
        <v>4.22</v>
      </c>
      <c r="F17" s="62">
        <v>6.0755411191679293E-3</v>
      </c>
      <c r="G17" s="61">
        <v>3.66</v>
      </c>
      <c r="H17" s="61">
        <v>3.246787765770285E-3</v>
      </c>
      <c r="I17" s="98">
        <v>4</v>
      </c>
      <c r="J17" s="99">
        <v>3</v>
      </c>
      <c r="K17" s="98">
        <v>7</v>
      </c>
      <c r="L17" s="11"/>
      <c r="M17" s="7"/>
    </row>
    <row r="18" spans="1:17">
      <c r="A18" s="7"/>
      <c r="B18" s="9" t="s">
        <v>332</v>
      </c>
      <c r="C18" s="61">
        <v>5.31</v>
      </c>
      <c r="D18" s="61">
        <v>7.7664619915952188E-3</v>
      </c>
      <c r="E18" s="62">
        <v>5.01</v>
      </c>
      <c r="F18" s="62">
        <v>5.182668321755143E-3</v>
      </c>
      <c r="G18" s="61">
        <v>6.58</v>
      </c>
      <c r="H18" s="61">
        <v>2.1650228063109858E-2</v>
      </c>
      <c r="I18" s="98">
        <v>5</v>
      </c>
      <c r="J18" s="99">
        <v>5</v>
      </c>
      <c r="K18" s="98">
        <v>3</v>
      </c>
      <c r="L18" s="11"/>
      <c r="M18" s="7"/>
    </row>
    <row r="19" spans="1:17">
      <c r="A19" s="7"/>
      <c r="B19" s="9" t="s">
        <v>335</v>
      </c>
      <c r="C19" s="61">
        <v>1.1100000000000001</v>
      </c>
      <c r="D19" s="61">
        <v>4.9265770181829826E-3</v>
      </c>
      <c r="E19" s="62">
        <v>-0.65</v>
      </c>
      <c r="F19" s="62">
        <v>-2.6501633443857231E-3</v>
      </c>
      <c r="G19" s="61">
        <v>1.1200000000000001</v>
      </c>
      <c r="H19" s="61">
        <v>6.2765387287087504E-3</v>
      </c>
      <c r="I19" s="98">
        <v>6</v>
      </c>
      <c r="J19" s="99">
        <v>11</v>
      </c>
      <c r="K19" s="98">
        <v>5</v>
      </c>
      <c r="L19" s="11"/>
      <c r="M19" s="7"/>
    </row>
    <row r="20" spans="1:17">
      <c r="A20" s="7"/>
      <c r="B20" s="9" t="s">
        <v>342</v>
      </c>
      <c r="C20" s="61">
        <v>2.5099999999999998</v>
      </c>
      <c r="D20" s="61">
        <v>4.7870993402507819E-3</v>
      </c>
      <c r="E20" s="62">
        <v>2.5099999999999998</v>
      </c>
      <c r="F20" s="62">
        <v>5.4868420330027833E-3</v>
      </c>
      <c r="G20" s="61">
        <v>2.5099999999999998</v>
      </c>
      <c r="H20" s="61">
        <v>5.9699816940655724E-3</v>
      </c>
      <c r="I20" s="98">
        <v>7</v>
      </c>
      <c r="J20" s="99">
        <v>4</v>
      </c>
      <c r="K20" s="98">
        <v>6</v>
      </c>
      <c r="L20" s="11"/>
      <c r="M20" s="7"/>
      <c r="P20" s="17"/>
      <c r="Q20" s="17"/>
    </row>
    <row r="21" spans="1:17">
      <c r="A21" s="7"/>
      <c r="B21" s="9" t="s">
        <v>336</v>
      </c>
      <c r="C21" s="61">
        <v>3.37</v>
      </c>
      <c r="D21" s="61">
        <v>1.6453697801187006E-3</v>
      </c>
      <c r="E21" s="62">
        <v>3.14</v>
      </c>
      <c r="F21" s="62">
        <v>1.7022269412552695E-3</v>
      </c>
      <c r="G21" s="61">
        <v>0</v>
      </c>
      <c r="H21" s="61">
        <v>0</v>
      </c>
      <c r="I21" s="98">
        <v>8</v>
      </c>
      <c r="J21" s="99">
        <v>7</v>
      </c>
      <c r="K21" s="98">
        <v>10</v>
      </c>
      <c r="L21" s="11"/>
      <c r="M21" s="7"/>
      <c r="O21" s="57"/>
      <c r="P21" s="57"/>
      <c r="Q21" s="57"/>
    </row>
    <row r="22" spans="1:17">
      <c r="A22" s="7"/>
      <c r="B22" s="9" t="s">
        <v>333</v>
      </c>
      <c r="C22" s="61">
        <v>2.71</v>
      </c>
      <c r="D22" s="61">
        <v>5.991446315476535E-4</v>
      </c>
      <c r="E22" s="62">
        <v>3.96</v>
      </c>
      <c r="F22" s="62">
        <v>3.4423125798114818E-4</v>
      </c>
      <c r="G22" s="61">
        <v>2.29</v>
      </c>
      <c r="H22" s="61">
        <v>2.3459639546811193E-3</v>
      </c>
      <c r="I22" s="98">
        <v>9</v>
      </c>
      <c r="J22" s="99">
        <v>10</v>
      </c>
      <c r="K22" s="98">
        <v>8</v>
      </c>
      <c r="L22" s="11"/>
      <c r="M22" s="7"/>
      <c r="O22" s="57"/>
      <c r="P22" s="57"/>
      <c r="Q22" s="57"/>
    </row>
    <row r="23" spans="1:17">
      <c r="A23" s="7"/>
      <c r="B23" s="9" t="s">
        <v>340</v>
      </c>
      <c r="C23" s="61">
        <v>3.08</v>
      </c>
      <c r="D23" s="61">
        <v>4.5374596921412099E-4</v>
      </c>
      <c r="E23" s="62">
        <v>3.36</v>
      </c>
      <c r="F23" s="62">
        <v>8.7110954277896913E-4</v>
      </c>
      <c r="G23" s="61">
        <v>3.08</v>
      </c>
      <c r="H23" s="61">
        <v>2.7616614210784106E-4</v>
      </c>
      <c r="I23" s="98">
        <v>10</v>
      </c>
      <c r="J23" s="99">
        <v>8</v>
      </c>
      <c r="K23" s="98">
        <v>9</v>
      </c>
      <c r="L23" s="11"/>
      <c r="M23" s="7"/>
      <c r="O23" s="57"/>
      <c r="P23" s="57"/>
      <c r="Q23" s="57"/>
    </row>
    <row r="24" spans="1:17">
      <c r="A24" s="7"/>
      <c r="B24" s="9" t="s">
        <v>331</v>
      </c>
      <c r="C24" s="61">
        <v>-0.38</v>
      </c>
      <c r="D24" s="61">
        <v>-2.0033820286661881E-4</v>
      </c>
      <c r="E24" s="62">
        <v>1.1200000000000001</v>
      </c>
      <c r="F24" s="62">
        <v>5.1866861559626593E-4</v>
      </c>
      <c r="G24" s="61">
        <v>-0.79</v>
      </c>
      <c r="H24" s="61">
        <v>-3.8746483066533395E-4</v>
      </c>
      <c r="I24" s="98">
        <v>11</v>
      </c>
      <c r="J24" s="99">
        <v>9</v>
      </c>
      <c r="K24" s="98">
        <v>11</v>
      </c>
      <c r="L24" s="11"/>
      <c r="M24" s="7"/>
    </row>
    <row r="25" spans="1:17">
      <c r="A25" s="7"/>
      <c r="B25" s="79"/>
      <c r="C25" s="59"/>
      <c r="D25" s="59"/>
      <c r="E25" s="59"/>
      <c r="F25" s="59"/>
      <c r="G25" s="85"/>
      <c r="H25" s="85"/>
      <c r="I25" s="85"/>
      <c r="J25" s="85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17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 t="s">
        <v>66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58" t="s">
        <v>334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8" t="s">
        <v>337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157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721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145" t="s">
        <v>511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53</v>
      </c>
      <c r="C13" s="66">
        <v>5.13</v>
      </c>
      <c r="D13" s="66">
        <v>0.39037259383422951</v>
      </c>
      <c r="E13" s="66">
        <v>3.92</v>
      </c>
      <c r="F13" s="66">
        <v>0.25551984914222314</v>
      </c>
      <c r="G13" s="66">
        <v>6.8</v>
      </c>
      <c r="H13" s="66">
        <v>0.67726297347449971</v>
      </c>
      <c r="I13" s="103"/>
      <c r="J13" s="103"/>
      <c r="K13" s="103"/>
      <c r="L13" s="11"/>
      <c r="M13" s="7"/>
    </row>
    <row r="14" spans="1:22">
      <c r="A14" s="7"/>
      <c r="B14" s="138" t="s">
        <v>630</v>
      </c>
      <c r="C14" s="61">
        <v>5.75</v>
      </c>
      <c r="D14" s="61">
        <v>0.3726154087579579</v>
      </c>
      <c r="E14" s="62">
        <v>4.24</v>
      </c>
      <c r="F14" s="62">
        <v>0.22893473628938496</v>
      </c>
      <c r="G14" s="61">
        <v>7.22</v>
      </c>
      <c r="H14" s="61">
        <v>0.67268715285046121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138" t="s">
        <v>632</v>
      </c>
      <c r="C15" s="61">
        <v>1.71</v>
      </c>
      <c r="D15" s="61">
        <v>1.9305132170272188E-2</v>
      </c>
      <c r="E15" s="62">
        <v>2.38</v>
      </c>
      <c r="F15" s="62">
        <v>2.6621644967653266E-2</v>
      </c>
      <c r="G15" s="61">
        <v>1.0900000000000001</v>
      </c>
      <c r="H15" s="61">
        <v>7.0110030371824256E-3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L16" s="11"/>
      <c r="M16" s="7"/>
      <c r="O16" s="18"/>
    </row>
    <row r="17" spans="1:22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2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2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2">
      <c r="A20" s="7"/>
      <c r="B20" s="9"/>
      <c r="C20" s="89"/>
      <c r="D20" s="89"/>
      <c r="E20" s="89"/>
      <c r="F20" s="89"/>
      <c r="G20" s="89"/>
      <c r="H20" s="89"/>
      <c r="I20" s="114"/>
      <c r="J20" s="114"/>
      <c r="K20" s="114"/>
      <c r="L20" s="11"/>
      <c r="M20" s="7"/>
      <c r="P20" s="17"/>
      <c r="Q20" s="17"/>
    </row>
    <row r="21" spans="1:22">
      <c r="A21" s="7"/>
      <c r="B21" s="9"/>
      <c r="C21" s="89"/>
      <c r="D21" s="89"/>
      <c r="E21" s="89"/>
      <c r="F21" s="89"/>
      <c r="G21" s="89"/>
      <c r="H21" s="89"/>
      <c r="I21" s="114"/>
      <c r="J21" s="114"/>
      <c r="K21" s="114"/>
      <c r="L21" s="11"/>
      <c r="M21" s="7"/>
      <c r="O21" s="57"/>
      <c r="P21" s="57"/>
      <c r="Q21" s="57"/>
    </row>
    <row r="22" spans="1:22">
      <c r="A22" s="7"/>
      <c r="B22" s="9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O22" s="57"/>
      <c r="P22" s="57"/>
      <c r="Q22" s="57"/>
    </row>
    <row r="23" spans="1:22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22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22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22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22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22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22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22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 t="s">
        <v>66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631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744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624</v>
      </c>
      <c r="C13" s="66">
        <v>5.75</v>
      </c>
      <c r="D13" s="66">
        <v>0.3726154087579579</v>
      </c>
      <c r="E13" s="66">
        <v>4.24</v>
      </c>
      <c r="F13" s="66">
        <v>0.22893473628938496</v>
      </c>
      <c r="G13" s="66">
        <v>7.22</v>
      </c>
      <c r="H13" s="66">
        <v>0.67268715285046121</v>
      </c>
      <c r="I13" s="106"/>
      <c r="J13" s="11"/>
      <c r="K13" s="7"/>
    </row>
    <row r="14" spans="1:22">
      <c r="A14" s="7"/>
      <c r="B14" s="9" t="s">
        <v>625</v>
      </c>
      <c r="C14" s="63">
        <v>6.93</v>
      </c>
      <c r="D14" s="63">
        <v>0.20896421650727615</v>
      </c>
      <c r="E14" s="62">
        <v>3.67</v>
      </c>
      <c r="F14" s="62">
        <v>7.1444408374362375E-2</v>
      </c>
      <c r="G14" s="61">
        <v>8.7100000000000009</v>
      </c>
      <c r="H14" s="63">
        <v>0.51229826642998422</v>
      </c>
      <c r="I14" s="136"/>
      <c r="J14" s="11"/>
      <c r="K14" s="7"/>
    </row>
    <row r="15" spans="1:22">
      <c r="A15" s="7"/>
      <c r="B15" s="9" t="s">
        <v>626</v>
      </c>
      <c r="C15" s="61">
        <v>5.32</v>
      </c>
      <c r="D15" s="61">
        <v>0.13960523067100342</v>
      </c>
      <c r="E15" s="62">
        <v>5.31</v>
      </c>
      <c r="F15" s="62">
        <v>0.14826319570852717</v>
      </c>
      <c r="G15" s="61">
        <v>5</v>
      </c>
      <c r="H15" s="61">
        <v>0.11860880807002804</v>
      </c>
      <c r="I15" s="136"/>
      <c r="J15" s="11"/>
      <c r="K15" s="7"/>
    </row>
    <row r="16" spans="1:22" s="17" customFormat="1">
      <c r="A16" s="7"/>
      <c r="B16" s="9" t="s">
        <v>215</v>
      </c>
      <c r="C16" s="61">
        <v>3</v>
      </c>
      <c r="D16" s="61">
        <v>2.5228952581127135E-2</v>
      </c>
      <c r="E16" s="62">
        <v>1.55</v>
      </c>
      <c r="F16" s="62">
        <v>1.0242108091440381E-2</v>
      </c>
      <c r="G16" s="61">
        <v>4.18</v>
      </c>
      <c r="H16" s="61">
        <v>4.4436161557781087E-2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625</v>
      </c>
      <c r="C22" s="66">
        <v>6.93</v>
      </c>
      <c r="D22" s="66">
        <v>0.20896421650727615</v>
      </c>
      <c r="E22" s="66">
        <v>3.67</v>
      </c>
      <c r="F22" s="66">
        <v>7.1444408374362375E-2</v>
      </c>
      <c r="G22" s="66">
        <v>8.7100000000000009</v>
      </c>
      <c r="H22" s="66">
        <v>0.51229826642998422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627</v>
      </c>
      <c r="C23" s="63">
        <v>6.25</v>
      </c>
      <c r="D23" s="63">
        <v>2.9095467451679007E-2</v>
      </c>
      <c r="E23" s="62">
        <v>3.71</v>
      </c>
      <c r="F23" s="62">
        <v>1.7346687172315904E-2</v>
      </c>
      <c r="G23" s="61">
        <v>9.19</v>
      </c>
      <c r="H23" s="63">
        <v>3.8830877599920918E-2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113</v>
      </c>
      <c r="C24" s="63">
        <v>7.06</v>
      </c>
      <c r="D24" s="63">
        <v>0.18001839355006222</v>
      </c>
      <c r="E24" s="62">
        <v>3.65</v>
      </c>
      <c r="F24" s="62">
        <v>5.3987255508989716E-2</v>
      </c>
      <c r="G24" s="61">
        <v>8.67</v>
      </c>
      <c r="H24" s="63">
        <v>0.47332334614751354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626</v>
      </c>
      <c r="C30" s="66">
        <v>5.32</v>
      </c>
      <c r="D30" s="66">
        <v>0.13960523067100342</v>
      </c>
      <c r="E30" s="66">
        <v>5.31</v>
      </c>
      <c r="F30" s="66">
        <v>0.14826319570852717</v>
      </c>
      <c r="G30" s="66">
        <v>5</v>
      </c>
      <c r="H30" s="66">
        <v>0.11860880807002804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626</v>
      </c>
      <c r="C31" s="63">
        <v>5.32</v>
      </c>
      <c r="D31" s="63">
        <v>0.13960523067100342</v>
      </c>
      <c r="E31" s="62">
        <v>5.31</v>
      </c>
      <c r="F31" s="62">
        <v>0.14826319570852717</v>
      </c>
      <c r="G31" s="61">
        <v>5</v>
      </c>
      <c r="H31" s="63">
        <v>0.11860880807002804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3"/>
      <c r="D33" s="173"/>
      <c r="E33" s="173"/>
      <c r="F33" s="173"/>
      <c r="G33" s="173"/>
      <c r="H33" s="17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6" t="s">
        <v>154</v>
      </c>
      <c r="D34" s="166"/>
      <c r="E34" s="166" t="s">
        <v>155</v>
      </c>
      <c r="F34" s="166"/>
      <c r="G34" s="166" t="s">
        <v>156</v>
      </c>
      <c r="H34" s="16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9" t="s">
        <v>513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9"/>
      <c r="D36" s="149"/>
      <c r="E36" s="149"/>
      <c r="F36" s="149"/>
      <c r="G36" s="149"/>
      <c r="H36" s="14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215</v>
      </c>
      <c r="C37" s="66">
        <v>3</v>
      </c>
      <c r="D37" s="66">
        <v>2.5228952581127135E-2</v>
      </c>
      <c r="E37" s="66">
        <v>1.55</v>
      </c>
      <c r="F37" s="66">
        <v>1.0242108091440381E-2</v>
      </c>
      <c r="G37" s="66">
        <v>4.18</v>
      </c>
      <c r="H37" s="66">
        <v>4.4436161557781087E-2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215</v>
      </c>
      <c r="C38" s="63">
        <v>3</v>
      </c>
      <c r="D38" s="63">
        <v>2.5228952581127138E-2</v>
      </c>
      <c r="E38" s="62">
        <v>1.55</v>
      </c>
      <c r="F38" s="62">
        <v>1.0242108091440381E-2</v>
      </c>
      <c r="G38" s="61">
        <v>4.18</v>
      </c>
      <c r="H38" s="63">
        <v>4.4436161557781087E-2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3"/>
      <c r="D39" s="173"/>
      <c r="E39" s="173"/>
      <c r="F39" s="173"/>
      <c r="G39" s="173"/>
      <c r="H39" s="17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5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66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628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629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744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633</v>
      </c>
      <c r="C13" s="66">
        <v>1.71</v>
      </c>
      <c r="D13" s="66">
        <v>1.9305132170272188E-2</v>
      </c>
      <c r="E13" s="66">
        <v>2.38</v>
      </c>
      <c r="F13" s="66">
        <v>2.6621644967653266E-2</v>
      </c>
      <c r="G13" s="66">
        <v>1.0900000000000001</v>
      </c>
      <c r="H13" s="66">
        <v>7.0110030371824256E-3</v>
      </c>
      <c r="I13" s="106"/>
      <c r="J13" s="11"/>
      <c r="K13" s="7"/>
    </row>
    <row r="14" spans="1:22">
      <c r="A14" s="7"/>
      <c r="B14" s="9" t="s">
        <v>756</v>
      </c>
      <c r="C14" s="63">
        <v>2.41</v>
      </c>
      <c r="D14" s="63">
        <v>2.320931214989783E-2</v>
      </c>
      <c r="E14" s="62">
        <v>3.18</v>
      </c>
      <c r="F14" s="62">
        <v>3.0662027516522111E-2</v>
      </c>
      <c r="G14" s="61">
        <v>2.5099999999999998</v>
      </c>
      <c r="H14" s="63">
        <v>1.1731427478612139E-2</v>
      </c>
      <c r="I14" s="136"/>
      <c r="J14" s="11"/>
      <c r="K14" s="7"/>
    </row>
    <row r="15" spans="1:22">
      <c r="A15" s="7"/>
      <c r="B15" s="9" t="s">
        <v>757</v>
      </c>
      <c r="C15" s="61">
        <v>-2.1800000000000002</v>
      </c>
      <c r="D15" s="61">
        <v>-3.6164318886758944E-3</v>
      </c>
      <c r="E15" s="62">
        <v>-2.3199999999999998</v>
      </c>
      <c r="F15" s="62">
        <v>-3.581978811853819E-3</v>
      </c>
      <c r="G15" s="61">
        <v>-2.4900000000000002</v>
      </c>
      <c r="H15" s="61">
        <v>-4.3786281962512079E-3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0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756</v>
      </c>
      <c r="C21" s="66">
        <v>2.41</v>
      </c>
      <c r="D21" s="66">
        <v>2.320931214989783E-2</v>
      </c>
      <c r="E21" s="66">
        <v>3.18</v>
      </c>
      <c r="F21" s="66">
        <v>3.0662027516522111E-2</v>
      </c>
      <c r="G21" s="66">
        <v>2.5099999999999998</v>
      </c>
      <c r="H21" s="66">
        <v>1.1731427478612139E-2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114</v>
      </c>
      <c r="C22" s="63">
        <v>2.39</v>
      </c>
      <c r="D22" s="63">
        <v>1.5746666998046031E-2</v>
      </c>
      <c r="E22" s="62">
        <v>3.92</v>
      </c>
      <c r="F22" s="62">
        <v>2.1185702728098214E-2</v>
      </c>
      <c r="G22" s="61">
        <v>2.97</v>
      </c>
      <c r="H22" s="63">
        <v>1.1223058079770719E-2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112</v>
      </c>
      <c r="C23" s="63">
        <v>3.04</v>
      </c>
      <c r="D23" s="63">
        <v>5.1460423332122486E-3</v>
      </c>
      <c r="E23" s="62">
        <v>2.4500000000000002</v>
      </c>
      <c r="F23" s="62">
        <v>6.4084667845656805E-3</v>
      </c>
      <c r="G23" s="61">
        <v>5.84</v>
      </c>
      <c r="H23" s="63">
        <v>5.9479226084192328E-4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758</v>
      </c>
      <c r="C24" s="63">
        <v>1.72</v>
      </c>
      <c r="D24" s="63">
        <v>2.3207390672540179E-3</v>
      </c>
      <c r="E24" s="62">
        <v>1.9</v>
      </c>
      <c r="F24" s="62">
        <v>3.0813826661148535E-3</v>
      </c>
      <c r="G24" s="61">
        <v>-0.02</v>
      </c>
      <c r="H24" s="63">
        <v>-1.5863926611713835E-5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60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757</v>
      </c>
      <c r="C29" s="66">
        <v>-2.1800000000000002</v>
      </c>
      <c r="D29" s="66">
        <v>-3.6164318886758944E-3</v>
      </c>
      <c r="E29" s="66">
        <v>-2.3199999999999998</v>
      </c>
      <c r="F29" s="66">
        <v>-3.581978811853819E-3</v>
      </c>
      <c r="G29" s="66">
        <v>-2.4900000000000002</v>
      </c>
      <c r="H29" s="66">
        <v>-4.3786281962512079E-3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757</v>
      </c>
      <c r="C30" s="63">
        <v>-2.1800000000000002</v>
      </c>
      <c r="D30" s="63">
        <v>-3.6164318886758944E-3</v>
      </c>
      <c r="E30" s="62">
        <v>-2.3199999999999998</v>
      </c>
      <c r="F30" s="62">
        <v>-3.581978811853819E-3</v>
      </c>
      <c r="G30" s="61">
        <v>-2.4900000000000002</v>
      </c>
      <c r="H30" s="63">
        <v>-4.3786281962512079E-3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165"/>
      <c r="D32" s="165"/>
      <c r="E32" s="165"/>
      <c r="F32" s="165"/>
      <c r="G32" s="165"/>
      <c r="H32" s="16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60"/>
      <c r="C33" s="165"/>
      <c r="D33" s="165"/>
      <c r="E33" s="165"/>
      <c r="F33" s="165"/>
      <c r="G33" s="165"/>
      <c r="H33" s="16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9"/>
      <c r="C35" s="160"/>
      <c r="D35" s="160"/>
      <c r="E35" s="160"/>
      <c r="F35" s="160"/>
      <c r="G35" s="160"/>
      <c r="H35" s="16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50"/>
      <c r="C38" s="173"/>
      <c r="D38" s="173"/>
      <c r="E38" s="173"/>
      <c r="F38" s="173"/>
      <c r="G38" s="173"/>
      <c r="H38" s="17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40"/>
      <c r="D39" s="140"/>
      <c r="E39" s="140"/>
      <c r="F39" s="140"/>
      <c r="G39" s="140"/>
      <c r="H39" s="14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4"/>
      <c r="C40" s="150"/>
      <c r="D40" s="150"/>
      <c r="E40" s="150"/>
      <c r="F40" s="150"/>
      <c r="G40" s="150"/>
      <c r="H40" s="15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</row>
    <row r="43" spans="1:20">
      <c r="A43" s="7"/>
      <c r="C43" s="137"/>
      <c r="D43" s="137"/>
      <c r="E43" s="137"/>
      <c r="F43" s="137"/>
      <c r="G43" s="137"/>
      <c r="H43" s="137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9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442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53</v>
      </c>
      <c r="C13" s="66">
        <v>5.13</v>
      </c>
      <c r="D13" s="66">
        <v>0.39037259383422951</v>
      </c>
      <c r="E13" s="66">
        <v>3.92</v>
      </c>
      <c r="F13" s="66">
        <v>0.25551984914222314</v>
      </c>
      <c r="G13" s="66">
        <v>6.8</v>
      </c>
      <c r="H13" s="66">
        <v>0.67726297347449971</v>
      </c>
      <c r="I13" s="103"/>
      <c r="J13" s="103"/>
      <c r="K13" s="103"/>
      <c r="L13" s="11"/>
      <c r="M13" s="7"/>
    </row>
    <row r="14" spans="1:22">
      <c r="A14" s="7"/>
      <c r="B14" s="9" t="s">
        <v>113</v>
      </c>
      <c r="C14" s="61">
        <v>7.06</v>
      </c>
      <c r="D14" s="61">
        <v>0.18001839355006222</v>
      </c>
      <c r="E14" s="62">
        <v>3.65</v>
      </c>
      <c r="F14" s="62">
        <v>5.3987255508989716E-2</v>
      </c>
      <c r="G14" s="61">
        <v>8.67</v>
      </c>
      <c r="H14" s="61">
        <v>0.47332334614751354</v>
      </c>
      <c r="I14" s="98">
        <v>1</v>
      </c>
      <c r="J14" s="99">
        <v>2</v>
      </c>
      <c r="K14" s="98">
        <v>1</v>
      </c>
      <c r="L14" s="11"/>
      <c r="M14" s="7"/>
    </row>
    <row r="15" spans="1:22">
      <c r="A15" s="7"/>
      <c r="B15" s="9" t="s">
        <v>327</v>
      </c>
      <c r="C15" s="61">
        <v>5.32</v>
      </c>
      <c r="D15" s="61">
        <v>0.13960523067100342</v>
      </c>
      <c r="E15" s="62">
        <v>5.31</v>
      </c>
      <c r="F15" s="62">
        <v>0.14826319570852717</v>
      </c>
      <c r="G15" s="61">
        <v>5</v>
      </c>
      <c r="H15" s="61">
        <v>0.11860880807002804</v>
      </c>
      <c r="I15" s="98">
        <v>2</v>
      </c>
      <c r="J15" s="99">
        <v>1</v>
      </c>
      <c r="K15" s="98">
        <v>2</v>
      </c>
      <c r="L15" s="11"/>
      <c r="M15" s="7"/>
      <c r="O15" s="53"/>
    </row>
    <row r="16" spans="1:22">
      <c r="A16" s="7"/>
      <c r="B16" s="9" t="s">
        <v>326</v>
      </c>
      <c r="C16" s="61">
        <v>6.25</v>
      </c>
      <c r="D16" s="61">
        <v>2.9095467451679007E-2</v>
      </c>
      <c r="E16" s="62">
        <v>3.71</v>
      </c>
      <c r="F16" s="62">
        <v>1.7346687172315904E-2</v>
      </c>
      <c r="G16" s="61">
        <v>9.19</v>
      </c>
      <c r="H16" s="61">
        <v>3.8830877599920918E-2</v>
      </c>
      <c r="I16" s="98">
        <v>3</v>
      </c>
      <c r="J16" s="99">
        <v>4</v>
      </c>
      <c r="K16" s="98">
        <v>4</v>
      </c>
      <c r="L16" s="11"/>
      <c r="M16" s="7"/>
      <c r="O16" s="18"/>
    </row>
    <row r="17" spans="1:22">
      <c r="A17" s="7"/>
      <c r="B17" s="9" t="s">
        <v>329</v>
      </c>
      <c r="C17" s="61">
        <v>3</v>
      </c>
      <c r="D17" s="61">
        <v>2.5228952581127138E-2</v>
      </c>
      <c r="E17" s="62">
        <v>1.55</v>
      </c>
      <c r="F17" s="62">
        <v>1.0242108091440381E-2</v>
      </c>
      <c r="G17" s="61">
        <v>4.18</v>
      </c>
      <c r="H17" s="61">
        <v>4.4436161557781087E-2</v>
      </c>
      <c r="I17" s="98">
        <v>4</v>
      </c>
      <c r="J17" s="99">
        <v>5</v>
      </c>
      <c r="K17" s="98">
        <v>3</v>
      </c>
      <c r="L17" s="11"/>
      <c r="M17" s="7"/>
    </row>
    <row r="18" spans="1:22">
      <c r="A18" s="7"/>
      <c r="B18" s="9" t="s">
        <v>114</v>
      </c>
      <c r="C18" s="61">
        <v>2.39</v>
      </c>
      <c r="D18" s="61">
        <v>1.5746666998046031E-2</v>
      </c>
      <c r="E18" s="62">
        <v>3.92</v>
      </c>
      <c r="F18" s="62">
        <v>2.1185702728098214E-2</v>
      </c>
      <c r="G18" s="61">
        <v>2.97</v>
      </c>
      <c r="H18" s="61">
        <v>1.1223058079770719E-2</v>
      </c>
      <c r="I18" s="98">
        <v>5</v>
      </c>
      <c r="J18" s="99">
        <v>3</v>
      </c>
      <c r="K18" s="98">
        <v>5</v>
      </c>
      <c r="L18" s="11"/>
      <c r="M18" s="7"/>
    </row>
    <row r="19" spans="1:22">
      <c r="A19" s="7"/>
      <c r="B19" s="9" t="s">
        <v>112</v>
      </c>
      <c r="C19" s="61">
        <v>3.04</v>
      </c>
      <c r="D19" s="61">
        <v>5.1460423332122486E-3</v>
      </c>
      <c r="E19" s="62">
        <v>2.4500000000000002</v>
      </c>
      <c r="F19" s="62">
        <v>6.4084667845656805E-3</v>
      </c>
      <c r="G19" s="61">
        <v>5.84</v>
      </c>
      <c r="H19" s="61">
        <v>5.9479226084192328E-4</v>
      </c>
      <c r="I19" s="98">
        <v>6</v>
      </c>
      <c r="J19" s="99">
        <v>6</v>
      </c>
      <c r="K19" s="98">
        <v>6</v>
      </c>
      <c r="L19" s="11"/>
      <c r="M19" s="7"/>
    </row>
    <row r="20" spans="1:22">
      <c r="A20" s="7"/>
      <c r="B20" s="9" t="s">
        <v>328</v>
      </c>
      <c r="C20" s="61">
        <v>1.72</v>
      </c>
      <c r="D20" s="61">
        <v>2.3207390672540179E-3</v>
      </c>
      <c r="E20" s="62">
        <v>1.9</v>
      </c>
      <c r="F20" s="62">
        <v>3.0813826661148535E-3</v>
      </c>
      <c r="G20" s="61">
        <v>-0.02</v>
      </c>
      <c r="H20" s="61">
        <v>-1.5863926611713835E-5</v>
      </c>
      <c r="I20" s="98">
        <v>7</v>
      </c>
      <c r="J20" s="99">
        <v>7</v>
      </c>
      <c r="K20" s="98">
        <v>7</v>
      </c>
      <c r="L20" s="11"/>
      <c r="M20" s="7"/>
      <c r="P20" s="17"/>
      <c r="Q20" s="17"/>
    </row>
    <row r="21" spans="1:22">
      <c r="A21" s="7"/>
      <c r="B21" s="9" t="s">
        <v>330</v>
      </c>
      <c r="C21" s="61">
        <v>-2.1800000000000002</v>
      </c>
      <c r="D21" s="61">
        <v>-3.6164318886758944E-3</v>
      </c>
      <c r="E21" s="62">
        <v>-2.3199999999999998</v>
      </c>
      <c r="F21" s="62">
        <v>-3.581978811853819E-3</v>
      </c>
      <c r="G21" s="61">
        <v>-2.4900000000000002</v>
      </c>
      <c r="H21" s="61">
        <v>-4.3786281962512079E-3</v>
      </c>
      <c r="I21" s="98">
        <v>8</v>
      </c>
      <c r="J21" s="99">
        <v>8</v>
      </c>
      <c r="K21" s="98">
        <v>8</v>
      </c>
      <c r="L21" s="11"/>
      <c r="M21" s="7"/>
      <c r="O21" s="57"/>
      <c r="P21" s="57"/>
      <c r="Q21" s="57"/>
    </row>
    <row r="22" spans="1:22">
      <c r="A22" s="7"/>
      <c r="L22" s="11"/>
      <c r="M22" s="7"/>
      <c r="O22" s="57"/>
      <c r="P22" s="57"/>
      <c r="Q22" s="57"/>
    </row>
    <row r="23" spans="1:22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22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22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22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22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22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22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22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 t="s">
        <v>66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8" t="s">
        <v>158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159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722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145" t="s">
        <v>511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52</v>
      </c>
      <c r="C13" s="66">
        <v>7.48</v>
      </c>
      <c r="D13" s="66">
        <v>0.24842468271930629</v>
      </c>
      <c r="E13" s="66">
        <v>-3.2</v>
      </c>
      <c r="F13" s="66">
        <v>-7.6898263556770374E-2</v>
      </c>
      <c r="G13" s="66">
        <v>3.55</v>
      </c>
      <c r="H13" s="66">
        <v>0.18423460378088627</v>
      </c>
      <c r="I13" s="103"/>
      <c r="J13" s="103"/>
      <c r="K13" s="103"/>
      <c r="L13" s="11"/>
      <c r="M13" s="7"/>
    </row>
    <row r="14" spans="1:22">
      <c r="A14" s="7"/>
      <c r="B14" s="138" t="s">
        <v>307</v>
      </c>
      <c r="C14" s="61">
        <v>16.82</v>
      </c>
      <c r="D14" s="61">
        <v>0.35247318555630042</v>
      </c>
      <c r="E14" s="62">
        <v>2.04</v>
      </c>
      <c r="F14" s="62">
        <v>2.3570152649331131E-2</v>
      </c>
      <c r="G14" s="61">
        <v>7.36</v>
      </c>
      <c r="H14" s="61">
        <v>0.27578849209804629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138" t="s">
        <v>634</v>
      </c>
      <c r="C15" s="61">
        <v>-1.1499999999999999</v>
      </c>
      <c r="D15" s="61">
        <v>-7.5394211527947614E-3</v>
      </c>
      <c r="E15" s="62">
        <v>-3.13</v>
      </c>
      <c r="F15" s="62">
        <v>-1.7210201775493102E-2</v>
      </c>
      <c r="G15" s="61">
        <v>-0.27</v>
      </c>
      <c r="H15" s="61">
        <v>-2.2959672813283503E-3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138" t="s">
        <v>635</v>
      </c>
      <c r="C16" s="61">
        <v>-11.95</v>
      </c>
      <c r="D16" s="61">
        <v>-6.8139931993855055E-2</v>
      </c>
      <c r="E16" s="62">
        <v>-10.87</v>
      </c>
      <c r="F16" s="62">
        <v>-7.5853748196745729E-2</v>
      </c>
      <c r="G16" s="61">
        <v>-12.13</v>
      </c>
      <c r="H16" s="61">
        <v>-7.182403332073839E-2</v>
      </c>
      <c r="I16" s="98">
        <v>3</v>
      </c>
      <c r="J16" s="99">
        <v>3</v>
      </c>
      <c r="K16" s="98">
        <v>3</v>
      </c>
      <c r="L16" s="11"/>
      <c r="M16" s="7"/>
      <c r="O16" s="18"/>
    </row>
    <row r="17" spans="1:17">
      <c r="A17" s="7"/>
      <c r="B17" s="9"/>
      <c r="C17" s="59"/>
      <c r="D17" s="59"/>
      <c r="E17" s="59"/>
      <c r="F17" s="59"/>
      <c r="G17" s="59"/>
      <c r="H17" s="59"/>
      <c r="I17" s="59"/>
      <c r="J17" s="59"/>
      <c r="K17" s="59"/>
      <c r="L17" s="11"/>
      <c r="M17" s="7"/>
    </row>
    <row r="18" spans="1:17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17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17">
      <c r="A20" s="7"/>
      <c r="B20" s="9"/>
      <c r="C20" s="89"/>
      <c r="D20" s="89"/>
      <c r="E20" s="89"/>
      <c r="F20" s="89"/>
      <c r="G20" s="89"/>
      <c r="H20" s="89"/>
      <c r="I20" s="114"/>
      <c r="J20" s="114"/>
      <c r="K20" s="114"/>
      <c r="L20" s="11"/>
      <c r="M20" s="7"/>
      <c r="P20" s="17"/>
      <c r="Q20" s="17"/>
    </row>
    <row r="21" spans="1:17">
      <c r="A21" s="7"/>
      <c r="B21" s="9"/>
      <c r="C21" s="89"/>
      <c r="D21" s="89"/>
      <c r="E21" s="89"/>
      <c r="F21" s="89"/>
      <c r="G21" s="89"/>
      <c r="H21" s="89"/>
      <c r="I21" s="114"/>
      <c r="J21" s="114"/>
      <c r="K21" s="114"/>
      <c r="L21" s="11"/>
      <c r="M21" s="7"/>
      <c r="O21" s="57"/>
      <c r="P21" s="57"/>
      <c r="Q21" s="57"/>
    </row>
    <row r="22" spans="1:17">
      <c r="A22" s="7"/>
      <c r="B22" s="9"/>
      <c r="C22" s="89"/>
      <c r="D22" s="89"/>
      <c r="E22" s="89"/>
      <c r="F22" s="89"/>
      <c r="G22" s="89"/>
      <c r="H22" s="89"/>
      <c r="I22" s="114"/>
      <c r="J22" s="114"/>
      <c r="K22" s="114"/>
      <c r="L22" s="11"/>
      <c r="M22" s="7"/>
      <c r="O22" s="57"/>
      <c r="P22" s="57"/>
      <c r="Q22" s="57"/>
    </row>
    <row r="23" spans="1:17">
      <c r="A23" s="7"/>
      <c r="B23" s="9"/>
      <c r="C23" s="89"/>
      <c r="D23" s="89"/>
      <c r="E23" s="89"/>
      <c r="F23" s="89"/>
      <c r="G23" s="89"/>
      <c r="H23" s="89"/>
      <c r="I23" s="114"/>
      <c r="J23" s="114"/>
      <c r="K23" s="114"/>
      <c r="L23" s="11"/>
      <c r="M23" s="7"/>
      <c r="O23" s="57"/>
      <c r="P23" s="57"/>
      <c r="Q23" s="57"/>
    </row>
    <row r="24" spans="1:17">
      <c r="A24" s="7"/>
      <c r="B24" s="9"/>
      <c r="C24" s="89"/>
      <c r="D24" s="89"/>
      <c r="E24" s="89"/>
      <c r="F24" s="89"/>
      <c r="G24" s="89"/>
      <c r="H24" s="89"/>
      <c r="I24" s="114"/>
      <c r="J24" s="114"/>
      <c r="K24" s="114"/>
      <c r="L24" s="11"/>
      <c r="M24" s="7"/>
    </row>
    <row r="25" spans="1:17">
      <c r="A25" s="7"/>
      <c r="B25" s="9"/>
      <c r="C25" s="89"/>
      <c r="D25" s="89"/>
      <c r="E25" s="89"/>
      <c r="F25" s="89"/>
      <c r="G25" s="89"/>
      <c r="H25" s="89"/>
      <c r="I25" s="114"/>
      <c r="J25" s="114"/>
      <c r="K25" s="114"/>
      <c r="L25" s="11"/>
      <c r="M25" s="7"/>
    </row>
    <row r="26" spans="1:17">
      <c r="A26" s="7"/>
      <c r="B26" s="9"/>
      <c r="C26" s="89"/>
      <c r="D26" s="89"/>
      <c r="E26" s="89"/>
      <c r="F26" s="89"/>
      <c r="G26" s="89"/>
      <c r="H26" s="89"/>
      <c r="I26" s="114"/>
      <c r="J26" s="114"/>
      <c r="K26" s="114"/>
      <c r="L26" s="11"/>
      <c r="M26" s="7"/>
    </row>
    <row r="27" spans="1:17">
      <c r="A27" s="7"/>
      <c r="B27" s="9"/>
      <c r="C27" s="89"/>
      <c r="D27" s="89"/>
      <c r="E27" s="89"/>
      <c r="F27" s="89"/>
      <c r="G27" s="89"/>
      <c r="H27" s="89"/>
      <c r="I27" s="114"/>
      <c r="J27" s="114"/>
      <c r="K27" s="114"/>
      <c r="L27" s="11"/>
      <c r="M27" s="7"/>
    </row>
    <row r="28" spans="1:17">
      <c r="A28" s="7"/>
      <c r="B28" s="9"/>
      <c r="C28" s="89"/>
      <c r="D28" s="89"/>
      <c r="E28" s="89"/>
      <c r="F28" s="89"/>
      <c r="G28" s="89"/>
      <c r="H28" s="89"/>
      <c r="I28" s="114"/>
      <c r="J28" s="114"/>
      <c r="K28" s="114"/>
      <c r="L28" s="11"/>
      <c r="M28" s="7"/>
      <c r="N28" s="72"/>
    </row>
    <row r="29" spans="1:17">
      <c r="A29" s="7"/>
      <c r="B29" s="9"/>
      <c r="C29" s="89"/>
      <c r="D29" s="89"/>
      <c r="E29" s="89"/>
      <c r="F29" s="89"/>
      <c r="G29" s="89"/>
      <c r="H29" s="89"/>
      <c r="I29" s="114"/>
      <c r="J29" s="114"/>
      <c r="K29" s="114"/>
      <c r="L29" s="11"/>
      <c r="M29" s="7"/>
    </row>
    <row r="30" spans="1:17">
      <c r="A30" s="7"/>
      <c r="B30" s="9"/>
      <c r="C30" s="89"/>
      <c r="D30" s="89"/>
      <c r="E30" s="89"/>
      <c r="F30" s="89"/>
      <c r="G30" s="89"/>
      <c r="H30" s="89"/>
      <c r="I30" s="114"/>
      <c r="J30" s="114"/>
      <c r="K30" s="114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66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636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hyperlinks>
    <hyperlink ref="B15" location="'Artículos Culturales y Otros'!A1" display="Artículos *"/>
    <hyperlink ref="B16" location="'Aparatos Diversión y Esparcimie'!A1" display="Aparatos §"/>
    <hyperlink ref="B14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743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640</v>
      </c>
      <c r="C13" s="66">
        <v>-1.1499999999999999</v>
      </c>
      <c r="D13" s="66">
        <v>-7.5394211527947614E-3</v>
      </c>
      <c r="E13" s="66">
        <v>-3.13</v>
      </c>
      <c r="F13" s="66">
        <v>-1.7210201775493102E-2</v>
      </c>
      <c r="G13" s="66">
        <v>-0.27</v>
      </c>
      <c r="H13" s="66">
        <v>-2.2959672813283503E-3</v>
      </c>
      <c r="I13" s="106"/>
      <c r="J13" s="11"/>
      <c r="K13" s="7"/>
    </row>
    <row r="14" spans="1:22">
      <c r="A14" s="7"/>
      <c r="B14" s="9" t="s">
        <v>643</v>
      </c>
      <c r="C14" s="63">
        <v>4.0199999999999996</v>
      </c>
      <c r="D14" s="63">
        <v>5.354665354864869E-3</v>
      </c>
      <c r="E14" s="62">
        <v>4.33</v>
      </c>
      <c r="F14" s="62">
        <v>2.8859880421118682E-3</v>
      </c>
      <c r="G14" s="61">
        <v>2.67</v>
      </c>
      <c r="H14" s="63">
        <v>7.6789037551923661E-3</v>
      </c>
      <c r="I14" s="136"/>
      <c r="J14" s="11"/>
      <c r="K14" s="7"/>
    </row>
    <row r="15" spans="1:22">
      <c r="A15" s="7"/>
      <c r="B15" s="9" t="s">
        <v>650</v>
      </c>
      <c r="C15" s="61">
        <v>-4.51</v>
      </c>
      <c r="D15" s="61">
        <v>-1.3867884928363135E-2</v>
      </c>
      <c r="E15" s="62">
        <v>-4.54</v>
      </c>
      <c r="F15" s="62">
        <v>-1.8123054450188154E-2</v>
      </c>
      <c r="G15" s="61">
        <v>-5.82</v>
      </c>
      <c r="H15" s="61">
        <v>-1.5846325438916935E-2</v>
      </c>
      <c r="I15" s="136"/>
      <c r="J15" s="11"/>
      <c r="K15" s="7"/>
    </row>
    <row r="16" spans="1:22" s="17" customFormat="1">
      <c r="A16" s="7"/>
      <c r="B16" s="9" t="s">
        <v>652</v>
      </c>
      <c r="C16" s="61">
        <v>-1.85</v>
      </c>
      <c r="D16" s="61">
        <v>-1.7230802032838146E-3</v>
      </c>
      <c r="E16" s="62">
        <v>-3.59</v>
      </c>
      <c r="F16" s="62">
        <v>-1.4193750130760941E-3</v>
      </c>
      <c r="G16" s="61">
        <v>-0.66</v>
      </c>
      <c r="H16" s="61">
        <v>-1.1407887895750993E-3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644</v>
      </c>
      <c r="C17" s="61">
        <v>2.96</v>
      </c>
      <c r="D17" s="61">
        <v>3.6046965448951781E-3</v>
      </c>
      <c r="E17" s="62">
        <v>-0.28999999999999998</v>
      </c>
      <c r="F17" s="62">
        <v>-1.2898612653269008E-4</v>
      </c>
      <c r="G17" s="61">
        <v>7.51</v>
      </c>
      <c r="H17" s="61">
        <v>8.8329105911103389E-3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6" t="s">
        <v>154</v>
      </c>
      <c r="D20" s="166"/>
      <c r="E20" s="166" t="s">
        <v>155</v>
      </c>
      <c r="F20" s="166"/>
      <c r="G20" s="166" t="s">
        <v>156</v>
      </c>
      <c r="H20" s="16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9" t="s">
        <v>513</v>
      </c>
      <c r="C21" s="97" t="s">
        <v>64</v>
      </c>
      <c r="D21" s="97" t="s">
        <v>65</v>
      </c>
      <c r="E21" s="97" t="s">
        <v>64</v>
      </c>
      <c r="F21" s="97" t="s">
        <v>65</v>
      </c>
      <c r="G21" s="97" t="s">
        <v>64</v>
      </c>
      <c r="H21" s="97" t="s">
        <v>65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9"/>
      <c r="D22" s="149"/>
      <c r="E22" s="149"/>
      <c r="F22" s="149"/>
      <c r="G22" s="149"/>
      <c r="H22" s="149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643</v>
      </c>
      <c r="C23" s="66">
        <v>4.0199999999999996</v>
      </c>
      <c r="D23" s="66">
        <v>5.354665354864869E-3</v>
      </c>
      <c r="E23" s="66">
        <v>4.33</v>
      </c>
      <c r="F23" s="66">
        <v>2.8859880421118682E-3</v>
      </c>
      <c r="G23" s="66">
        <v>2.67</v>
      </c>
      <c r="H23" s="66">
        <v>7.6789037551923661E-3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118</v>
      </c>
      <c r="C24" s="63">
        <v>-0.24</v>
      </c>
      <c r="D24" s="63">
        <v>-1.5025341780277137E-4</v>
      </c>
      <c r="E24" s="62">
        <v>2.2200000000000002</v>
      </c>
      <c r="F24" s="62">
        <v>7.9930161994466774E-4</v>
      </c>
      <c r="G24" s="61">
        <v>-1.71</v>
      </c>
      <c r="H24" s="63">
        <v>-2.6353991990302398E-3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120</v>
      </c>
      <c r="C25" s="63">
        <v>-0.71</v>
      </c>
      <c r="D25" s="63">
        <v>-6.8885205689027837E-5</v>
      </c>
      <c r="E25" s="62">
        <v>4.2300000000000004</v>
      </c>
      <c r="F25" s="62">
        <v>1.5058625283826009E-4</v>
      </c>
      <c r="G25" s="61">
        <v>-3.11</v>
      </c>
      <c r="H25" s="63">
        <v>-1.1353694947495382E-3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119</v>
      </c>
      <c r="C26" s="63">
        <v>9.67</v>
      </c>
      <c r="D26" s="63">
        <v>5.888134817921587E-3</v>
      </c>
      <c r="E26" s="62">
        <v>7.29</v>
      </c>
      <c r="F26" s="62">
        <v>1.9746547934285348E-3</v>
      </c>
      <c r="G26" s="61">
        <v>13.24</v>
      </c>
      <c r="H26" s="63">
        <v>1.2839993439094761E-2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6" t="s">
        <v>154</v>
      </c>
      <c r="D29" s="166"/>
      <c r="E29" s="166" t="s">
        <v>155</v>
      </c>
      <c r="F29" s="166"/>
      <c r="G29" s="166" t="s">
        <v>156</v>
      </c>
      <c r="H29" s="16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9" t="s">
        <v>513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9"/>
      <c r="D31" s="149"/>
      <c r="E31" s="149"/>
      <c r="F31" s="149"/>
      <c r="G31" s="149"/>
      <c r="H31" s="14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650</v>
      </c>
      <c r="C32" s="66">
        <v>-4.51</v>
      </c>
      <c r="D32" s="66">
        <v>-1.3867884928363135E-2</v>
      </c>
      <c r="E32" s="66">
        <v>-4.54</v>
      </c>
      <c r="F32" s="66">
        <v>-1.8123054450188154E-2</v>
      </c>
      <c r="G32" s="66">
        <v>-5.82</v>
      </c>
      <c r="H32" s="66">
        <v>-1.5846325438916935E-2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650</v>
      </c>
      <c r="C33" s="63">
        <v>-4.51</v>
      </c>
      <c r="D33" s="63">
        <v>-1.3867884928363135E-2</v>
      </c>
      <c r="E33" s="62">
        <v>-4.54</v>
      </c>
      <c r="F33" s="62">
        <v>-1.8123054450188154E-2</v>
      </c>
      <c r="G33" s="61">
        <v>-5.82</v>
      </c>
      <c r="H33" s="63">
        <v>-1.5846325438916935E-2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3"/>
      <c r="D35" s="173"/>
      <c r="E35" s="173"/>
      <c r="F35" s="173"/>
      <c r="G35" s="173"/>
      <c r="H35" s="17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6" t="s">
        <v>154</v>
      </c>
      <c r="D36" s="166"/>
      <c r="E36" s="166" t="s">
        <v>155</v>
      </c>
      <c r="F36" s="166"/>
      <c r="G36" s="166" t="s">
        <v>156</v>
      </c>
      <c r="H36" s="16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9" t="s">
        <v>513</v>
      </c>
      <c r="C37" s="97" t="s">
        <v>64</v>
      </c>
      <c r="D37" s="97" t="s">
        <v>65</v>
      </c>
      <c r="E37" s="97" t="s">
        <v>64</v>
      </c>
      <c r="F37" s="97" t="s">
        <v>65</v>
      </c>
      <c r="G37" s="97" t="s">
        <v>64</v>
      </c>
      <c r="H37" s="97" t="s">
        <v>65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9"/>
      <c r="D38" s="149"/>
      <c r="E38" s="149"/>
      <c r="F38" s="149"/>
      <c r="G38" s="149"/>
      <c r="H38" s="14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652</v>
      </c>
      <c r="C39" s="66">
        <v>-1.85</v>
      </c>
      <c r="D39" s="66">
        <v>-1.7230802032838146E-3</v>
      </c>
      <c r="E39" s="66">
        <v>-3.59</v>
      </c>
      <c r="F39" s="66">
        <v>-1.4193750130760941E-3</v>
      </c>
      <c r="G39" s="66">
        <v>-0.66</v>
      </c>
      <c r="H39" s="66">
        <v>-1.1407887895750993E-3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652</v>
      </c>
      <c r="C40" s="63">
        <v>-1.85</v>
      </c>
      <c r="D40" s="63">
        <v>-1.7230802032838146E-3</v>
      </c>
      <c r="E40" s="62">
        <v>-3.59</v>
      </c>
      <c r="F40" s="62">
        <v>-1.4193750130760941E-3</v>
      </c>
      <c r="G40" s="61">
        <v>-0.66</v>
      </c>
      <c r="H40" s="63">
        <v>-1.1407887895750993E-3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73"/>
      <c r="D41" s="173"/>
      <c r="E41" s="173"/>
      <c r="F41" s="173"/>
      <c r="G41" s="173"/>
      <c r="H41" s="17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50"/>
      <c r="C42" s="140"/>
      <c r="D42" s="140"/>
      <c r="E42" s="140"/>
      <c r="F42" s="140"/>
      <c r="G42" s="140"/>
      <c r="H42" s="14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66" t="s">
        <v>154</v>
      </c>
      <c r="D43" s="166"/>
      <c r="E43" s="166" t="s">
        <v>155</v>
      </c>
      <c r="F43" s="166"/>
      <c r="G43" s="166" t="s">
        <v>156</v>
      </c>
      <c r="H43" s="166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9" t="s">
        <v>513</v>
      </c>
      <c r="C44" s="97" t="s">
        <v>64</v>
      </c>
      <c r="D44" s="97" t="s">
        <v>65</v>
      </c>
      <c r="E44" s="97" t="s">
        <v>64</v>
      </c>
      <c r="F44" s="97" t="s">
        <v>65</v>
      </c>
      <c r="G44" s="97" t="s">
        <v>64</v>
      </c>
      <c r="H44" s="97" t="s">
        <v>65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9"/>
      <c r="D45" s="149"/>
      <c r="E45" s="149"/>
      <c r="F45" s="149"/>
      <c r="G45" s="149"/>
      <c r="H45" s="149"/>
      <c r="I45" s="20"/>
      <c r="J45" s="11"/>
      <c r="K45" s="7"/>
    </row>
    <row r="46" spans="1:20">
      <c r="A46" s="7"/>
      <c r="B46" s="19" t="s">
        <v>644</v>
      </c>
      <c r="C46" s="66">
        <v>2.96</v>
      </c>
      <c r="D46" s="66">
        <v>3.6046965448951781E-3</v>
      </c>
      <c r="E46" s="66">
        <v>-0.28999999999999998</v>
      </c>
      <c r="F46" s="66">
        <v>-1.2898612653269008E-4</v>
      </c>
      <c r="G46" s="66">
        <v>7.51</v>
      </c>
      <c r="H46" s="66">
        <v>8.8329105911103389E-3</v>
      </c>
      <c r="I46" s="20"/>
      <c r="J46" s="11"/>
      <c r="K46" s="7"/>
    </row>
    <row r="47" spans="1:20">
      <c r="A47" s="7"/>
      <c r="B47" s="9" t="s">
        <v>115</v>
      </c>
      <c r="C47" s="63">
        <v>-2.71</v>
      </c>
      <c r="D47" s="63">
        <v>-9.7236826292550064E-4</v>
      </c>
      <c r="E47" s="62">
        <v>-2.57</v>
      </c>
      <c r="F47" s="62">
        <v>-4.6314653505442308E-4</v>
      </c>
      <c r="G47" s="61">
        <v>-3.15</v>
      </c>
      <c r="H47" s="63">
        <v>-1.9240369109540408E-3</v>
      </c>
      <c r="I47" s="20"/>
      <c r="J47" s="11"/>
      <c r="K47" s="7"/>
    </row>
    <row r="48" spans="1:20">
      <c r="A48" s="7"/>
      <c r="B48" s="6" t="s">
        <v>261</v>
      </c>
      <c r="C48" s="63">
        <v>5.5</v>
      </c>
      <c r="D48" s="63">
        <v>4.7247166991623291E-3</v>
      </c>
      <c r="E48" s="62">
        <v>1.31</v>
      </c>
      <c r="F48" s="62">
        <v>3.4658110649683977E-4</v>
      </c>
      <c r="G48" s="61">
        <v>21.56</v>
      </c>
      <c r="H48" s="63">
        <v>1.2189943939737621E-2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66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649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651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743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641</v>
      </c>
      <c r="C13" s="66">
        <v>-11.95</v>
      </c>
      <c r="D13" s="66">
        <v>-6.8139931993855055E-2</v>
      </c>
      <c r="E13" s="66">
        <v>-10.87</v>
      </c>
      <c r="F13" s="66">
        <v>-7.5853748196745729E-2</v>
      </c>
      <c r="G13" s="66">
        <v>-12.13</v>
      </c>
      <c r="H13" s="66">
        <v>-7.182403332073839E-2</v>
      </c>
      <c r="I13" s="106"/>
      <c r="J13" s="11"/>
      <c r="K13" s="7"/>
    </row>
    <row r="14" spans="1:22">
      <c r="A14" s="7"/>
      <c r="B14" s="9" t="s">
        <v>645</v>
      </c>
      <c r="C14" s="63">
        <v>-9.6</v>
      </c>
      <c r="D14" s="63">
        <v>-2.7057914526364989E-2</v>
      </c>
      <c r="E14" s="62">
        <v>-8.98</v>
      </c>
      <c r="F14" s="62">
        <v>-2.9888822146714036E-2</v>
      </c>
      <c r="G14" s="61">
        <v>-7.04</v>
      </c>
      <c r="H14" s="63">
        <v>-1.5746634328773539E-2</v>
      </c>
      <c r="I14" s="136"/>
      <c r="J14" s="11"/>
      <c r="K14" s="7"/>
    </row>
    <row r="15" spans="1:22">
      <c r="A15" s="7"/>
      <c r="B15" s="9" t="s">
        <v>646</v>
      </c>
      <c r="C15" s="61">
        <v>-9.59</v>
      </c>
      <c r="D15" s="61">
        <v>-6.4994307538145954E-3</v>
      </c>
      <c r="E15" s="62">
        <v>-7.7</v>
      </c>
      <c r="F15" s="62">
        <v>-1.1444893195933366E-2</v>
      </c>
      <c r="G15" s="61">
        <v>-9.7100000000000009</v>
      </c>
      <c r="H15" s="61">
        <v>-8.9031091520937124E-4</v>
      </c>
      <c r="I15" s="136"/>
      <c r="J15" s="11"/>
      <c r="K15" s="7"/>
    </row>
    <row r="16" spans="1:22" s="17" customFormat="1">
      <c r="A16" s="7"/>
      <c r="B16" s="9" t="s">
        <v>653</v>
      </c>
      <c r="C16" s="61">
        <v>-15.49</v>
      </c>
      <c r="D16" s="61">
        <v>-3.4165635807299623E-2</v>
      </c>
      <c r="E16" s="62">
        <v>-15.61</v>
      </c>
      <c r="F16" s="62">
        <v>-3.3771498393138637E-2</v>
      </c>
      <c r="G16" s="61">
        <v>-15.11</v>
      </c>
      <c r="H16" s="61">
        <v>-5.4283590585257828E-2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645</v>
      </c>
      <c r="C22" s="66">
        <v>-9.6</v>
      </c>
      <c r="D22" s="66">
        <v>-2.7057914526364989E-2</v>
      </c>
      <c r="E22" s="66">
        <v>-8.98</v>
      </c>
      <c r="F22" s="66">
        <v>-2.9888822146714036E-2</v>
      </c>
      <c r="G22" s="66">
        <v>-7.04</v>
      </c>
      <c r="H22" s="66">
        <v>-1.5746634328773539E-2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122</v>
      </c>
      <c r="C23" s="63">
        <v>-9.83</v>
      </c>
      <c r="D23" s="63">
        <v>-1.9487590871744169E-2</v>
      </c>
      <c r="E23" s="62">
        <v>-9.4600000000000009</v>
      </c>
      <c r="F23" s="62">
        <v>-2.2762060443518979E-2</v>
      </c>
      <c r="G23" s="61">
        <v>-6.15</v>
      </c>
      <c r="H23" s="63">
        <v>-1.1292086075754762E-2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647</v>
      </c>
      <c r="C24" s="63">
        <v>-9.0500000000000007</v>
      </c>
      <c r="D24" s="63">
        <v>-7.5675890064785655E-3</v>
      </c>
      <c r="E24" s="62">
        <v>-7.72</v>
      </c>
      <c r="F24" s="62">
        <v>-7.1205570167128234E-3</v>
      </c>
      <c r="G24" s="61">
        <v>-10.94</v>
      </c>
      <c r="H24" s="63">
        <v>-4.3838423673998915E-3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646</v>
      </c>
      <c r="C30" s="66">
        <v>-9.59</v>
      </c>
      <c r="D30" s="66">
        <v>-6.4994307538145954E-3</v>
      </c>
      <c r="E30" s="66">
        <v>-7.7</v>
      </c>
      <c r="F30" s="66">
        <v>-1.1444893195933366E-2</v>
      </c>
      <c r="G30" s="66">
        <v>-9.7100000000000009</v>
      </c>
      <c r="H30" s="66">
        <v>-8.9031091520937124E-4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116</v>
      </c>
      <c r="C31" s="63">
        <v>-9.59</v>
      </c>
      <c r="D31" s="63">
        <v>-6.4994307538145954E-3</v>
      </c>
      <c r="E31" s="62">
        <v>-7.7</v>
      </c>
      <c r="F31" s="62">
        <v>-1.1444893195933366E-2</v>
      </c>
      <c r="G31" s="61">
        <v>-9.7100000000000009</v>
      </c>
      <c r="H31" s="63">
        <v>-8.9031091520937124E-4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73"/>
      <c r="D33" s="173"/>
      <c r="E33" s="173"/>
      <c r="F33" s="173"/>
      <c r="G33" s="173"/>
      <c r="H33" s="17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6" t="s">
        <v>154</v>
      </c>
      <c r="D34" s="166"/>
      <c r="E34" s="166" t="s">
        <v>155</v>
      </c>
      <c r="F34" s="166"/>
      <c r="G34" s="166" t="s">
        <v>156</v>
      </c>
      <c r="H34" s="16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9" t="s">
        <v>513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9"/>
      <c r="D36" s="149"/>
      <c r="E36" s="149"/>
      <c r="F36" s="149"/>
      <c r="G36" s="149"/>
      <c r="H36" s="14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653</v>
      </c>
      <c r="C37" s="66">
        <v>-15.49</v>
      </c>
      <c r="D37" s="66">
        <v>-3.4165635807299623E-2</v>
      </c>
      <c r="E37" s="66">
        <v>-15.61</v>
      </c>
      <c r="F37" s="66">
        <v>-3.3771498393138637E-2</v>
      </c>
      <c r="G37" s="66">
        <v>-15.11</v>
      </c>
      <c r="H37" s="66">
        <v>-5.4283590585257828E-2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654</v>
      </c>
      <c r="C38" s="63">
        <v>-15.49</v>
      </c>
      <c r="D38" s="63">
        <v>-3.4165635807299623E-2</v>
      </c>
      <c r="E38" s="62">
        <v>-15.61</v>
      </c>
      <c r="F38" s="62">
        <v>-3.3771498393138637E-2</v>
      </c>
      <c r="G38" s="61">
        <v>-15.11</v>
      </c>
      <c r="H38" s="63">
        <v>-5.4283590585257828E-2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3"/>
      <c r="D39" s="173"/>
      <c r="E39" s="173"/>
      <c r="F39" s="173"/>
      <c r="G39" s="173"/>
      <c r="H39" s="17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5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66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656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743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642</v>
      </c>
      <c r="C13" s="66">
        <v>16.82</v>
      </c>
      <c r="D13" s="66">
        <v>0.35247318555630042</v>
      </c>
      <c r="E13" s="66">
        <v>2.04</v>
      </c>
      <c r="F13" s="66">
        <v>2.3570152649331131E-2</v>
      </c>
      <c r="G13" s="66">
        <v>7.36</v>
      </c>
      <c r="H13" s="66">
        <v>0.27578849209804629</v>
      </c>
      <c r="I13" s="106"/>
      <c r="J13" s="11"/>
      <c r="K13" s="7"/>
    </row>
    <row r="14" spans="1:22">
      <c r="A14" s="7"/>
      <c r="B14" s="9" t="s">
        <v>657</v>
      </c>
      <c r="C14" s="63">
        <v>18.7</v>
      </c>
      <c r="D14" s="63">
        <v>0.32892476105489882</v>
      </c>
      <c r="E14" s="62">
        <v>1.17</v>
      </c>
      <c r="F14" s="62">
        <v>1.1203597612800424E-2</v>
      </c>
      <c r="G14" s="61">
        <v>7.59</v>
      </c>
      <c r="H14" s="63">
        <v>0.22519844489667437</v>
      </c>
      <c r="I14" s="136"/>
      <c r="J14" s="11"/>
      <c r="K14" s="7"/>
    </row>
    <row r="15" spans="1:22">
      <c r="A15" s="7"/>
      <c r="B15" s="9" t="s">
        <v>658</v>
      </c>
      <c r="C15" s="61">
        <v>6.27</v>
      </c>
      <c r="D15" s="61">
        <v>1.8255618559935974E-2</v>
      </c>
      <c r="E15" s="62">
        <v>6.27</v>
      </c>
      <c r="F15" s="62">
        <v>1.1715633336391551E-2</v>
      </c>
      <c r="G15" s="61">
        <v>6.27</v>
      </c>
      <c r="H15" s="61">
        <v>4.6823616555307868E-2</v>
      </c>
      <c r="I15" s="136"/>
      <c r="J15" s="11"/>
      <c r="K15" s="7"/>
    </row>
    <row r="16" spans="1:22" s="17" customFormat="1">
      <c r="A16" s="7"/>
      <c r="B16" s="9" t="s">
        <v>219</v>
      </c>
      <c r="C16" s="61">
        <v>12.07</v>
      </c>
      <c r="D16" s="61">
        <v>5.478343825465022E-3</v>
      </c>
      <c r="E16" s="62">
        <v>9.61</v>
      </c>
      <c r="F16" s="62">
        <v>1.0644653197885053E-3</v>
      </c>
      <c r="G16" s="61">
        <v>9.82</v>
      </c>
      <c r="H16" s="61">
        <v>3.2757244687322057E-3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657</v>
      </c>
      <c r="C22" s="66">
        <v>18.7</v>
      </c>
      <c r="D22" s="66">
        <v>0.32892476105489882</v>
      </c>
      <c r="E22" s="66">
        <v>1.17</v>
      </c>
      <c r="F22" s="66">
        <v>1.1203597612800424E-2</v>
      </c>
      <c r="G22" s="66">
        <v>7.59</v>
      </c>
      <c r="H22" s="66">
        <v>0.22519844489667437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121</v>
      </c>
      <c r="C23" s="63">
        <v>0.68</v>
      </c>
      <c r="D23" s="63">
        <v>4.2911731930839678E-3</v>
      </c>
      <c r="E23" s="62">
        <v>1.68</v>
      </c>
      <c r="F23" s="62">
        <v>9.1672490088480808E-3</v>
      </c>
      <c r="G23" s="61">
        <v>0.3</v>
      </c>
      <c r="H23" s="63">
        <v>1.8173163059360719E-3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123</v>
      </c>
      <c r="C24" s="63">
        <v>3.95</v>
      </c>
      <c r="D24" s="63">
        <v>1.7181038435852961E-2</v>
      </c>
      <c r="E24" s="62">
        <v>4.33</v>
      </c>
      <c r="F24" s="62">
        <v>2.254370953717911E-3</v>
      </c>
      <c r="G24" s="61">
        <v>5.23</v>
      </c>
      <c r="H24" s="63">
        <v>7.3123149605236026E-2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661</v>
      </c>
      <c r="C25" s="63">
        <v>79.349999999999994</v>
      </c>
      <c r="D25" s="63">
        <v>0.38325474569267215</v>
      </c>
      <c r="E25" s="62">
        <v>1.43</v>
      </c>
      <c r="F25" s="62">
        <v>3.2040661259002184E-3</v>
      </c>
      <c r="G25" s="61">
        <v>26.72</v>
      </c>
      <c r="H25" s="63">
        <v>0.1713837390166992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648</v>
      </c>
      <c r="C26" s="63">
        <v>-2.69</v>
      </c>
      <c r="D26" s="63">
        <v>-5.6475770635185775E-3</v>
      </c>
      <c r="E26" s="62">
        <v>-2.36</v>
      </c>
      <c r="F26" s="62">
        <v>-3.203083623984802E-3</v>
      </c>
      <c r="G26" s="61">
        <v>-2.93</v>
      </c>
      <c r="H26" s="63">
        <v>-9.4267294291425115E-3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6" t="s">
        <v>154</v>
      </c>
      <c r="D29" s="166"/>
      <c r="E29" s="166" t="s">
        <v>155</v>
      </c>
      <c r="F29" s="166"/>
      <c r="G29" s="166" t="s">
        <v>156</v>
      </c>
      <c r="H29" s="16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9" t="s">
        <v>513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9"/>
      <c r="D31" s="149"/>
      <c r="E31" s="149"/>
      <c r="F31" s="149"/>
      <c r="G31" s="149"/>
      <c r="H31" s="14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658</v>
      </c>
      <c r="C32" s="66">
        <v>6.27</v>
      </c>
      <c r="D32" s="66">
        <v>1.8255618559935974E-2</v>
      </c>
      <c r="E32" s="66">
        <v>6.27</v>
      </c>
      <c r="F32" s="66">
        <v>1.1715633336391551E-2</v>
      </c>
      <c r="G32" s="66">
        <v>6.27</v>
      </c>
      <c r="H32" s="66">
        <v>4.6823616555307868E-2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117</v>
      </c>
      <c r="C33" s="63">
        <v>6.27</v>
      </c>
      <c r="D33" s="63">
        <v>1.8255618559935974E-2</v>
      </c>
      <c r="E33" s="62">
        <v>6.27</v>
      </c>
      <c r="F33" s="62">
        <v>1.1715633336391551E-2</v>
      </c>
      <c r="G33" s="61">
        <v>6.27</v>
      </c>
      <c r="H33" s="63">
        <v>4.6823616555307868E-2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3"/>
      <c r="D35" s="173"/>
      <c r="E35" s="173"/>
      <c r="F35" s="173"/>
      <c r="G35" s="173"/>
      <c r="H35" s="17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6" t="s">
        <v>154</v>
      </c>
      <c r="D36" s="166"/>
      <c r="E36" s="166" t="s">
        <v>155</v>
      </c>
      <c r="F36" s="166"/>
      <c r="G36" s="166" t="s">
        <v>156</v>
      </c>
      <c r="H36" s="16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9" t="s">
        <v>513</v>
      </c>
      <c r="C37" s="97" t="s">
        <v>64</v>
      </c>
      <c r="D37" s="97" t="s">
        <v>65</v>
      </c>
      <c r="E37" s="97" t="s">
        <v>64</v>
      </c>
      <c r="F37" s="97" t="s">
        <v>65</v>
      </c>
      <c r="G37" s="97" t="s">
        <v>64</v>
      </c>
      <c r="H37" s="97" t="s">
        <v>65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9"/>
      <c r="D38" s="149"/>
      <c r="E38" s="149"/>
      <c r="F38" s="149"/>
      <c r="G38" s="149"/>
      <c r="H38" s="14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219</v>
      </c>
      <c r="C39" s="66">
        <v>12.07</v>
      </c>
      <c r="D39" s="66">
        <v>5.478343825465022E-3</v>
      </c>
      <c r="E39" s="66">
        <v>9.61</v>
      </c>
      <c r="F39" s="66">
        <v>1.0644653197885053E-3</v>
      </c>
      <c r="G39" s="66">
        <v>9.82</v>
      </c>
      <c r="H39" s="66">
        <v>3.2757244687322057E-3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219</v>
      </c>
      <c r="C40" s="63">
        <v>12.07</v>
      </c>
      <c r="D40" s="63">
        <v>5.478343825465022E-3</v>
      </c>
      <c r="E40" s="62">
        <v>9.61</v>
      </c>
      <c r="F40" s="62">
        <v>1.0644653197885053E-3</v>
      </c>
      <c r="G40" s="61">
        <v>9.82</v>
      </c>
      <c r="H40" s="63">
        <v>3.2757244687322057E-3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73"/>
      <c r="D41" s="173"/>
      <c r="E41" s="173"/>
      <c r="F41" s="173"/>
      <c r="G41" s="173"/>
      <c r="H41" s="17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50"/>
      <c r="C42" s="140"/>
      <c r="D42" s="140"/>
      <c r="E42" s="140"/>
      <c r="F42" s="140"/>
      <c r="G42" s="140"/>
      <c r="H42" s="14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50"/>
      <c r="D43" s="150"/>
      <c r="E43" s="150"/>
      <c r="F43" s="150"/>
      <c r="G43" s="150"/>
      <c r="H43" s="15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66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660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659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443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52</v>
      </c>
      <c r="C13" s="66">
        <v>7.48</v>
      </c>
      <c r="D13" s="66">
        <v>0.24842468271930629</v>
      </c>
      <c r="E13" s="66">
        <v>-3.2</v>
      </c>
      <c r="F13" s="66">
        <v>-7.6898263556770374E-2</v>
      </c>
      <c r="G13" s="66">
        <v>3.55</v>
      </c>
      <c r="H13" s="66">
        <v>0.18423460378088627</v>
      </c>
      <c r="I13" s="103"/>
      <c r="J13" s="103"/>
      <c r="K13" s="103"/>
      <c r="L13" s="11"/>
      <c r="M13" s="7"/>
    </row>
    <row r="14" spans="1:22">
      <c r="A14" s="7"/>
      <c r="B14" s="9" t="s">
        <v>320</v>
      </c>
      <c r="C14" s="61">
        <v>79.349999999999994</v>
      </c>
      <c r="D14" s="61">
        <v>0.38325474569267215</v>
      </c>
      <c r="E14" s="62">
        <v>1.43</v>
      </c>
      <c r="F14" s="62">
        <v>3.2040661259002184E-3</v>
      </c>
      <c r="G14" s="61">
        <v>26.72</v>
      </c>
      <c r="H14" s="61">
        <v>0.1713837390166992</v>
      </c>
      <c r="I14" s="98">
        <v>1</v>
      </c>
      <c r="J14" s="99">
        <v>3</v>
      </c>
      <c r="K14" s="98">
        <v>1</v>
      </c>
      <c r="L14" s="11"/>
      <c r="M14" s="7"/>
    </row>
    <row r="15" spans="1:22">
      <c r="A15" s="7"/>
      <c r="B15" s="9" t="s">
        <v>117</v>
      </c>
      <c r="C15" s="61">
        <v>6.27</v>
      </c>
      <c r="D15" s="61">
        <v>1.8255618559935974E-2</v>
      </c>
      <c r="E15" s="62">
        <v>6.27</v>
      </c>
      <c r="F15" s="62">
        <v>1.1715633336391551E-2</v>
      </c>
      <c r="G15" s="61">
        <v>6.27</v>
      </c>
      <c r="H15" s="61">
        <v>4.6823616555307868E-2</v>
      </c>
      <c r="I15" s="98">
        <v>2</v>
      </c>
      <c r="J15" s="99">
        <v>1</v>
      </c>
      <c r="K15" s="98">
        <v>3</v>
      </c>
      <c r="L15" s="11"/>
      <c r="M15" s="7"/>
      <c r="O15" s="53"/>
    </row>
    <row r="16" spans="1:22">
      <c r="A16" s="7"/>
      <c r="B16" s="9" t="s">
        <v>123</v>
      </c>
      <c r="C16" s="61">
        <v>3.95</v>
      </c>
      <c r="D16" s="61">
        <v>1.7181038435852961E-2</v>
      </c>
      <c r="E16" s="62">
        <v>4.33</v>
      </c>
      <c r="F16" s="62">
        <v>2.254370953717911E-3</v>
      </c>
      <c r="G16" s="61">
        <v>5.23</v>
      </c>
      <c r="H16" s="61">
        <v>7.3123149605236026E-2</v>
      </c>
      <c r="I16" s="98">
        <v>3</v>
      </c>
      <c r="J16" s="99">
        <v>4</v>
      </c>
      <c r="K16" s="98">
        <v>2</v>
      </c>
      <c r="L16" s="11"/>
      <c r="M16" s="7"/>
      <c r="O16" s="18"/>
    </row>
    <row r="17" spans="1:17">
      <c r="A17" s="7"/>
      <c r="B17" s="9" t="s">
        <v>119</v>
      </c>
      <c r="C17" s="61">
        <v>9.67</v>
      </c>
      <c r="D17" s="61">
        <v>5.888134817921587E-3</v>
      </c>
      <c r="E17" s="62">
        <v>7.29</v>
      </c>
      <c r="F17" s="62">
        <v>1.9746547934285348E-3</v>
      </c>
      <c r="G17" s="61">
        <v>13.24</v>
      </c>
      <c r="H17" s="61">
        <v>1.2839993439094761E-2</v>
      </c>
      <c r="I17" s="98">
        <v>4</v>
      </c>
      <c r="J17" s="99">
        <v>6</v>
      </c>
      <c r="K17" s="98">
        <v>4</v>
      </c>
      <c r="L17" s="11"/>
      <c r="M17" s="7"/>
    </row>
    <row r="18" spans="1:17">
      <c r="A18" s="7"/>
      <c r="B18" s="9" t="s">
        <v>318</v>
      </c>
      <c r="C18" s="61">
        <v>12.07</v>
      </c>
      <c r="D18" s="61">
        <v>5.478343825465022E-3</v>
      </c>
      <c r="E18" s="62">
        <v>9.61</v>
      </c>
      <c r="F18" s="62">
        <v>1.0644653197885053E-3</v>
      </c>
      <c r="G18" s="61">
        <v>9.82</v>
      </c>
      <c r="H18" s="61">
        <v>3.2757244687322057E-3</v>
      </c>
      <c r="I18" s="98">
        <v>6</v>
      </c>
      <c r="J18" s="99">
        <v>5</v>
      </c>
      <c r="K18" s="98">
        <v>5</v>
      </c>
      <c r="L18" s="11"/>
      <c r="M18" s="7"/>
    </row>
    <row r="19" spans="1:17">
      <c r="A19" s="7"/>
      <c r="B19" s="9" t="s">
        <v>321</v>
      </c>
      <c r="C19" s="61">
        <v>5.5</v>
      </c>
      <c r="D19" s="61">
        <v>4.7247166991623291E-3</v>
      </c>
      <c r="E19" s="62">
        <v>1.31</v>
      </c>
      <c r="F19" s="62">
        <v>3.4658110649683977E-4</v>
      </c>
      <c r="G19" s="61">
        <v>21.56</v>
      </c>
      <c r="H19" s="61">
        <v>1.2189943939737621E-2</v>
      </c>
      <c r="I19" s="98">
        <v>5</v>
      </c>
      <c r="J19" s="99">
        <v>8</v>
      </c>
      <c r="K19" s="98">
        <v>6</v>
      </c>
      <c r="L19" s="11"/>
      <c r="M19" s="7"/>
    </row>
    <row r="20" spans="1:17">
      <c r="A20" s="7"/>
      <c r="B20" s="9" t="s">
        <v>121</v>
      </c>
      <c r="C20" s="61">
        <v>0.68</v>
      </c>
      <c r="D20" s="61">
        <v>4.2911731930839678E-3</v>
      </c>
      <c r="E20" s="62">
        <v>1.68</v>
      </c>
      <c r="F20" s="62">
        <v>9.1672490088480808E-3</v>
      </c>
      <c r="G20" s="61">
        <v>0.3</v>
      </c>
      <c r="H20" s="61">
        <v>1.8173163059360719E-3</v>
      </c>
      <c r="I20" s="98">
        <v>7</v>
      </c>
      <c r="J20" s="99">
        <v>2</v>
      </c>
      <c r="K20" s="98">
        <v>7</v>
      </c>
      <c r="L20" s="11"/>
      <c r="M20" s="7"/>
      <c r="P20" s="17"/>
      <c r="Q20" s="17"/>
    </row>
    <row r="21" spans="1:17">
      <c r="A21" s="7"/>
      <c r="B21" s="9" t="s">
        <v>120</v>
      </c>
      <c r="C21" s="61">
        <v>-0.71</v>
      </c>
      <c r="D21" s="61">
        <v>-6.8885205689027837E-5</v>
      </c>
      <c r="E21" s="62">
        <v>4.2300000000000004</v>
      </c>
      <c r="F21" s="62">
        <v>1.5058625283826009E-4</v>
      </c>
      <c r="G21" s="61">
        <v>-3.11</v>
      </c>
      <c r="H21" s="61">
        <v>-1.1353694947495382E-3</v>
      </c>
      <c r="I21" s="98">
        <v>8</v>
      </c>
      <c r="J21" s="99">
        <v>9</v>
      </c>
      <c r="K21" s="98">
        <v>9</v>
      </c>
      <c r="L21" s="11"/>
      <c r="M21" s="7"/>
      <c r="O21" s="57"/>
      <c r="P21" s="57"/>
      <c r="Q21" s="57"/>
    </row>
    <row r="22" spans="1:17">
      <c r="A22" s="7"/>
      <c r="B22" s="9" t="s">
        <v>118</v>
      </c>
      <c r="C22" s="61">
        <v>-0.24</v>
      </c>
      <c r="D22" s="61">
        <v>-1.5025341780277137E-4</v>
      </c>
      <c r="E22" s="62">
        <v>2.2200000000000002</v>
      </c>
      <c r="F22" s="62">
        <v>7.9930161994466774E-4</v>
      </c>
      <c r="G22" s="61">
        <v>-1.71</v>
      </c>
      <c r="H22" s="61">
        <v>-2.6353991990302398E-3</v>
      </c>
      <c r="I22" s="98">
        <v>9</v>
      </c>
      <c r="J22" s="99">
        <v>7</v>
      </c>
      <c r="K22" s="98">
        <v>12</v>
      </c>
      <c r="L22" s="11"/>
      <c r="M22" s="7"/>
      <c r="O22" s="57"/>
      <c r="P22" s="57"/>
      <c r="Q22" s="57"/>
    </row>
    <row r="23" spans="1:17">
      <c r="A23" s="7"/>
      <c r="B23" s="9" t="s">
        <v>115</v>
      </c>
      <c r="C23" s="61">
        <v>-2.71</v>
      </c>
      <c r="D23" s="61">
        <v>-9.7236826292550064E-4</v>
      </c>
      <c r="E23" s="62">
        <v>-2.57</v>
      </c>
      <c r="F23" s="62">
        <v>-4.6314653505442308E-4</v>
      </c>
      <c r="G23" s="61">
        <v>-3.15</v>
      </c>
      <c r="H23" s="61">
        <v>-1.9240369109540408E-3</v>
      </c>
      <c r="I23" s="98">
        <v>10</v>
      </c>
      <c r="J23" s="99">
        <v>10</v>
      </c>
      <c r="K23" s="98">
        <v>11</v>
      </c>
      <c r="L23" s="11"/>
      <c r="M23" s="7"/>
      <c r="O23" s="57"/>
      <c r="P23" s="57"/>
      <c r="Q23" s="57"/>
    </row>
    <row r="24" spans="1:17">
      <c r="A24" s="7"/>
      <c r="B24" s="9" t="s">
        <v>316</v>
      </c>
      <c r="C24" s="61">
        <v>-1.85</v>
      </c>
      <c r="D24" s="61">
        <v>-1.7230802032838146E-3</v>
      </c>
      <c r="E24" s="62">
        <v>-3.59</v>
      </c>
      <c r="F24" s="62">
        <v>-1.4193750130760941E-3</v>
      </c>
      <c r="G24" s="61">
        <v>-0.66</v>
      </c>
      <c r="H24" s="61">
        <v>-1.1407887895750993E-3</v>
      </c>
      <c r="I24" s="98">
        <v>11</v>
      </c>
      <c r="J24" s="99">
        <v>11</v>
      </c>
      <c r="K24" s="98">
        <v>10</v>
      </c>
      <c r="L24" s="11"/>
      <c r="M24" s="7"/>
    </row>
    <row r="25" spans="1:17">
      <c r="A25" s="7"/>
      <c r="B25" s="79" t="s">
        <v>325</v>
      </c>
      <c r="C25" s="61">
        <v>-2.69</v>
      </c>
      <c r="D25" s="61">
        <v>-5.6475770635185775E-3</v>
      </c>
      <c r="E25" s="62">
        <v>-2.36</v>
      </c>
      <c r="F25" s="62">
        <v>-3.203083623984802E-3</v>
      </c>
      <c r="G25" s="61">
        <v>-2.93</v>
      </c>
      <c r="H25" s="61">
        <v>-9.4267294291425115E-3</v>
      </c>
      <c r="I25" s="98">
        <v>12</v>
      </c>
      <c r="J25" s="99">
        <v>12</v>
      </c>
      <c r="K25" s="98">
        <v>14</v>
      </c>
      <c r="L25" s="11"/>
      <c r="M25" s="7"/>
    </row>
    <row r="26" spans="1:17">
      <c r="A26" s="7"/>
      <c r="B26" s="9" t="s">
        <v>116</v>
      </c>
      <c r="C26" s="61">
        <v>-9.59</v>
      </c>
      <c r="D26" s="61">
        <v>-6.4994307538145954E-3</v>
      </c>
      <c r="E26" s="62">
        <v>-7.7</v>
      </c>
      <c r="F26" s="62">
        <v>-1.1444893195933366E-2</v>
      </c>
      <c r="G26" s="61">
        <v>-9.7100000000000009</v>
      </c>
      <c r="H26" s="61">
        <v>-8.9031091520937124E-4</v>
      </c>
      <c r="I26" s="98">
        <v>13</v>
      </c>
      <c r="J26" s="99">
        <v>14</v>
      </c>
      <c r="K26" s="98">
        <v>8</v>
      </c>
      <c r="L26" s="11"/>
      <c r="M26" s="7"/>
    </row>
    <row r="27" spans="1:17">
      <c r="A27" s="7"/>
      <c r="B27" s="9" t="s">
        <v>319</v>
      </c>
      <c r="C27" s="61">
        <v>-9.0500000000000007</v>
      </c>
      <c r="D27" s="61">
        <v>-7.5675890064785655E-3</v>
      </c>
      <c r="E27" s="62">
        <v>-7.72</v>
      </c>
      <c r="F27" s="62">
        <v>-7.1205570167128234E-3</v>
      </c>
      <c r="G27" s="61">
        <v>-10.94</v>
      </c>
      <c r="H27" s="61">
        <v>-4.3838423673998915E-3</v>
      </c>
      <c r="I27" s="98">
        <v>14</v>
      </c>
      <c r="J27" s="99">
        <v>13</v>
      </c>
      <c r="K27" s="98">
        <v>13</v>
      </c>
      <c r="L27" s="11"/>
      <c r="M27" s="7"/>
    </row>
    <row r="28" spans="1:17">
      <c r="A28" s="7"/>
      <c r="B28" s="9" t="s">
        <v>317</v>
      </c>
      <c r="C28" s="61">
        <v>-4.51</v>
      </c>
      <c r="D28" s="61">
        <v>-1.3867884928363135E-2</v>
      </c>
      <c r="E28" s="62">
        <v>-4.54</v>
      </c>
      <c r="F28" s="62">
        <v>-1.8123054450188154E-2</v>
      </c>
      <c r="G28" s="61">
        <v>-5.82</v>
      </c>
      <c r="H28" s="61">
        <v>-1.5846325438916935E-2</v>
      </c>
      <c r="I28" s="98">
        <v>15</v>
      </c>
      <c r="J28" s="99">
        <v>15</v>
      </c>
      <c r="K28" s="98">
        <v>16</v>
      </c>
      <c r="L28" s="11"/>
      <c r="M28" s="7"/>
      <c r="N28" s="72"/>
    </row>
    <row r="29" spans="1:17">
      <c r="A29" s="7"/>
      <c r="B29" s="79" t="s">
        <v>122</v>
      </c>
      <c r="C29" s="61">
        <v>-9.83</v>
      </c>
      <c r="D29" s="61">
        <v>-1.9487590871744169E-2</v>
      </c>
      <c r="E29" s="62">
        <v>-9.4600000000000009</v>
      </c>
      <c r="F29" s="62">
        <v>-2.2762060443518979E-2</v>
      </c>
      <c r="G29" s="61">
        <v>-6.15</v>
      </c>
      <c r="H29" s="61">
        <v>-1.1292086075754762E-2</v>
      </c>
      <c r="I29" s="98">
        <v>16</v>
      </c>
      <c r="J29" s="99">
        <v>16</v>
      </c>
      <c r="K29" s="98">
        <v>15</v>
      </c>
      <c r="L29" s="11"/>
      <c r="M29" s="7"/>
    </row>
    <row r="30" spans="1:17">
      <c r="A30" s="7"/>
      <c r="B30" s="9" t="s">
        <v>323</v>
      </c>
      <c r="C30" s="61">
        <v>-15.49</v>
      </c>
      <c r="D30" s="61">
        <v>-3.4165635807299623E-2</v>
      </c>
      <c r="E30" s="62">
        <v>-15.61</v>
      </c>
      <c r="F30" s="62">
        <v>-3.3771498393138637E-2</v>
      </c>
      <c r="G30" s="61">
        <v>-15.11</v>
      </c>
      <c r="H30" s="61">
        <v>-5.4283590585257828E-2</v>
      </c>
      <c r="I30" s="98">
        <v>17</v>
      </c>
      <c r="J30" s="99">
        <v>17</v>
      </c>
      <c r="K30" s="98">
        <v>17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 t="s">
        <v>66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160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322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324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42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724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145" t="s">
        <v>511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56</v>
      </c>
      <c r="C13" s="66">
        <v>2.85</v>
      </c>
      <c r="D13" s="66">
        <v>0.43052287679824103</v>
      </c>
      <c r="E13" s="66">
        <v>4.82</v>
      </c>
      <c r="F13" s="66">
        <v>0.57349676462544685</v>
      </c>
      <c r="G13" s="66">
        <v>0.3</v>
      </c>
      <c r="H13" s="66">
        <v>5.9924511886439789E-2</v>
      </c>
      <c r="I13" s="103"/>
      <c r="J13" s="103"/>
      <c r="K13" s="103"/>
      <c r="L13" s="11"/>
      <c r="M13" s="7"/>
    </row>
    <row r="14" spans="1:22">
      <c r="A14" s="7"/>
      <c r="B14" s="32" t="s">
        <v>664</v>
      </c>
      <c r="C14" s="61">
        <v>5.72</v>
      </c>
      <c r="D14" s="61">
        <v>0.36535891830871359</v>
      </c>
      <c r="E14" s="62">
        <v>6.64</v>
      </c>
      <c r="F14" s="62">
        <v>0.49887704730174504</v>
      </c>
      <c r="G14" s="61">
        <v>2.61</v>
      </c>
      <c r="H14" s="61">
        <v>0.11105436714208347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32" t="s">
        <v>663</v>
      </c>
      <c r="C15" s="61">
        <v>0.84</v>
      </c>
      <c r="D15" s="61">
        <v>7.3238108822546805E-2</v>
      </c>
      <c r="E15" s="62">
        <v>1.83</v>
      </c>
      <c r="F15" s="62">
        <v>8.0246243066853948E-2</v>
      </c>
      <c r="G15" s="61">
        <v>-0.31</v>
      </c>
      <c r="H15" s="61">
        <v>-4.8731685583775816E-2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9"/>
      <c r="C16" s="59"/>
      <c r="D16" s="59"/>
      <c r="E16" s="59"/>
      <c r="F16" s="59"/>
      <c r="G16" s="59"/>
      <c r="H16" s="59"/>
      <c r="I16" s="59"/>
      <c r="J16" s="59"/>
      <c r="K16" s="59"/>
      <c r="L16" s="11"/>
      <c r="M16" s="7"/>
      <c r="O16" s="18"/>
    </row>
    <row r="17" spans="1:17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17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17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17">
      <c r="A20" s="7"/>
      <c r="B20" s="9"/>
      <c r="C20" s="89"/>
      <c r="D20" s="89"/>
      <c r="E20" s="89"/>
      <c r="F20" s="89"/>
      <c r="G20" s="89"/>
      <c r="H20" s="89"/>
      <c r="I20" s="114"/>
      <c r="J20" s="114"/>
      <c r="K20" s="114"/>
      <c r="L20" s="11"/>
      <c r="M20" s="7"/>
      <c r="P20" s="17"/>
      <c r="Q20" s="17"/>
    </row>
    <row r="21" spans="1:17">
      <c r="A21" s="7"/>
      <c r="B21" s="9"/>
      <c r="C21" s="89"/>
      <c r="D21" s="89"/>
      <c r="E21" s="89"/>
      <c r="F21" s="89"/>
      <c r="G21" s="89"/>
      <c r="H21" s="89"/>
      <c r="I21" s="114"/>
      <c r="J21" s="114"/>
      <c r="K21" s="114"/>
      <c r="L21" s="11"/>
      <c r="M21" s="7"/>
      <c r="O21" s="57"/>
      <c r="P21" s="57"/>
      <c r="Q21" s="57"/>
    </row>
    <row r="22" spans="1:17">
      <c r="A22" s="7"/>
      <c r="B22" s="9"/>
      <c r="C22" s="89"/>
      <c r="D22" s="89"/>
      <c r="E22" s="89"/>
      <c r="F22" s="89"/>
      <c r="G22" s="89"/>
      <c r="H22" s="89"/>
      <c r="I22" s="114"/>
      <c r="J22" s="114"/>
      <c r="K22" s="114"/>
      <c r="L22" s="11"/>
      <c r="M22" s="7"/>
      <c r="O22" s="57"/>
      <c r="P22" s="57"/>
      <c r="Q22" s="57"/>
    </row>
    <row r="23" spans="1:17">
      <c r="A23" s="7"/>
      <c r="B23" s="9"/>
      <c r="C23" s="89"/>
      <c r="D23" s="89"/>
      <c r="E23" s="89"/>
      <c r="F23" s="89"/>
      <c r="G23" s="89"/>
      <c r="H23" s="89"/>
      <c r="I23" s="114"/>
      <c r="J23" s="114"/>
      <c r="K23" s="114"/>
      <c r="L23" s="11"/>
      <c r="M23" s="7"/>
      <c r="O23" s="57"/>
      <c r="P23" s="57"/>
      <c r="Q23" s="57"/>
    </row>
    <row r="24" spans="1:17">
      <c r="A24" s="7"/>
      <c r="B24" s="9"/>
      <c r="C24" s="89"/>
      <c r="D24" s="89"/>
      <c r="E24" s="89"/>
      <c r="F24" s="89"/>
      <c r="G24" s="89"/>
      <c r="H24" s="89"/>
      <c r="I24" s="114"/>
      <c r="J24" s="114"/>
      <c r="K24" s="114"/>
      <c r="L24" s="11"/>
      <c r="M24" s="7"/>
    </row>
    <row r="25" spans="1:17">
      <c r="A25" s="7"/>
      <c r="B25" s="9"/>
      <c r="C25" s="89"/>
      <c r="D25" s="89"/>
      <c r="E25" s="89"/>
      <c r="F25" s="89"/>
      <c r="G25" s="89"/>
      <c r="H25" s="89"/>
      <c r="I25" s="114"/>
      <c r="J25" s="114"/>
      <c r="K25" s="114"/>
      <c r="L25" s="11"/>
      <c r="M25" s="7"/>
    </row>
    <row r="26" spans="1:17">
      <c r="A26" s="7"/>
      <c r="B26" s="9"/>
      <c r="C26" s="89"/>
      <c r="D26" s="89"/>
      <c r="E26" s="89"/>
      <c r="F26" s="89"/>
      <c r="G26" s="89"/>
      <c r="H26" s="89"/>
      <c r="I26" s="114"/>
      <c r="J26" s="114"/>
      <c r="K26" s="114"/>
      <c r="L26" s="11"/>
      <c r="M26" s="7"/>
    </row>
    <row r="27" spans="1:17">
      <c r="A27" s="7"/>
      <c r="B27" s="9"/>
      <c r="C27" s="89"/>
      <c r="D27" s="89"/>
      <c r="E27" s="89"/>
      <c r="F27" s="89"/>
      <c r="G27" s="89"/>
      <c r="H27" s="89"/>
      <c r="I27" s="114"/>
      <c r="J27" s="114"/>
      <c r="K27" s="114"/>
      <c r="L27" s="11"/>
      <c r="M27" s="7"/>
    </row>
    <row r="28" spans="1:17">
      <c r="A28" s="7"/>
      <c r="B28" s="9"/>
      <c r="C28" s="89"/>
      <c r="D28" s="89"/>
      <c r="E28" s="89"/>
      <c r="F28" s="89"/>
      <c r="G28" s="89"/>
      <c r="H28" s="89"/>
      <c r="I28" s="114"/>
      <c r="J28" s="114"/>
      <c r="K28" s="114"/>
      <c r="L28" s="11"/>
      <c r="M28" s="7"/>
      <c r="N28" s="72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 t="s">
        <v>66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311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161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6">
    <mergeCell ref="C7:K7"/>
    <mergeCell ref="C8:K8"/>
    <mergeCell ref="C10:D10"/>
    <mergeCell ref="E10:F10"/>
    <mergeCell ref="G10:H10"/>
    <mergeCell ref="I10:K10"/>
  </mergeCells>
  <hyperlinks>
    <hyperlink ref="B15" location="'Transporte Personal'!A1" display="Transporte personal"/>
    <hyperlink ref="B14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45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743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663</v>
      </c>
      <c r="C13" s="66">
        <v>0.84</v>
      </c>
      <c r="D13" s="66">
        <v>7.3238108822546805E-2</v>
      </c>
      <c r="E13" s="66">
        <v>1.83</v>
      </c>
      <c r="F13" s="66">
        <v>8.0246243066853948E-2</v>
      </c>
      <c r="G13" s="66">
        <v>-0.31</v>
      </c>
      <c r="H13" s="66">
        <v>-4.8731685583775816E-2</v>
      </c>
      <c r="I13" s="106"/>
      <c r="J13" s="11"/>
      <c r="K13" s="7"/>
    </row>
    <row r="14" spans="1:22">
      <c r="A14" s="7"/>
      <c r="B14" s="9" t="s">
        <v>730</v>
      </c>
      <c r="C14" s="63">
        <v>-4.12</v>
      </c>
      <c r="D14" s="63">
        <v>-0.21913144461678002</v>
      </c>
      <c r="E14" s="62">
        <v>-4.37</v>
      </c>
      <c r="F14" s="62">
        <v>-9.8162270051184872E-2</v>
      </c>
      <c r="G14" s="61">
        <v>-4.08</v>
      </c>
      <c r="H14" s="63">
        <v>-0.44231635447705919</v>
      </c>
      <c r="I14" s="136"/>
      <c r="J14" s="11"/>
      <c r="K14" s="7"/>
    </row>
    <row r="15" spans="1:22">
      <c r="A15" s="7"/>
      <c r="B15" s="9" t="s">
        <v>731</v>
      </c>
      <c r="C15" s="61">
        <v>9.6</v>
      </c>
      <c r="D15" s="61">
        <v>0.32640765931029714</v>
      </c>
      <c r="E15" s="62">
        <v>9.2100000000000009</v>
      </c>
      <c r="F15" s="62">
        <v>0.1969744013384705</v>
      </c>
      <c r="G15" s="61">
        <v>9.08</v>
      </c>
      <c r="H15" s="61">
        <v>0.44306148361774556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730</v>
      </c>
      <c r="C21" s="66">
        <v>-4.12</v>
      </c>
      <c r="D21" s="66">
        <v>-0.21913144461678002</v>
      </c>
      <c r="E21" s="66">
        <v>-4.37</v>
      </c>
      <c r="F21" s="66">
        <v>-9.8162270051184872E-2</v>
      </c>
      <c r="G21" s="66">
        <v>-4.08</v>
      </c>
      <c r="H21" s="66">
        <v>-0.44231635447705919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132</v>
      </c>
      <c r="C22" s="63">
        <v>-4.08</v>
      </c>
      <c r="D22" s="63">
        <v>-0.20660896761632491</v>
      </c>
      <c r="E22" s="62">
        <v>-4.08</v>
      </c>
      <c r="F22" s="62">
        <v>-6.5735443043884526E-2</v>
      </c>
      <c r="G22" s="61">
        <v>-4.08</v>
      </c>
      <c r="H22" s="63">
        <v>-0.44200492506988659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668</v>
      </c>
      <c r="C23" s="63">
        <v>-4.87</v>
      </c>
      <c r="D23" s="63">
        <v>-1.2428778370007918E-2</v>
      </c>
      <c r="E23" s="62">
        <v>-5.1100000000000003</v>
      </c>
      <c r="F23" s="62">
        <v>-3.2457203508629809E-2</v>
      </c>
      <c r="G23" s="61">
        <v>-2.61</v>
      </c>
      <c r="H23" s="63">
        <v>-2.1782968165162919E-4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9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732</v>
      </c>
      <c r="C29" s="66">
        <v>9.6</v>
      </c>
      <c r="D29" s="66">
        <v>0.32640765931029714</v>
      </c>
      <c r="E29" s="66">
        <v>9.2100000000000009</v>
      </c>
      <c r="F29" s="66">
        <v>0.1969744013384705</v>
      </c>
      <c r="G29" s="66">
        <v>9.08</v>
      </c>
      <c r="H29" s="66">
        <v>0.44306148361774556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669</v>
      </c>
      <c r="C30" s="63">
        <v>11.26</v>
      </c>
      <c r="D30" s="63">
        <v>0.28485331934700714</v>
      </c>
      <c r="E30" s="62">
        <v>11.23</v>
      </c>
      <c r="F30" s="62">
        <v>0.16902211534187367</v>
      </c>
      <c r="G30" s="61">
        <v>11.49</v>
      </c>
      <c r="H30" s="63">
        <v>0.36425123038833102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180</v>
      </c>
      <c r="C31" s="63">
        <v>7.85</v>
      </c>
      <c r="D31" s="63">
        <v>1.1216980685491974E-2</v>
      </c>
      <c r="E31" s="62">
        <v>8.9499999999999993</v>
      </c>
      <c r="F31" s="62">
        <v>8.2773533506512575E-3</v>
      </c>
      <c r="G31" s="61">
        <v>5.01</v>
      </c>
      <c r="H31" s="63">
        <v>1.2253899961057772E-2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51" t="s">
        <v>209</v>
      </c>
      <c r="C32" s="63">
        <v>5.87</v>
      </c>
      <c r="D32" s="63">
        <v>2.056631130293337E-2</v>
      </c>
      <c r="E32" s="62">
        <v>4.4800000000000004</v>
      </c>
      <c r="F32" s="62">
        <v>1.1749893258182919E-2</v>
      </c>
      <c r="G32" s="61">
        <v>7.47</v>
      </c>
      <c r="H32" s="63">
        <v>4.8576377805263117E-2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51" t="s">
        <v>262</v>
      </c>
      <c r="C33" s="63">
        <v>3.68</v>
      </c>
      <c r="D33" s="63">
        <v>1.112389347216434E-2</v>
      </c>
      <c r="E33" s="62">
        <v>4.26</v>
      </c>
      <c r="F33" s="62">
        <v>9.2734047598081876E-3</v>
      </c>
      <c r="G33" s="61">
        <v>3.06</v>
      </c>
      <c r="H33" s="63">
        <v>2.2908779006837549E-2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51" t="s">
        <v>124</v>
      </c>
      <c r="C34" s="63">
        <v>-0.51</v>
      </c>
      <c r="D34" s="63">
        <v>-2.1303472672301355E-4</v>
      </c>
      <c r="E34" s="62">
        <v>-1.1299999999999999</v>
      </c>
      <c r="F34" s="62">
        <v>-4.7209273317361906E-4</v>
      </c>
      <c r="G34" s="61">
        <v>0.76</v>
      </c>
      <c r="H34" s="63">
        <v>4.9819747212777766E-4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51" t="s">
        <v>128</v>
      </c>
      <c r="C35" s="63">
        <v>4.4800000000000004</v>
      </c>
      <c r="D35" s="63">
        <v>1.4738415615887755E-3</v>
      </c>
      <c r="E35" s="62">
        <v>5.55</v>
      </c>
      <c r="F35" s="62">
        <v>1.0752483075120751E-3</v>
      </c>
      <c r="G35" s="61">
        <v>0</v>
      </c>
      <c r="H35" s="63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73"/>
      <c r="D38" s="173"/>
      <c r="E38" s="173"/>
      <c r="F38" s="173"/>
      <c r="G38" s="173"/>
      <c r="H38" s="17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50"/>
      <c r="C39" s="140"/>
      <c r="D39" s="140"/>
      <c r="E39" s="140"/>
      <c r="F39" s="140"/>
      <c r="G39" s="140"/>
      <c r="H39" s="14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50"/>
      <c r="D40" s="150"/>
      <c r="E40" s="150"/>
      <c r="F40" s="150"/>
      <c r="G40" s="150"/>
      <c r="H40" s="15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733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743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664</v>
      </c>
      <c r="C13" s="66">
        <v>5.72</v>
      </c>
      <c r="D13" s="66">
        <v>0.36535891830871359</v>
      </c>
      <c r="E13" s="66">
        <v>6.64</v>
      </c>
      <c r="F13" s="66">
        <v>0.49887704730174504</v>
      </c>
      <c r="G13" s="66">
        <v>2.61</v>
      </c>
      <c r="H13" s="66">
        <v>0.11105436714208347</v>
      </c>
      <c r="I13" s="106"/>
      <c r="J13" s="11"/>
      <c r="K13" s="7"/>
    </row>
    <row r="14" spans="1:22">
      <c r="A14" s="7"/>
      <c r="B14" s="9" t="s">
        <v>665</v>
      </c>
      <c r="C14" s="63">
        <v>6.38</v>
      </c>
      <c r="D14" s="63">
        <v>0.34154594547478012</v>
      </c>
      <c r="E14" s="62">
        <v>6.89</v>
      </c>
      <c r="F14" s="62">
        <v>0.48152325058833506</v>
      </c>
      <c r="G14" s="61">
        <v>3.7</v>
      </c>
      <c r="H14" s="63">
        <v>7.460608929012634E-2</v>
      </c>
      <c r="I14" s="136"/>
      <c r="J14" s="11"/>
      <c r="K14" s="7"/>
    </row>
    <row r="15" spans="1:22">
      <c r="A15" s="7"/>
      <c r="B15" s="9" t="s">
        <v>666</v>
      </c>
      <c r="C15" s="61">
        <v>3.2</v>
      </c>
      <c r="D15" s="61">
        <v>1.7580688099127956E-2</v>
      </c>
      <c r="E15" s="62">
        <v>3.57</v>
      </c>
      <c r="F15" s="62">
        <v>1.788609700259404E-2</v>
      </c>
      <c r="G15" s="61">
        <v>2.58</v>
      </c>
      <c r="H15" s="61">
        <v>6.567243638276864E-3</v>
      </c>
      <c r="I15" s="136"/>
      <c r="J15" s="11"/>
      <c r="K15" s="7"/>
    </row>
    <row r="16" spans="1:22" s="17" customFormat="1">
      <c r="A16" s="7"/>
      <c r="B16" s="9" t="s">
        <v>667</v>
      </c>
      <c r="C16" s="61">
        <v>1.54</v>
      </c>
      <c r="D16" s="61">
        <v>7.4610208441462786E-3</v>
      </c>
      <c r="E16" s="62">
        <v>1.54</v>
      </c>
      <c r="F16" s="62">
        <v>3.5836280786415939E-4</v>
      </c>
      <c r="G16" s="61">
        <v>1.54</v>
      </c>
      <c r="H16" s="61">
        <v>3.0552063093259422E-2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665</v>
      </c>
      <c r="C22" s="66">
        <v>6.38</v>
      </c>
      <c r="D22" s="66">
        <v>0.34154594547478012</v>
      </c>
      <c r="E22" s="66">
        <v>6.89</v>
      </c>
      <c r="F22" s="66">
        <v>0.48152325058833506</v>
      </c>
      <c r="G22" s="66">
        <v>3.7</v>
      </c>
      <c r="H22" s="66">
        <v>7.460608929012634E-2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125</v>
      </c>
      <c r="C23" s="63">
        <v>6.9</v>
      </c>
      <c r="D23" s="63">
        <v>0.18655934866245574</v>
      </c>
      <c r="E23" s="62">
        <v>6.9</v>
      </c>
      <c r="F23" s="62">
        <v>0.26824682515884801</v>
      </c>
      <c r="G23" s="61">
        <v>6.9</v>
      </c>
      <c r="H23" s="63">
        <v>3.0640449005457319E-2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127</v>
      </c>
      <c r="C24" s="63">
        <v>8.02</v>
      </c>
      <c r="D24" s="63">
        <v>0.10142547128346592</v>
      </c>
      <c r="E24" s="62">
        <v>8.02</v>
      </c>
      <c r="F24" s="62">
        <v>0.15242778301983156</v>
      </c>
      <c r="G24" s="61">
        <v>8.02</v>
      </c>
      <c r="H24" s="63">
        <v>8.0055556176738853E-3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131</v>
      </c>
      <c r="C25" s="63">
        <v>2.38</v>
      </c>
      <c r="D25" s="63">
        <v>2.2794061064046162E-2</v>
      </c>
      <c r="E25" s="62">
        <v>2.38</v>
      </c>
      <c r="F25" s="62">
        <v>1.3444398424839911E-2</v>
      </c>
      <c r="G25" s="61">
        <v>2.38</v>
      </c>
      <c r="H25" s="63">
        <v>3.4258550545186207E-2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729</v>
      </c>
      <c r="C26" s="63">
        <v>7.63</v>
      </c>
      <c r="D26" s="63">
        <v>3.2596611740120157E-2</v>
      </c>
      <c r="E26" s="62">
        <v>7.63</v>
      </c>
      <c r="F26" s="62">
        <v>4.8492578309441918E-2</v>
      </c>
      <c r="G26" s="61">
        <v>7.63</v>
      </c>
      <c r="H26" s="63">
        <v>2.5195065943410416E-3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6" t="s">
        <v>154</v>
      </c>
      <c r="D29" s="166"/>
      <c r="E29" s="166" t="s">
        <v>155</v>
      </c>
      <c r="F29" s="166"/>
      <c r="G29" s="166" t="s">
        <v>156</v>
      </c>
      <c r="H29" s="16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9" t="s">
        <v>513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9"/>
      <c r="D31" s="149"/>
      <c r="E31" s="149"/>
      <c r="F31" s="149"/>
      <c r="G31" s="149"/>
      <c r="H31" s="14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666</v>
      </c>
      <c r="C32" s="66">
        <v>3.2</v>
      </c>
      <c r="D32" s="66">
        <v>1.7580688099127956E-2</v>
      </c>
      <c r="E32" s="66">
        <v>3.57</v>
      </c>
      <c r="F32" s="66">
        <v>1.788609700259404E-2</v>
      </c>
      <c r="G32" s="66">
        <v>2.58</v>
      </c>
      <c r="H32" s="66">
        <v>6.567243638276864E-3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126</v>
      </c>
      <c r="C33" s="63">
        <v>3.42</v>
      </c>
      <c r="D33" s="63">
        <v>7.3256241561295869E-3</v>
      </c>
      <c r="E33" s="62">
        <v>3.42</v>
      </c>
      <c r="F33" s="62">
        <v>7.579703764699808E-3</v>
      </c>
      <c r="G33" s="61">
        <v>3.42</v>
      </c>
      <c r="H33" s="63">
        <v>2.1278682129069458E-5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670</v>
      </c>
      <c r="C34" s="63">
        <v>3.06</v>
      </c>
      <c r="D34" s="63">
        <v>1.0257537755726751E-2</v>
      </c>
      <c r="E34" s="62">
        <v>3.68</v>
      </c>
      <c r="F34" s="62">
        <v>1.0281910419559805E-2</v>
      </c>
      <c r="G34" s="61">
        <v>2.58</v>
      </c>
      <c r="H34" s="63">
        <v>6.551008903747017E-3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3"/>
      <c r="D35" s="173"/>
      <c r="E35" s="173"/>
      <c r="F35" s="173"/>
      <c r="G35" s="173"/>
      <c r="H35" s="17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50"/>
      <c r="D36" s="150"/>
      <c r="E36" s="150"/>
      <c r="F36" s="150"/>
      <c r="G36" s="150"/>
      <c r="H36" s="15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6" t="s">
        <v>154</v>
      </c>
      <c r="D37" s="166"/>
      <c r="E37" s="166" t="s">
        <v>155</v>
      </c>
      <c r="F37" s="166"/>
      <c r="G37" s="166" t="s">
        <v>156</v>
      </c>
      <c r="H37" s="16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9" t="s">
        <v>513</v>
      </c>
      <c r="C38" s="97" t="s">
        <v>64</v>
      </c>
      <c r="D38" s="97" t="s">
        <v>65</v>
      </c>
      <c r="E38" s="97" t="s">
        <v>64</v>
      </c>
      <c r="F38" s="97" t="s">
        <v>65</v>
      </c>
      <c r="G38" s="97" t="s">
        <v>64</v>
      </c>
      <c r="H38" s="97" t="s">
        <v>65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9"/>
      <c r="D39" s="149"/>
      <c r="E39" s="149"/>
      <c r="F39" s="149"/>
      <c r="G39" s="149"/>
      <c r="H39" s="14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667</v>
      </c>
      <c r="C40" s="66">
        <v>1.54</v>
      </c>
      <c r="D40" s="66">
        <v>7.4610208441462786E-3</v>
      </c>
      <c r="E40" s="66">
        <v>1.54</v>
      </c>
      <c r="F40" s="66">
        <v>3.5836280786415939E-4</v>
      </c>
      <c r="G40" s="66">
        <v>1.54</v>
      </c>
      <c r="H40" s="66">
        <v>3.0552063093259422E-2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130</v>
      </c>
      <c r="C41" s="63">
        <v>1.54</v>
      </c>
      <c r="D41" s="63">
        <v>7.4610208441462786E-3</v>
      </c>
      <c r="E41" s="62">
        <v>1.54</v>
      </c>
      <c r="F41" s="62">
        <v>3.5836280786415939E-4</v>
      </c>
      <c r="G41" s="61">
        <v>1.54</v>
      </c>
      <c r="H41" s="63">
        <v>3.0552063093259422E-2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73"/>
      <c r="D42" s="173"/>
      <c r="E42" s="173"/>
      <c r="F42" s="173"/>
      <c r="G42" s="173"/>
      <c r="H42" s="17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50"/>
      <c r="C43" s="140"/>
      <c r="D43" s="140"/>
      <c r="E43" s="140"/>
      <c r="F43" s="140"/>
      <c r="G43" s="140"/>
      <c r="H43" s="14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50"/>
      <c r="D44" s="150"/>
      <c r="E44" s="150"/>
      <c r="F44" s="150"/>
      <c r="G44" s="150"/>
      <c r="H44" s="15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4"/>
      <c r="C45" s="106"/>
      <c r="D45" s="106"/>
      <c r="E45" s="106"/>
      <c r="F45" s="106"/>
      <c r="G45" s="106"/>
      <c r="H45" s="106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7"/>
      <c r="D47" s="137"/>
      <c r="E47" s="137"/>
      <c r="F47" s="137"/>
      <c r="G47" s="137"/>
      <c r="H47" s="137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728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444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56</v>
      </c>
      <c r="C13" s="66">
        <v>2.85</v>
      </c>
      <c r="D13" s="66">
        <v>0.43052287679824103</v>
      </c>
      <c r="E13" s="66">
        <v>4.82</v>
      </c>
      <c r="F13" s="66">
        <v>0.57349676462544685</v>
      </c>
      <c r="G13" s="66">
        <v>0.3</v>
      </c>
      <c r="H13" s="66">
        <v>5.9924511886439789E-2</v>
      </c>
      <c r="I13" s="103"/>
      <c r="J13" s="103"/>
      <c r="K13" s="103"/>
      <c r="L13" s="11"/>
      <c r="M13" s="7"/>
    </row>
    <row r="14" spans="1:22">
      <c r="A14" s="7"/>
      <c r="B14" s="9" t="s">
        <v>312</v>
      </c>
      <c r="C14" s="61">
        <v>11.26</v>
      </c>
      <c r="D14" s="61">
        <v>0.28485331934700714</v>
      </c>
      <c r="E14" s="62">
        <v>11.23</v>
      </c>
      <c r="F14" s="62">
        <v>0.16902211534187367</v>
      </c>
      <c r="G14" s="61">
        <v>11.49</v>
      </c>
      <c r="H14" s="61">
        <v>0.36425123038833102</v>
      </c>
      <c r="I14" s="98">
        <v>1</v>
      </c>
      <c r="J14" s="99">
        <v>2</v>
      </c>
      <c r="K14" s="98">
        <v>1</v>
      </c>
      <c r="L14" s="11"/>
      <c r="M14" s="7"/>
    </row>
    <row r="15" spans="1:22">
      <c r="A15" s="7"/>
      <c r="B15" s="9" t="s">
        <v>125</v>
      </c>
      <c r="C15" s="61">
        <v>6.9</v>
      </c>
      <c r="D15" s="61">
        <v>0.18655934866245574</v>
      </c>
      <c r="E15" s="62">
        <v>6.9</v>
      </c>
      <c r="F15" s="62">
        <v>0.26824682515884801</v>
      </c>
      <c r="G15" s="61">
        <v>6.9</v>
      </c>
      <c r="H15" s="61">
        <v>3.0640449005457319E-2</v>
      </c>
      <c r="I15" s="98">
        <v>2</v>
      </c>
      <c r="J15" s="99">
        <v>1</v>
      </c>
      <c r="K15" s="98">
        <v>4</v>
      </c>
      <c r="L15" s="11"/>
      <c r="M15" s="7"/>
      <c r="O15" s="53"/>
    </row>
    <row r="16" spans="1:22">
      <c r="A16" s="7"/>
      <c r="B16" s="9" t="s">
        <v>127</v>
      </c>
      <c r="C16" s="61">
        <v>8.02</v>
      </c>
      <c r="D16" s="61">
        <v>0.10142547128346592</v>
      </c>
      <c r="E16" s="62">
        <v>8.02</v>
      </c>
      <c r="F16" s="62">
        <v>0.15242778301983156</v>
      </c>
      <c r="G16" s="61">
        <v>8.02</v>
      </c>
      <c r="H16" s="61">
        <v>8.0055556176738853E-3</v>
      </c>
      <c r="I16" s="98">
        <v>3</v>
      </c>
      <c r="J16" s="99">
        <v>3</v>
      </c>
      <c r="K16" s="98">
        <v>8</v>
      </c>
      <c r="L16" s="11"/>
      <c r="M16" s="7"/>
      <c r="O16" s="18"/>
    </row>
    <row r="17" spans="1:17">
      <c r="A17" s="7"/>
      <c r="B17" s="9" t="s">
        <v>310</v>
      </c>
      <c r="C17" s="61">
        <v>7.63</v>
      </c>
      <c r="D17" s="61">
        <v>3.2596611740120157E-2</v>
      </c>
      <c r="E17" s="62">
        <v>7.63</v>
      </c>
      <c r="F17" s="62">
        <v>4.8492578309441918E-2</v>
      </c>
      <c r="G17" s="61">
        <v>7.63</v>
      </c>
      <c r="H17" s="61">
        <v>2.5195065943410416E-3</v>
      </c>
      <c r="I17" s="98">
        <v>4</v>
      </c>
      <c r="J17" s="99">
        <v>4</v>
      </c>
      <c r="K17" s="98">
        <v>10</v>
      </c>
      <c r="L17" s="11"/>
      <c r="M17" s="7"/>
    </row>
    <row r="18" spans="1:17">
      <c r="A18" s="7"/>
      <c r="B18" s="9" t="s">
        <v>131</v>
      </c>
      <c r="C18" s="61">
        <v>2.38</v>
      </c>
      <c r="D18" s="61">
        <v>2.2794061064046162E-2</v>
      </c>
      <c r="E18" s="62">
        <v>2.38</v>
      </c>
      <c r="F18" s="62">
        <v>1.3444398424839911E-2</v>
      </c>
      <c r="G18" s="61">
        <v>2.38</v>
      </c>
      <c r="H18" s="61">
        <v>3.4258550545186207E-2</v>
      </c>
      <c r="I18" s="98">
        <v>5</v>
      </c>
      <c r="J18" s="99">
        <v>5</v>
      </c>
      <c r="K18" s="98">
        <v>3</v>
      </c>
      <c r="L18" s="11"/>
      <c r="M18" s="7"/>
    </row>
    <row r="19" spans="1:17">
      <c r="A19" s="7"/>
      <c r="B19" s="9" t="s">
        <v>314</v>
      </c>
      <c r="C19" s="61">
        <v>5.87</v>
      </c>
      <c r="D19" s="61">
        <v>2.056631130293337E-2</v>
      </c>
      <c r="E19" s="62">
        <v>4.4800000000000004</v>
      </c>
      <c r="F19" s="62">
        <v>1.1749893258182919E-2</v>
      </c>
      <c r="G19" s="61">
        <v>7.47</v>
      </c>
      <c r="H19" s="61">
        <v>4.8576377805263117E-2</v>
      </c>
      <c r="I19" s="98">
        <v>6</v>
      </c>
      <c r="J19" s="99">
        <v>6</v>
      </c>
      <c r="K19" s="98">
        <v>2</v>
      </c>
      <c r="L19" s="11"/>
      <c r="M19" s="7"/>
    </row>
    <row r="20" spans="1:17">
      <c r="A20" s="7"/>
      <c r="B20" s="9" t="s">
        <v>308</v>
      </c>
      <c r="C20" s="61">
        <v>7.85</v>
      </c>
      <c r="D20" s="61">
        <v>1.1216980685491974E-2</v>
      </c>
      <c r="E20" s="62">
        <v>8.9499999999999993</v>
      </c>
      <c r="F20" s="62">
        <v>8.2773533506512575E-3</v>
      </c>
      <c r="G20" s="61">
        <v>5.01</v>
      </c>
      <c r="H20" s="61">
        <v>1.2253899961057772E-2</v>
      </c>
      <c r="I20" s="98">
        <v>7</v>
      </c>
      <c r="J20" s="99">
        <v>9</v>
      </c>
      <c r="K20" s="98">
        <v>7</v>
      </c>
      <c r="L20" s="11"/>
      <c r="M20" s="7"/>
      <c r="P20" s="17"/>
      <c r="Q20" s="17"/>
    </row>
    <row r="21" spans="1:17">
      <c r="A21" s="7"/>
      <c r="B21" s="9" t="s">
        <v>315</v>
      </c>
      <c r="C21" s="61">
        <v>3.68</v>
      </c>
      <c r="D21" s="61">
        <v>1.112389347216434E-2</v>
      </c>
      <c r="E21" s="62">
        <v>4.26</v>
      </c>
      <c r="F21" s="62">
        <v>9.2734047598081876E-3</v>
      </c>
      <c r="G21" s="61">
        <v>3.06</v>
      </c>
      <c r="H21" s="61">
        <v>2.2908779006837549E-2</v>
      </c>
      <c r="I21" s="98">
        <v>8</v>
      </c>
      <c r="J21" s="99">
        <v>8</v>
      </c>
      <c r="K21" s="98">
        <v>6</v>
      </c>
      <c r="L21" s="11"/>
      <c r="M21" s="7"/>
      <c r="O21" s="57"/>
      <c r="P21" s="57"/>
      <c r="Q21" s="57"/>
    </row>
    <row r="22" spans="1:17">
      <c r="A22" s="7"/>
      <c r="B22" s="9" t="s">
        <v>309</v>
      </c>
      <c r="C22" s="61">
        <v>3.06</v>
      </c>
      <c r="D22" s="61">
        <v>1.0257537755726751E-2</v>
      </c>
      <c r="E22" s="62">
        <v>3.68</v>
      </c>
      <c r="F22" s="62">
        <v>1.0281910419559805E-2</v>
      </c>
      <c r="G22" s="61">
        <v>2.58</v>
      </c>
      <c r="H22" s="61">
        <v>6.551008903747017E-3</v>
      </c>
      <c r="I22" s="98">
        <v>9</v>
      </c>
      <c r="J22" s="99">
        <v>7</v>
      </c>
      <c r="K22" s="98">
        <v>9</v>
      </c>
      <c r="L22" s="11"/>
      <c r="M22" s="7"/>
      <c r="O22" s="57"/>
      <c r="P22" s="57"/>
      <c r="Q22" s="57"/>
    </row>
    <row r="23" spans="1:17">
      <c r="A23" s="7"/>
      <c r="B23" s="9" t="s">
        <v>130</v>
      </c>
      <c r="C23" s="61">
        <v>1.54</v>
      </c>
      <c r="D23" s="61">
        <v>7.4610208441462786E-3</v>
      </c>
      <c r="E23" s="62">
        <v>1.54</v>
      </c>
      <c r="F23" s="62">
        <v>3.5836280786415939E-4</v>
      </c>
      <c r="G23" s="61">
        <v>1.54</v>
      </c>
      <c r="H23" s="61">
        <v>3.0552063093259422E-2</v>
      </c>
      <c r="I23" s="98">
        <v>10</v>
      </c>
      <c r="J23" s="99">
        <v>12</v>
      </c>
      <c r="K23" s="98">
        <v>5</v>
      </c>
      <c r="L23" s="11"/>
      <c r="M23" s="7"/>
      <c r="O23" s="57"/>
      <c r="P23" s="57"/>
      <c r="Q23" s="57"/>
    </row>
    <row r="24" spans="1:17">
      <c r="A24" s="7"/>
      <c r="B24" s="9" t="s">
        <v>126</v>
      </c>
      <c r="C24" s="61">
        <v>3.42</v>
      </c>
      <c r="D24" s="61">
        <v>7.3256241561295869E-3</v>
      </c>
      <c r="E24" s="62">
        <v>3.42</v>
      </c>
      <c r="F24" s="62">
        <v>7.579703764699808E-3</v>
      </c>
      <c r="G24" s="61">
        <v>3.42</v>
      </c>
      <c r="H24" s="61">
        <v>2.1278682129069458E-5</v>
      </c>
      <c r="I24" s="98">
        <v>11</v>
      </c>
      <c r="J24" s="99">
        <v>10</v>
      </c>
      <c r="K24" s="98">
        <v>12</v>
      </c>
      <c r="L24" s="11"/>
      <c r="M24" s="7"/>
    </row>
    <row r="25" spans="1:17">
      <c r="A25" s="7"/>
      <c r="B25" s="79" t="s">
        <v>128</v>
      </c>
      <c r="C25" s="61">
        <v>4.4800000000000004</v>
      </c>
      <c r="D25" s="61">
        <v>1.4738415615887755E-3</v>
      </c>
      <c r="E25" s="62">
        <v>5.55</v>
      </c>
      <c r="F25" s="62">
        <v>1.0752483075120751E-3</v>
      </c>
      <c r="G25" s="61">
        <v>0</v>
      </c>
      <c r="H25" s="61">
        <v>0</v>
      </c>
      <c r="I25" s="98">
        <v>12</v>
      </c>
      <c r="J25" s="99">
        <v>11</v>
      </c>
      <c r="K25" s="98">
        <v>13</v>
      </c>
      <c r="L25" s="11"/>
      <c r="M25" s="7"/>
    </row>
    <row r="26" spans="1:17">
      <c r="A26" s="7"/>
      <c r="B26" s="9" t="s">
        <v>124</v>
      </c>
      <c r="C26" s="61">
        <v>-0.51</v>
      </c>
      <c r="D26" s="61">
        <v>-2.1303472672301355E-4</v>
      </c>
      <c r="E26" s="62">
        <v>-1.1299999999999999</v>
      </c>
      <c r="F26" s="62">
        <v>-4.7209273317361906E-4</v>
      </c>
      <c r="G26" s="61">
        <v>0.76</v>
      </c>
      <c r="H26" s="61">
        <v>4.9819747212777766E-4</v>
      </c>
      <c r="I26" s="98">
        <v>13</v>
      </c>
      <c r="J26" s="99">
        <v>13</v>
      </c>
      <c r="K26" s="98">
        <v>11</v>
      </c>
      <c r="L26" s="11"/>
      <c r="M26" s="7"/>
    </row>
    <row r="27" spans="1:17">
      <c r="A27" s="7"/>
      <c r="B27" s="9" t="s">
        <v>313</v>
      </c>
      <c r="C27" s="61">
        <v>-4.87</v>
      </c>
      <c r="D27" s="61">
        <v>-1.2428778370007918E-2</v>
      </c>
      <c r="E27" s="62">
        <v>-5.1100000000000003</v>
      </c>
      <c r="F27" s="62">
        <v>-3.2457203508629809E-2</v>
      </c>
      <c r="G27" s="61">
        <v>-2.61</v>
      </c>
      <c r="H27" s="61">
        <v>-2.1782968165162919E-4</v>
      </c>
      <c r="I27" s="98">
        <v>14</v>
      </c>
      <c r="J27" s="99">
        <v>14</v>
      </c>
      <c r="K27" s="98">
        <v>14</v>
      </c>
      <c r="L27" s="11"/>
      <c r="M27" s="7"/>
    </row>
    <row r="28" spans="1:17">
      <c r="A28" s="7"/>
      <c r="B28" s="9" t="s">
        <v>132</v>
      </c>
      <c r="C28" s="61">
        <v>-4.08</v>
      </c>
      <c r="D28" s="61">
        <v>-0.20660896761632491</v>
      </c>
      <c r="E28" s="62">
        <v>-4.08</v>
      </c>
      <c r="F28" s="62">
        <v>-6.5735443043884526E-2</v>
      </c>
      <c r="G28" s="61">
        <v>-4.08</v>
      </c>
      <c r="H28" s="61">
        <v>-0.44200492506988659</v>
      </c>
      <c r="I28" s="98">
        <v>15</v>
      </c>
      <c r="J28" s="99">
        <v>15</v>
      </c>
      <c r="K28" s="98">
        <v>15</v>
      </c>
      <c r="L28" s="11"/>
      <c r="M28" s="7"/>
      <c r="N28" s="72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 t="s">
        <v>66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311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161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9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725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145" t="s">
        <v>511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51</v>
      </c>
      <c r="C13" s="66">
        <v>0.65</v>
      </c>
      <c r="D13" s="66">
        <v>2.4089002281317412E-2</v>
      </c>
      <c r="E13" s="66">
        <v>1.93</v>
      </c>
      <c r="F13" s="66">
        <v>6.2633055631936899E-2</v>
      </c>
      <c r="G13" s="66">
        <v>0.35</v>
      </c>
      <c r="H13" s="66">
        <v>1.3823753986380085E-2</v>
      </c>
      <c r="I13" s="103"/>
      <c r="J13" s="103"/>
      <c r="K13" s="103"/>
      <c r="L13" s="11"/>
      <c r="M13" s="7"/>
    </row>
    <row r="14" spans="1:22">
      <c r="A14" s="7"/>
      <c r="B14" s="32" t="s">
        <v>51</v>
      </c>
      <c r="C14" s="61">
        <v>0.65</v>
      </c>
      <c r="D14" s="61">
        <v>2.4089002281317419E-2</v>
      </c>
      <c r="E14" s="62">
        <v>1.93</v>
      </c>
      <c r="F14" s="62">
        <v>6.2633055631936885E-2</v>
      </c>
      <c r="G14" s="61">
        <v>0.35</v>
      </c>
      <c r="H14" s="61">
        <v>1.3823753986380088E-2</v>
      </c>
      <c r="I14" s="98">
        <v>1</v>
      </c>
      <c r="J14" s="99">
        <v>2</v>
      </c>
      <c r="K14" s="98">
        <v>1</v>
      </c>
      <c r="L14" s="11"/>
      <c r="M14" s="7"/>
    </row>
    <row r="15" spans="1:22">
      <c r="A15" s="7"/>
      <c r="B15" s="9"/>
      <c r="C15" s="59"/>
      <c r="D15" s="59"/>
      <c r="E15" s="59"/>
      <c r="F15" s="59"/>
      <c r="G15" s="59"/>
      <c r="H15" s="59"/>
      <c r="I15" s="59"/>
      <c r="J15" s="59"/>
      <c r="K15" s="59"/>
      <c r="L15" s="11"/>
      <c r="M15" s="7"/>
      <c r="O15" s="53"/>
    </row>
    <row r="16" spans="1:22">
      <c r="A16" s="7"/>
      <c r="B16" s="9"/>
      <c r="C16" s="89"/>
      <c r="D16" s="89"/>
      <c r="E16" s="89"/>
      <c r="F16" s="89"/>
      <c r="G16" s="89"/>
      <c r="H16" s="89"/>
      <c r="I16" s="114"/>
      <c r="J16" s="114"/>
      <c r="K16" s="114"/>
      <c r="L16" s="11"/>
      <c r="M16" s="7"/>
      <c r="O16" s="18"/>
    </row>
    <row r="17" spans="1:17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17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17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17">
      <c r="A20" s="7"/>
      <c r="B20" s="9"/>
      <c r="C20" s="59"/>
      <c r="D20" s="59"/>
      <c r="E20" s="59"/>
      <c r="F20" s="59"/>
      <c r="G20" s="59"/>
      <c r="H20" s="59"/>
      <c r="I20" s="59"/>
      <c r="J20" s="59"/>
      <c r="K20" s="59"/>
      <c r="L20" s="11"/>
      <c r="M20" s="7"/>
      <c r="P20" s="17"/>
      <c r="Q20" s="17"/>
    </row>
    <row r="21" spans="1:17">
      <c r="A21" s="7"/>
      <c r="B21" s="9"/>
      <c r="C21" s="59"/>
      <c r="D21" s="59"/>
      <c r="E21" s="59"/>
      <c r="F21" s="59"/>
      <c r="G21" s="59"/>
      <c r="H21" s="59"/>
      <c r="I21" s="59"/>
      <c r="J21" s="59"/>
      <c r="K21" s="59"/>
      <c r="L21" s="11"/>
      <c r="M21" s="7"/>
      <c r="O21" s="57"/>
      <c r="P21" s="57"/>
      <c r="Q21" s="57"/>
    </row>
    <row r="22" spans="1:17">
      <c r="A22" s="7"/>
      <c r="B22" s="9"/>
      <c r="C22" s="59"/>
      <c r="D22" s="59"/>
      <c r="E22" s="59"/>
      <c r="F22" s="59"/>
      <c r="G22" s="59"/>
      <c r="H22" s="59"/>
      <c r="I22" s="59"/>
      <c r="J22" s="59"/>
      <c r="K22" s="59"/>
      <c r="L22" s="11"/>
      <c r="M22" s="7"/>
      <c r="O22" s="57"/>
      <c r="P22" s="57"/>
      <c r="Q22" s="57"/>
    </row>
    <row r="23" spans="1:17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17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17">
      <c r="A25" s="7"/>
      <c r="B25" s="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tr">
        <f>IF(J32="","",1)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tr">
        <f>IF(J38="","",1)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66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162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742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683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51</v>
      </c>
      <c r="C13" s="66">
        <v>0.65</v>
      </c>
      <c r="D13" s="66">
        <v>2.4089002281317419E-2</v>
      </c>
      <c r="E13" s="66">
        <v>1.93</v>
      </c>
      <c r="F13" s="66">
        <v>6.2633055631936885E-2</v>
      </c>
      <c r="G13" s="66">
        <v>0.35</v>
      </c>
      <c r="H13" s="66">
        <v>1.3823753986380088E-2</v>
      </c>
      <c r="I13" s="106"/>
      <c r="J13" s="11"/>
      <c r="K13" s="7"/>
    </row>
    <row r="14" spans="1:22">
      <c r="A14" s="7"/>
      <c r="B14" s="9" t="s">
        <v>671</v>
      </c>
      <c r="C14" s="63">
        <v>3.61</v>
      </c>
      <c r="D14" s="63">
        <v>1.4429785789459534E-3</v>
      </c>
      <c r="E14" s="62">
        <v>3.4</v>
      </c>
      <c r="F14" s="62">
        <v>1.473872801770992E-3</v>
      </c>
      <c r="G14" s="61">
        <v>3.64</v>
      </c>
      <c r="H14" s="63">
        <v>3.6937017390086945E-4</v>
      </c>
      <c r="I14" s="136"/>
      <c r="J14" s="11"/>
      <c r="K14" s="7"/>
    </row>
    <row r="15" spans="1:22">
      <c r="A15" s="7"/>
      <c r="B15" s="9" t="s">
        <v>200</v>
      </c>
      <c r="C15" s="61">
        <v>0.98</v>
      </c>
      <c r="D15" s="61">
        <v>3.4773036861197169E-2</v>
      </c>
      <c r="E15" s="62">
        <v>2.52</v>
      </c>
      <c r="F15" s="62">
        <v>7.6916797375912879E-2</v>
      </c>
      <c r="G15" s="61">
        <v>0.7</v>
      </c>
      <c r="H15" s="61">
        <v>2.6631325108295092E-2</v>
      </c>
      <c r="I15" s="136"/>
      <c r="J15" s="11"/>
      <c r="K15" s="7"/>
    </row>
    <row r="16" spans="1:22" s="17" customFormat="1">
      <c r="A16" s="7"/>
      <c r="B16" s="9" t="s">
        <v>673</v>
      </c>
      <c r="C16" s="61">
        <v>-9.19</v>
      </c>
      <c r="D16" s="61">
        <v>-1.0818994866800767E-2</v>
      </c>
      <c r="E16" s="62">
        <v>-8.9600000000000009</v>
      </c>
      <c r="F16" s="62">
        <v>-1.3429653525561743E-2</v>
      </c>
      <c r="G16" s="61">
        <v>-8.76</v>
      </c>
      <c r="H16" s="61">
        <v>-1.1814950888982816E-2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66" t="s">
        <v>154</v>
      </c>
      <c r="D19" s="166"/>
      <c r="E19" s="166" t="s">
        <v>155</v>
      </c>
      <c r="F19" s="166"/>
      <c r="G19" s="166" t="s">
        <v>156</v>
      </c>
      <c r="H19" s="166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9" t="s">
        <v>513</v>
      </c>
      <c r="C20" s="97" t="s">
        <v>64</v>
      </c>
      <c r="D20" s="97" t="s">
        <v>65</v>
      </c>
      <c r="E20" s="97" t="s">
        <v>64</v>
      </c>
      <c r="F20" s="97" t="s">
        <v>65</v>
      </c>
      <c r="G20" s="97" t="s">
        <v>64</v>
      </c>
      <c r="H20" s="97" t="s">
        <v>65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9"/>
      <c r="D21" s="149"/>
      <c r="E21" s="149"/>
      <c r="F21" s="149"/>
      <c r="G21" s="149"/>
      <c r="H21" s="14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671</v>
      </c>
      <c r="C22" s="66">
        <v>3.61</v>
      </c>
      <c r="D22" s="66">
        <v>1.4429785789459534E-3</v>
      </c>
      <c r="E22" s="66">
        <v>3.4</v>
      </c>
      <c r="F22" s="66">
        <v>1.473872801770992E-3</v>
      </c>
      <c r="G22" s="66">
        <v>3.64</v>
      </c>
      <c r="H22" s="66">
        <v>3.6937017390086945E-4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674</v>
      </c>
      <c r="C23" s="63">
        <v>3.61</v>
      </c>
      <c r="D23" s="63">
        <v>1.4429785789459536E-3</v>
      </c>
      <c r="E23" s="62">
        <v>3.4</v>
      </c>
      <c r="F23" s="62">
        <v>1.473872801770992E-3</v>
      </c>
      <c r="G23" s="61">
        <v>3.64</v>
      </c>
      <c r="H23" s="63">
        <v>3.6937017390086939E-4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9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200</v>
      </c>
      <c r="C29" s="66">
        <v>0.98</v>
      </c>
      <c r="D29" s="66">
        <v>3.4773036861197169E-2</v>
      </c>
      <c r="E29" s="66">
        <v>2.52</v>
      </c>
      <c r="F29" s="66">
        <v>7.6916797375912879E-2</v>
      </c>
      <c r="G29" s="66">
        <v>0.7</v>
      </c>
      <c r="H29" s="66">
        <v>2.6631325108295092E-2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200</v>
      </c>
      <c r="C30" s="63">
        <v>1.55</v>
      </c>
      <c r="D30" s="63">
        <v>4.5787789666480179E-2</v>
      </c>
      <c r="E30" s="62">
        <v>3.42</v>
      </c>
      <c r="F30" s="62">
        <v>8.879696117046669E-2</v>
      </c>
      <c r="G30" s="61">
        <v>0.86</v>
      </c>
      <c r="H30" s="63">
        <v>2.7243289350273588E-2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675</v>
      </c>
      <c r="C31" s="63">
        <v>-1.74</v>
      </c>
      <c r="D31" s="63">
        <v>-1.0341136296132614E-2</v>
      </c>
      <c r="E31" s="62">
        <v>-2.36</v>
      </c>
      <c r="F31" s="62">
        <v>-1.0753077916829947E-2</v>
      </c>
      <c r="G31" s="61">
        <v>-0.09</v>
      </c>
      <c r="H31" s="63">
        <v>-5.7309511976228725E-4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3"/>
      <c r="D32" s="173"/>
      <c r="E32" s="173"/>
      <c r="F32" s="173"/>
      <c r="G32" s="173"/>
      <c r="H32" s="17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50"/>
      <c r="D33" s="150"/>
      <c r="E33" s="150"/>
      <c r="F33" s="150"/>
      <c r="G33" s="150"/>
      <c r="H33" s="15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6" t="s">
        <v>154</v>
      </c>
      <c r="D34" s="166"/>
      <c r="E34" s="166" t="s">
        <v>155</v>
      </c>
      <c r="F34" s="166"/>
      <c r="G34" s="166" t="s">
        <v>156</v>
      </c>
      <c r="H34" s="16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9" t="s">
        <v>513</v>
      </c>
      <c r="C35" s="97" t="s">
        <v>64</v>
      </c>
      <c r="D35" s="97" t="s">
        <v>65</v>
      </c>
      <c r="E35" s="97" t="s">
        <v>64</v>
      </c>
      <c r="F35" s="97" t="s">
        <v>65</v>
      </c>
      <c r="G35" s="97" t="s">
        <v>64</v>
      </c>
      <c r="H35" s="97" t="s">
        <v>65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9"/>
      <c r="D36" s="149"/>
      <c r="E36" s="149"/>
      <c r="F36" s="149"/>
      <c r="G36" s="149"/>
      <c r="H36" s="14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673</v>
      </c>
      <c r="C37" s="66">
        <v>-9.19</v>
      </c>
      <c r="D37" s="66">
        <v>-1.0818994866800767E-2</v>
      </c>
      <c r="E37" s="66">
        <v>-8.9600000000000009</v>
      </c>
      <c r="F37" s="66">
        <v>-1.3429653525561743E-2</v>
      </c>
      <c r="G37" s="66">
        <v>-8.76</v>
      </c>
      <c r="H37" s="66">
        <v>-1.1814950888982816E-2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673</v>
      </c>
      <c r="C38" s="63">
        <v>-9.19</v>
      </c>
      <c r="D38" s="63">
        <v>-1.0818994866800767E-2</v>
      </c>
      <c r="E38" s="62">
        <v>-8.9600000000000009</v>
      </c>
      <c r="F38" s="62">
        <v>-1.3429653525561743E-2</v>
      </c>
      <c r="G38" s="61">
        <v>-8.76</v>
      </c>
      <c r="H38" s="63">
        <v>-1.1814950888982816E-2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3"/>
      <c r="D39" s="173"/>
      <c r="E39" s="173"/>
      <c r="F39" s="173"/>
      <c r="G39" s="173"/>
      <c r="H39" s="17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5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B47" s="72"/>
      <c r="C47" s="137"/>
      <c r="D47" s="137"/>
      <c r="E47" s="137"/>
      <c r="F47" s="137"/>
      <c r="G47" s="137"/>
      <c r="H47" s="137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672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446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51</v>
      </c>
      <c r="C13" s="66">
        <v>0.65</v>
      </c>
      <c r="D13" s="66">
        <v>2.4089002281317412E-2</v>
      </c>
      <c r="E13" s="66">
        <v>1.93</v>
      </c>
      <c r="F13" s="66">
        <v>6.2633055631936899E-2</v>
      </c>
      <c r="G13" s="66">
        <v>0.35</v>
      </c>
      <c r="H13" s="66">
        <v>1.3823753986380085E-2</v>
      </c>
      <c r="I13" s="103"/>
      <c r="J13" s="103"/>
      <c r="K13" s="103"/>
      <c r="L13" s="11"/>
      <c r="M13" s="7"/>
    </row>
    <row r="14" spans="1:22">
      <c r="A14" s="7"/>
      <c r="B14" s="9" t="s">
        <v>307</v>
      </c>
      <c r="C14" s="61">
        <v>1.55</v>
      </c>
      <c r="D14" s="61">
        <v>4.5787789666480179E-2</v>
      </c>
      <c r="E14" s="62">
        <v>3.42</v>
      </c>
      <c r="F14" s="62">
        <v>8.879696117046669E-2</v>
      </c>
      <c r="G14" s="61">
        <v>0.86</v>
      </c>
      <c r="H14" s="61">
        <v>2.7243289350273588E-2</v>
      </c>
      <c r="I14" s="98">
        <v>1</v>
      </c>
      <c r="J14" s="99">
        <v>1</v>
      </c>
      <c r="K14" s="98">
        <v>1</v>
      </c>
      <c r="L14" s="11"/>
      <c r="M14" s="7"/>
    </row>
    <row r="15" spans="1:22">
      <c r="A15" s="7"/>
      <c r="B15" s="9" t="s">
        <v>306</v>
      </c>
      <c r="C15" s="61">
        <v>3.61</v>
      </c>
      <c r="D15" s="61">
        <v>1.4429785789459536E-3</v>
      </c>
      <c r="E15" s="62">
        <v>3.4</v>
      </c>
      <c r="F15" s="62">
        <v>1.473872801770992E-3</v>
      </c>
      <c r="G15" s="61">
        <v>3.64</v>
      </c>
      <c r="H15" s="61">
        <v>3.6937017390086939E-4</v>
      </c>
      <c r="I15" s="98">
        <v>2</v>
      </c>
      <c r="J15" s="99">
        <v>2</v>
      </c>
      <c r="K15" s="98">
        <v>2</v>
      </c>
      <c r="L15" s="11"/>
      <c r="M15" s="7"/>
      <c r="O15" s="53"/>
    </row>
    <row r="16" spans="1:22">
      <c r="A16" s="7"/>
      <c r="B16" s="9" t="s">
        <v>305</v>
      </c>
      <c r="C16" s="61">
        <v>-1.74</v>
      </c>
      <c r="D16" s="61">
        <v>-1.0341136296132614E-2</v>
      </c>
      <c r="E16" s="62">
        <v>-2.36</v>
      </c>
      <c r="F16" s="62">
        <v>-1.0753077916829947E-2</v>
      </c>
      <c r="G16" s="61">
        <v>-0.09</v>
      </c>
      <c r="H16" s="61">
        <v>-5.7309511976228725E-4</v>
      </c>
      <c r="I16" s="98">
        <v>3</v>
      </c>
      <c r="J16" s="99">
        <v>3</v>
      </c>
      <c r="K16" s="98">
        <v>3</v>
      </c>
      <c r="L16" s="11"/>
      <c r="M16" s="7"/>
      <c r="O16" s="18"/>
    </row>
    <row r="17" spans="1:17">
      <c r="A17" s="7"/>
      <c r="B17" s="9" t="s">
        <v>304</v>
      </c>
      <c r="C17" s="61">
        <v>-9.19</v>
      </c>
      <c r="D17" s="61">
        <v>-1.0818994866800767E-2</v>
      </c>
      <c r="E17" s="62">
        <v>-8.9600000000000009</v>
      </c>
      <c r="F17" s="62">
        <v>-1.3429653525561743E-2</v>
      </c>
      <c r="G17" s="61">
        <v>-8.76</v>
      </c>
      <c r="H17" s="61">
        <v>-1.1814950888982816E-2</v>
      </c>
      <c r="I17" s="98">
        <v>4</v>
      </c>
      <c r="J17" s="99">
        <v>4</v>
      </c>
      <c r="K17" s="98">
        <v>4</v>
      </c>
      <c r="L17" s="11"/>
      <c r="M17" s="7"/>
    </row>
    <row r="18" spans="1:17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17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17">
      <c r="A20" s="7"/>
      <c r="B20" s="9"/>
      <c r="C20" s="59"/>
      <c r="D20" s="59"/>
      <c r="E20" s="59"/>
      <c r="F20" s="59"/>
      <c r="G20" s="59"/>
      <c r="H20" s="59"/>
      <c r="I20" s="59"/>
      <c r="J20" s="59"/>
      <c r="K20" s="59"/>
      <c r="L20" s="11"/>
      <c r="M20" s="7"/>
      <c r="P20" s="17"/>
      <c r="Q20" s="17"/>
    </row>
    <row r="21" spans="1:17">
      <c r="A21" s="7"/>
      <c r="B21" s="9"/>
      <c r="C21" s="59"/>
      <c r="D21" s="59"/>
      <c r="E21" s="59"/>
      <c r="F21" s="59"/>
      <c r="G21" s="59"/>
      <c r="H21" s="59"/>
      <c r="I21" s="59"/>
      <c r="J21" s="59"/>
      <c r="K21" s="59"/>
      <c r="L21" s="11"/>
      <c r="M21" s="7"/>
      <c r="O21" s="57"/>
      <c r="P21" s="57"/>
      <c r="Q21" s="57"/>
    </row>
    <row r="22" spans="1:17">
      <c r="A22" s="7"/>
      <c r="B22" s="9"/>
      <c r="C22" s="59"/>
      <c r="D22" s="59"/>
      <c r="E22" s="59"/>
      <c r="F22" s="59"/>
      <c r="G22" s="59"/>
      <c r="H22" s="59"/>
      <c r="I22" s="59"/>
      <c r="J22" s="59"/>
      <c r="K22" s="59"/>
      <c r="L22" s="11"/>
      <c r="M22" s="7"/>
      <c r="O22" s="57"/>
      <c r="P22" s="57"/>
      <c r="Q22" s="57"/>
    </row>
    <row r="23" spans="1:17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17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17">
      <c r="A25" s="7"/>
      <c r="B25" s="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tr">
        <f>IF(J32="","",1)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tr">
        <f>IF(J38="","",1)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66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162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727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145" t="s">
        <v>511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54</v>
      </c>
      <c r="C13" s="66">
        <v>1.37</v>
      </c>
      <c r="D13" s="66">
        <v>7.8100068273037199E-2</v>
      </c>
      <c r="E13" s="66">
        <v>1.28</v>
      </c>
      <c r="F13" s="66">
        <v>8.1641082687551714E-2</v>
      </c>
      <c r="G13" s="66">
        <v>2.3199999999999998</v>
      </c>
      <c r="H13" s="66">
        <v>9.2478630046611887E-2</v>
      </c>
      <c r="I13" s="103"/>
      <c r="J13" s="103"/>
      <c r="K13" s="103"/>
      <c r="L13" s="11"/>
      <c r="M13" s="7"/>
    </row>
    <row r="14" spans="1:22">
      <c r="A14" s="7"/>
      <c r="B14" s="138" t="s">
        <v>678</v>
      </c>
      <c r="C14" s="61">
        <v>3.57</v>
      </c>
      <c r="D14" s="61">
        <v>3.9682269871071707E-2</v>
      </c>
      <c r="E14" s="62">
        <v>2.63</v>
      </c>
      <c r="F14" s="62">
        <v>4.0899249174367221E-2</v>
      </c>
      <c r="G14" s="61">
        <v>4.97</v>
      </c>
      <c r="H14" s="61">
        <v>3.1745386497081439E-2</v>
      </c>
      <c r="I14" s="98">
        <v>1</v>
      </c>
      <c r="J14" s="99">
        <v>1</v>
      </c>
      <c r="K14" s="98">
        <v>3</v>
      </c>
      <c r="L14" s="11"/>
      <c r="M14" s="7"/>
    </row>
    <row r="15" spans="1:22">
      <c r="A15" s="7"/>
      <c r="B15" s="138" t="s">
        <v>681</v>
      </c>
      <c r="C15" s="61">
        <v>3.81</v>
      </c>
      <c r="D15" s="61">
        <v>2.7633038273481032E-2</v>
      </c>
      <c r="E15" s="62">
        <v>4.4000000000000004</v>
      </c>
      <c r="F15" s="62">
        <v>2.480445456692312E-2</v>
      </c>
      <c r="G15" s="61">
        <v>3.5</v>
      </c>
      <c r="H15" s="61">
        <v>3.3999724613845012E-2</v>
      </c>
      <c r="I15" s="98">
        <v>2</v>
      </c>
      <c r="J15" s="99">
        <v>2</v>
      </c>
      <c r="K15" s="98">
        <v>1</v>
      </c>
      <c r="L15" s="11"/>
      <c r="M15" s="7"/>
      <c r="O15" s="53"/>
    </row>
    <row r="16" spans="1:22">
      <c r="A16" s="7"/>
      <c r="B16" s="138" t="s">
        <v>679</v>
      </c>
      <c r="C16" s="61">
        <v>0.49</v>
      </c>
      <c r="D16" s="61">
        <v>1.73851643688001E-2</v>
      </c>
      <c r="E16" s="62">
        <v>0.59</v>
      </c>
      <c r="F16" s="62">
        <v>2.3868998649639983E-2</v>
      </c>
      <c r="G16" s="61">
        <v>1.69</v>
      </c>
      <c r="H16" s="61">
        <v>3.2912392914296637E-2</v>
      </c>
      <c r="I16" s="98">
        <v>3</v>
      </c>
      <c r="J16" s="99">
        <v>3</v>
      </c>
      <c r="K16" s="98">
        <v>2</v>
      </c>
      <c r="L16" s="11"/>
      <c r="M16" s="7"/>
      <c r="O16" s="18"/>
    </row>
    <row r="17" spans="1:17">
      <c r="A17" s="7"/>
      <c r="B17" s="138" t="s">
        <v>680</v>
      </c>
      <c r="C17" s="61">
        <v>-1.65</v>
      </c>
      <c r="D17" s="61">
        <v>-5.2092851717553948E-3</v>
      </c>
      <c r="E17" s="62">
        <v>-3.18</v>
      </c>
      <c r="F17" s="62">
        <v>-6.7835269618799409E-3</v>
      </c>
      <c r="G17" s="61">
        <v>-1.07</v>
      </c>
      <c r="H17" s="61">
        <v>-4.5856770396900687E-3</v>
      </c>
      <c r="I17" s="98">
        <v>4</v>
      </c>
      <c r="J17" s="99">
        <v>4</v>
      </c>
      <c r="K17" s="98">
        <v>4</v>
      </c>
      <c r="L17" s="11"/>
      <c r="M17" s="7"/>
    </row>
    <row r="18" spans="1:17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17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17">
      <c r="A20" s="7"/>
      <c r="B20" s="9"/>
      <c r="C20" s="89"/>
      <c r="D20" s="89"/>
      <c r="E20" s="89"/>
      <c r="F20" s="89"/>
      <c r="G20" s="89"/>
      <c r="H20" s="89"/>
      <c r="I20" s="114"/>
      <c r="J20" s="114"/>
      <c r="K20" s="114"/>
      <c r="L20" s="11"/>
      <c r="M20" s="7"/>
      <c r="P20" s="17"/>
      <c r="Q20" s="17"/>
    </row>
    <row r="21" spans="1:17">
      <c r="A21" s="7"/>
      <c r="B21" s="9"/>
      <c r="C21" s="89"/>
      <c r="D21" s="89"/>
      <c r="E21" s="89"/>
      <c r="F21" s="89"/>
      <c r="G21" s="89"/>
      <c r="H21" s="89"/>
      <c r="I21" s="114"/>
      <c r="J21" s="114"/>
      <c r="K21" s="114"/>
      <c r="L21" s="11"/>
      <c r="M21" s="7"/>
      <c r="O21" s="57"/>
      <c r="P21" s="57"/>
      <c r="Q21" s="57"/>
    </row>
    <row r="22" spans="1:17">
      <c r="A22" s="7"/>
      <c r="B22" s="9"/>
      <c r="C22" s="89"/>
      <c r="D22" s="89"/>
      <c r="E22" s="89"/>
      <c r="F22" s="89"/>
      <c r="G22" s="89"/>
      <c r="H22" s="89"/>
      <c r="I22" s="114"/>
      <c r="J22" s="114"/>
      <c r="K22" s="114"/>
      <c r="L22" s="11"/>
      <c r="M22" s="7"/>
      <c r="O22" s="57"/>
      <c r="P22" s="57"/>
      <c r="Q22" s="57"/>
    </row>
    <row r="23" spans="1:17">
      <c r="A23" s="7"/>
      <c r="B23" s="9"/>
      <c r="C23" s="89"/>
      <c r="D23" s="89"/>
      <c r="E23" s="89"/>
      <c r="F23" s="89"/>
      <c r="G23" s="89"/>
      <c r="H23" s="89"/>
      <c r="I23" s="114"/>
      <c r="J23" s="114"/>
      <c r="K23" s="114"/>
      <c r="L23" s="11"/>
      <c r="M23" s="7"/>
      <c r="O23" s="57"/>
      <c r="P23" s="57"/>
      <c r="Q23" s="57"/>
    </row>
    <row r="24" spans="1:17">
      <c r="A24" s="7"/>
      <c r="B24" s="9"/>
      <c r="C24" s="89"/>
      <c r="D24" s="89"/>
      <c r="E24" s="89"/>
      <c r="F24" s="89"/>
      <c r="G24" s="89"/>
      <c r="H24" s="89"/>
      <c r="I24" s="114"/>
      <c r="J24" s="114"/>
      <c r="K24" s="114"/>
      <c r="L24" s="11"/>
      <c r="M24" s="7"/>
    </row>
    <row r="25" spans="1:17">
      <c r="A25" s="7"/>
      <c r="B25" s="9"/>
      <c r="C25" s="89"/>
      <c r="D25" s="89"/>
      <c r="E25" s="89"/>
      <c r="F25" s="89"/>
      <c r="G25" s="89"/>
      <c r="H25" s="89"/>
      <c r="I25" s="114"/>
      <c r="J25" s="114"/>
      <c r="K25" s="114"/>
      <c r="L25" s="11"/>
      <c r="M25" s="7"/>
    </row>
    <row r="26" spans="1:17">
      <c r="A26" s="7"/>
      <c r="B26" s="9"/>
      <c r="C26" s="89"/>
      <c r="D26" s="89"/>
      <c r="E26" s="89"/>
      <c r="F26" s="89"/>
      <c r="G26" s="89"/>
      <c r="H26" s="89"/>
      <c r="I26" s="114"/>
      <c r="J26" s="114"/>
      <c r="K26" s="114"/>
      <c r="L26" s="11"/>
      <c r="M26" s="7"/>
    </row>
    <row r="27" spans="1:17">
      <c r="A27" s="7"/>
      <c r="B27" s="9"/>
      <c r="C27" s="89"/>
      <c r="D27" s="89"/>
      <c r="E27" s="89"/>
      <c r="F27" s="89"/>
      <c r="G27" s="89"/>
      <c r="H27" s="89"/>
      <c r="I27" s="114"/>
      <c r="J27" s="114"/>
      <c r="K27" s="114"/>
      <c r="L27" s="11"/>
      <c r="M27" s="7"/>
    </row>
    <row r="28" spans="1:17">
      <c r="A28" s="7"/>
      <c r="B28" s="9"/>
      <c r="C28" s="89"/>
      <c r="D28" s="89"/>
      <c r="E28" s="89"/>
      <c r="F28" s="89"/>
      <c r="G28" s="89"/>
      <c r="H28" s="89"/>
      <c r="I28" s="114"/>
      <c r="J28" s="114"/>
      <c r="K28" s="114"/>
      <c r="L28" s="11"/>
      <c r="M28" s="7"/>
    </row>
    <row r="29" spans="1:17">
      <c r="A29" s="7"/>
      <c r="B29" s="9"/>
      <c r="C29" s="89"/>
      <c r="D29" s="89"/>
      <c r="E29" s="89"/>
      <c r="F29" s="89"/>
      <c r="G29" s="89"/>
      <c r="H29" s="89"/>
      <c r="I29" s="114"/>
      <c r="J29" s="114"/>
      <c r="K29" s="114"/>
      <c r="L29" s="11"/>
      <c r="M29" s="7"/>
    </row>
    <row r="30" spans="1:17">
      <c r="A30" s="7"/>
      <c r="B30" s="9"/>
      <c r="C30" s="89"/>
      <c r="D30" s="89"/>
      <c r="E30" s="89"/>
      <c r="F30" s="89"/>
      <c r="G30" s="89"/>
      <c r="H30" s="89"/>
      <c r="I30" s="114"/>
      <c r="J30" s="114"/>
      <c r="K30" s="114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tr">
        <f>IF(J37="","",1)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tr">
        <f>IF(J39="","",1)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66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685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B14:K17">
    <sortCondition descending="1" ref="D14:D17"/>
  </sortState>
  <mergeCells count="6"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6" location="'Artículos Aseo y Cuidado Person'!A1" display="Artículos aseo *"/>
    <hyperlink ref="B17" location="'Artículos Joyería y Otros Perso'!A1" display="Artículos joyería £"/>
    <hyperlink ref="B15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741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678</v>
      </c>
      <c r="C13" s="66">
        <v>3.57</v>
      </c>
      <c r="D13" s="66">
        <v>3.9682269871071707E-2</v>
      </c>
      <c r="E13" s="66">
        <v>2.63</v>
      </c>
      <c r="F13" s="66">
        <v>4.0899249174367221E-2</v>
      </c>
      <c r="G13" s="66">
        <v>4.97</v>
      </c>
      <c r="H13" s="66">
        <v>3.1745386497081439E-2</v>
      </c>
      <c r="I13" s="106"/>
      <c r="J13" s="11"/>
      <c r="K13" s="7"/>
    </row>
    <row r="14" spans="1:22">
      <c r="A14" s="7"/>
      <c r="B14" s="9" t="s">
        <v>678</v>
      </c>
      <c r="C14" s="63">
        <v>2.79</v>
      </c>
      <c r="D14" s="63">
        <v>2.7849640518526547E-2</v>
      </c>
      <c r="E14" s="62">
        <v>1.96</v>
      </c>
      <c r="F14" s="62">
        <v>2.8002737595650935E-2</v>
      </c>
      <c r="G14" s="61">
        <v>4.42</v>
      </c>
      <c r="H14" s="63">
        <v>2.5405184272780885E-2</v>
      </c>
      <c r="I14" s="136"/>
      <c r="J14" s="11"/>
      <c r="K14" s="7"/>
    </row>
    <row r="15" spans="1:22">
      <c r="A15" s="7"/>
      <c r="B15" s="9" t="s">
        <v>686</v>
      </c>
      <c r="C15" s="61">
        <v>10.96</v>
      </c>
      <c r="D15" s="61">
        <v>1.2420443647737946E-2</v>
      </c>
      <c r="E15" s="62">
        <v>10.84</v>
      </c>
      <c r="F15" s="62">
        <v>1.3703013629837496E-2</v>
      </c>
      <c r="G15" s="61">
        <v>10.17</v>
      </c>
      <c r="H15" s="61">
        <v>6.5093219121139367E-3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678</v>
      </c>
      <c r="C21" s="66">
        <v>2.79</v>
      </c>
      <c r="D21" s="66">
        <v>2.7849640518526547E-2</v>
      </c>
      <c r="E21" s="66">
        <v>1.96</v>
      </c>
      <c r="F21" s="66">
        <v>2.8002737595650935E-2</v>
      </c>
      <c r="G21" s="66">
        <v>4.42</v>
      </c>
      <c r="H21" s="66">
        <v>2.5405184272780885E-2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</v>
      </c>
      <c r="C22" s="63">
        <v>2.31</v>
      </c>
      <c r="D22" s="63">
        <v>1.02453452129211E-2</v>
      </c>
      <c r="E22" s="62">
        <v>2.54</v>
      </c>
      <c r="F22" s="62">
        <v>1.7029808121902735E-2</v>
      </c>
      <c r="G22" s="61">
        <v>2.64</v>
      </c>
      <c r="H22" s="63">
        <v>1.7004563751523993E-3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39</v>
      </c>
      <c r="C23" s="63">
        <v>4.63</v>
      </c>
      <c r="D23" s="63">
        <v>5.6039932198168269E-3</v>
      </c>
      <c r="E23" s="62">
        <v>4.57</v>
      </c>
      <c r="F23" s="62">
        <v>7.034225211613448E-3</v>
      </c>
      <c r="G23" s="61">
        <v>5.77</v>
      </c>
      <c r="H23" s="63">
        <v>6.2200003212804506E-4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265</v>
      </c>
      <c r="C24" s="63">
        <v>2.79</v>
      </c>
      <c r="D24" s="63">
        <v>1.2099285937734357E-2</v>
      </c>
      <c r="E24" s="62">
        <v>0.68</v>
      </c>
      <c r="F24" s="62">
        <v>4.1092959125772792E-3</v>
      </c>
      <c r="G24" s="61">
        <v>4.63</v>
      </c>
      <c r="H24" s="63">
        <v>2.3129180013553061E-2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66" t="s">
        <v>154</v>
      </c>
      <c r="D27" s="166"/>
      <c r="E27" s="166" t="s">
        <v>155</v>
      </c>
      <c r="F27" s="166"/>
      <c r="G27" s="166" t="s">
        <v>156</v>
      </c>
      <c r="H27" s="166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513</v>
      </c>
      <c r="C28" s="97" t="s">
        <v>64</v>
      </c>
      <c r="D28" s="97" t="s">
        <v>65</v>
      </c>
      <c r="E28" s="97" t="s">
        <v>64</v>
      </c>
      <c r="F28" s="97" t="s">
        <v>65</v>
      </c>
      <c r="G28" s="97" t="s">
        <v>64</v>
      </c>
      <c r="H28" s="97" t="s">
        <v>65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686</v>
      </c>
      <c r="C30" s="66">
        <v>10.96</v>
      </c>
      <c r="D30" s="66">
        <v>1.2420443647737946E-2</v>
      </c>
      <c r="E30" s="66">
        <v>10.84</v>
      </c>
      <c r="F30" s="66">
        <v>1.3703013629837496E-2</v>
      </c>
      <c r="G30" s="66">
        <v>10.17</v>
      </c>
      <c r="H30" s="66">
        <v>6.5093219121139367E-3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41</v>
      </c>
      <c r="C31" s="63">
        <v>10.96</v>
      </c>
      <c r="D31" s="63">
        <v>1.2420443647737946E-2</v>
      </c>
      <c r="E31" s="62">
        <v>10.84</v>
      </c>
      <c r="F31" s="62">
        <v>1.3703013629837496E-2</v>
      </c>
      <c r="G31" s="61">
        <v>10.17</v>
      </c>
      <c r="H31" s="63">
        <v>6.5093219121139367E-3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73"/>
      <c r="D32" s="173"/>
      <c r="E32" s="173"/>
      <c r="F32" s="173"/>
      <c r="G32" s="173"/>
      <c r="H32" s="17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50"/>
      <c r="D33" s="150"/>
      <c r="E33" s="150"/>
      <c r="F33" s="150"/>
      <c r="G33" s="150"/>
      <c r="H33" s="15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65"/>
      <c r="D34" s="165"/>
      <c r="E34" s="165"/>
      <c r="F34" s="165"/>
      <c r="G34" s="165"/>
      <c r="H34" s="16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9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9"/>
      <c r="D36" s="149"/>
      <c r="E36" s="149"/>
      <c r="F36" s="149"/>
      <c r="G36" s="149"/>
      <c r="H36" s="14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90"/>
      <c r="D37" s="90"/>
      <c r="E37" s="90"/>
      <c r="F37" s="90"/>
      <c r="G37" s="90"/>
      <c r="H37" s="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9"/>
      <c r="D38" s="89"/>
      <c r="E38" s="89"/>
      <c r="F38" s="89"/>
      <c r="G38" s="89"/>
      <c r="H38" s="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73"/>
      <c r="D39" s="173"/>
      <c r="E39" s="173"/>
      <c r="F39" s="173"/>
      <c r="G39" s="173"/>
      <c r="H39" s="17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50"/>
      <c r="C40" s="140"/>
      <c r="D40" s="140"/>
      <c r="E40" s="140"/>
      <c r="F40" s="140"/>
      <c r="G40" s="140"/>
      <c r="H40" s="14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741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698</v>
      </c>
      <c r="C13" s="66">
        <v>0.49</v>
      </c>
      <c r="D13" s="66">
        <v>1.73851643688001E-2</v>
      </c>
      <c r="E13" s="66">
        <v>0.59</v>
      </c>
      <c r="F13" s="66">
        <v>2.3868998649639983E-2</v>
      </c>
      <c r="G13" s="66">
        <v>1.69</v>
      </c>
      <c r="H13" s="66">
        <v>3.2912392914296637E-2</v>
      </c>
      <c r="I13" s="106"/>
      <c r="J13" s="11"/>
      <c r="K13" s="7"/>
    </row>
    <row r="14" spans="1:22">
      <c r="A14" s="7"/>
      <c r="B14" s="9" t="s">
        <v>687</v>
      </c>
      <c r="C14" s="63">
        <v>-0.05</v>
      </c>
      <c r="D14" s="63">
        <v>-1.4909674832214101E-3</v>
      </c>
      <c r="E14" s="62">
        <v>-0.18</v>
      </c>
      <c r="F14" s="62">
        <v>-6.3984454893703212E-3</v>
      </c>
      <c r="G14" s="61">
        <v>1.2</v>
      </c>
      <c r="H14" s="63">
        <v>1.7094921464401124E-2</v>
      </c>
      <c r="I14" s="136"/>
      <c r="J14" s="11"/>
      <c r="K14" s="7"/>
    </row>
    <row r="15" spans="1:22">
      <c r="A15" s="7"/>
      <c r="B15" s="9" t="s">
        <v>688</v>
      </c>
      <c r="C15" s="61">
        <v>3.45</v>
      </c>
      <c r="D15" s="61">
        <v>1.9536854126350981E-2</v>
      </c>
      <c r="E15" s="62">
        <v>6.55</v>
      </c>
      <c r="F15" s="62">
        <v>3.2172198615274469E-2</v>
      </c>
      <c r="G15" s="61">
        <v>3.03</v>
      </c>
      <c r="H15" s="61">
        <v>1.5845255395846688E-2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687</v>
      </c>
      <c r="C21" s="66">
        <v>-0.05</v>
      </c>
      <c r="D21" s="66">
        <v>-1.4909674832214101E-3</v>
      </c>
      <c r="E21" s="66">
        <v>-0.18</v>
      </c>
      <c r="F21" s="66">
        <v>-6.3984454893703212E-3</v>
      </c>
      <c r="G21" s="66">
        <v>1.2</v>
      </c>
      <c r="H21" s="66">
        <v>1.7094921464401124E-2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44</v>
      </c>
      <c r="C22" s="63">
        <v>3.23</v>
      </c>
      <c r="D22" s="63">
        <v>1.1263985850763977E-2</v>
      </c>
      <c r="E22" s="62">
        <v>2.82</v>
      </c>
      <c r="F22" s="62">
        <v>1.2606727122482788E-2</v>
      </c>
      <c r="G22" s="61">
        <v>3.88</v>
      </c>
      <c r="H22" s="63">
        <v>5.8304175146895532E-3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43</v>
      </c>
      <c r="C23" s="63">
        <v>-0.71</v>
      </c>
      <c r="D23" s="63">
        <v>-9.0989073928542906E-3</v>
      </c>
      <c r="E23" s="62">
        <v>-0.97</v>
      </c>
      <c r="F23" s="62">
        <v>-1.596607601956802E-2</v>
      </c>
      <c r="G23" s="61">
        <v>-0.6</v>
      </c>
      <c r="H23" s="63">
        <v>-3.4726185469788513E-3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189</v>
      </c>
      <c r="C24" s="63">
        <v>3.52</v>
      </c>
      <c r="D24" s="63">
        <v>1.7202997033837018E-2</v>
      </c>
      <c r="E24" s="62">
        <v>2.63</v>
      </c>
      <c r="F24" s="62">
        <v>1.2589279770782502E-2</v>
      </c>
      <c r="G24" s="61">
        <v>3.93</v>
      </c>
      <c r="H24" s="63">
        <v>9.2815926247872063E-3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182</v>
      </c>
      <c r="C25" s="63">
        <v>2.31</v>
      </c>
      <c r="D25" s="63">
        <v>1.3859986022167592E-2</v>
      </c>
      <c r="E25" s="62">
        <v>2.82</v>
      </c>
      <c r="F25" s="62">
        <v>2.1051672406294544E-2</v>
      </c>
      <c r="G25" s="61">
        <v>3.8</v>
      </c>
      <c r="H25" s="63">
        <v>1.3972076932223892E-2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692</v>
      </c>
      <c r="C26" s="63">
        <v>-11.35</v>
      </c>
      <c r="D26" s="63">
        <v>-2.9825783207200252E-2</v>
      </c>
      <c r="E26" s="62">
        <v>-13.1</v>
      </c>
      <c r="F26" s="62">
        <v>-3.0956379365670906E-2</v>
      </c>
      <c r="G26" s="61">
        <v>-7.73</v>
      </c>
      <c r="H26" s="63">
        <v>-7.0869400735853539E-3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6" t="s">
        <v>154</v>
      </c>
      <c r="D29" s="166"/>
      <c r="E29" s="166" t="s">
        <v>155</v>
      </c>
      <c r="F29" s="166"/>
      <c r="G29" s="166" t="s">
        <v>156</v>
      </c>
      <c r="H29" s="16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9" t="s">
        <v>513</v>
      </c>
      <c r="C30" s="97" t="s">
        <v>64</v>
      </c>
      <c r="D30" s="97" t="s">
        <v>65</v>
      </c>
      <c r="E30" s="97" t="s">
        <v>64</v>
      </c>
      <c r="F30" s="97" t="s">
        <v>65</v>
      </c>
      <c r="G30" s="97" t="s">
        <v>64</v>
      </c>
      <c r="H30" s="97" t="s">
        <v>65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9"/>
      <c r="D31" s="149"/>
      <c r="E31" s="149"/>
      <c r="F31" s="149"/>
      <c r="G31" s="149"/>
      <c r="H31" s="14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691</v>
      </c>
      <c r="C32" s="66">
        <v>3.45</v>
      </c>
      <c r="D32" s="66">
        <v>1.9536854126350981E-2</v>
      </c>
      <c r="E32" s="66">
        <v>6.55</v>
      </c>
      <c r="F32" s="66">
        <v>3.2172198615274469E-2</v>
      </c>
      <c r="G32" s="66">
        <v>3.03</v>
      </c>
      <c r="H32" s="66">
        <v>1.5845255395846688E-2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42</v>
      </c>
      <c r="C33" s="63">
        <v>3.33</v>
      </c>
      <c r="D33" s="63">
        <v>1.4608613908029453E-2</v>
      </c>
      <c r="E33" s="62">
        <v>6.81</v>
      </c>
      <c r="F33" s="62">
        <v>3.007755826375956E-2</v>
      </c>
      <c r="G33" s="61">
        <v>2.04</v>
      </c>
      <c r="H33" s="63">
        <v>6.8873652344675993E-3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693</v>
      </c>
      <c r="C34" s="63">
        <v>3.88</v>
      </c>
      <c r="D34" s="63">
        <v>4.9507002517396089E-3</v>
      </c>
      <c r="E34" s="62">
        <v>4.2699999999999996</v>
      </c>
      <c r="F34" s="62">
        <v>2.1148798515072675E-3</v>
      </c>
      <c r="G34" s="61">
        <v>4.88</v>
      </c>
      <c r="H34" s="63">
        <v>9.0435774373626675E-3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73"/>
      <c r="D35" s="173"/>
      <c r="E35" s="173"/>
      <c r="F35" s="173"/>
      <c r="G35" s="173"/>
      <c r="H35" s="17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50"/>
      <c r="D36" s="150"/>
      <c r="E36" s="150"/>
      <c r="F36" s="150"/>
      <c r="G36" s="150"/>
      <c r="H36" s="15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5"/>
      <c r="D37" s="165"/>
      <c r="E37" s="165"/>
      <c r="F37" s="165"/>
      <c r="G37" s="165"/>
      <c r="H37" s="165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9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9"/>
      <c r="D39" s="149"/>
      <c r="E39" s="149"/>
      <c r="F39" s="149"/>
      <c r="G39" s="149"/>
      <c r="H39" s="14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50"/>
      <c r="D40" s="150"/>
      <c r="E40" s="150"/>
      <c r="F40" s="150"/>
      <c r="G40" s="150"/>
      <c r="H40" s="15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B47" s="72"/>
      <c r="C47" s="137"/>
      <c r="D47" s="137"/>
      <c r="E47" s="137"/>
      <c r="F47" s="137"/>
      <c r="G47" s="137"/>
      <c r="H47" s="137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66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695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741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697</v>
      </c>
      <c r="C13" s="66">
        <v>-1.65</v>
      </c>
      <c r="D13" s="66">
        <v>-5.2092851717553948E-3</v>
      </c>
      <c r="E13" s="66">
        <v>-3.18</v>
      </c>
      <c r="F13" s="66">
        <v>-6.7835269618799409E-3</v>
      </c>
      <c r="G13" s="66">
        <v>-1.07</v>
      </c>
      <c r="H13" s="66">
        <v>-4.5856770396900687E-3</v>
      </c>
      <c r="I13" s="106"/>
      <c r="J13" s="11"/>
      <c r="K13" s="7"/>
    </row>
    <row r="14" spans="1:22">
      <c r="A14" s="7"/>
      <c r="B14" s="9" t="s">
        <v>689</v>
      </c>
      <c r="C14" s="63">
        <v>-0.02</v>
      </c>
      <c r="D14" s="63">
        <v>-2.4344330455488232E-5</v>
      </c>
      <c r="E14" s="62">
        <v>1.69</v>
      </c>
      <c r="F14" s="62">
        <v>9.4224059569361434E-4</v>
      </c>
      <c r="G14" s="61">
        <v>-1.1399999999999999</v>
      </c>
      <c r="H14" s="63">
        <v>-1.5476610051879483E-3</v>
      </c>
      <c r="I14" s="136"/>
      <c r="J14" s="11"/>
      <c r="K14" s="7"/>
    </row>
    <row r="15" spans="1:22">
      <c r="A15" s="7"/>
      <c r="B15" s="9" t="s">
        <v>181</v>
      </c>
      <c r="C15" s="61">
        <v>-2.62</v>
      </c>
      <c r="D15" s="61">
        <v>-5.082690556270095E-3</v>
      </c>
      <c r="E15" s="62">
        <v>-4.76</v>
      </c>
      <c r="F15" s="62">
        <v>-7.5005193848120891E-3</v>
      </c>
      <c r="G15" s="61">
        <v>-1.04</v>
      </c>
      <c r="H15" s="61">
        <v>-3.045111727328938E-3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689</v>
      </c>
      <c r="C21" s="66">
        <v>-0.02</v>
      </c>
      <c r="D21" s="66">
        <v>-2.4344330455488232E-5</v>
      </c>
      <c r="E21" s="66">
        <v>1.69</v>
      </c>
      <c r="F21" s="66">
        <v>9.4224059569361434E-4</v>
      </c>
      <c r="G21" s="66">
        <v>-1.1399999999999999</v>
      </c>
      <c r="H21" s="66">
        <v>-1.5476610051879483E-3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264</v>
      </c>
      <c r="C22" s="63">
        <v>2.06</v>
      </c>
      <c r="D22" s="63">
        <v>1.6627484217914535E-3</v>
      </c>
      <c r="E22" s="62">
        <v>3.39</v>
      </c>
      <c r="F22" s="62">
        <v>1.4182056561954112E-3</v>
      </c>
      <c r="G22" s="61">
        <v>0.49</v>
      </c>
      <c r="H22" s="63">
        <v>4.3072692976179369E-4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</v>
      </c>
      <c r="C23" s="63">
        <v>-3.96</v>
      </c>
      <c r="D23" s="63">
        <v>-1.624008567720769E-3</v>
      </c>
      <c r="E23" s="62">
        <v>-3.06</v>
      </c>
      <c r="F23" s="62">
        <v>-4.2588980812396183E-4</v>
      </c>
      <c r="G23" s="61">
        <v>-4.17</v>
      </c>
      <c r="H23" s="63">
        <v>-1.9957855877671495E-3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9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181</v>
      </c>
      <c r="C29" s="66">
        <v>-2.62</v>
      </c>
      <c r="D29" s="66">
        <v>-5.082690556270095E-3</v>
      </c>
      <c r="E29" s="66">
        <v>-4.76</v>
      </c>
      <c r="F29" s="66">
        <v>-7.5005193848120891E-3</v>
      </c>
      <c r="G29" s="66">
        <v>-1.04</v>
      </c>
      <c r="H29" s="66">
        <v>-3.045111727328938E-3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181</v>
      </c>
      <c r="C30" s="63">
        <v>-2.62</v>
      </c>
      <c r="D30" s="63">
        <v>-5.082690556270095E-3</v>
      </c>
      <c r="E30" s="62">
        <v>-4.76</v>
      </c>
      <c r="F30" s="62">
        <v>-7.5005193848120891E-3</v>
      </c>
      <c r="G30" s="61">
        <v>-1.04</v>
      </c>
      <c r="H30" s="63">
        <v>-3.045111727328938E-3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73"/>
      <c r="D31" s="173"/>
      <c r="E31" s="173"/>
      <c r="F31" s="173"/>
      <c r="G31" s="173"/>
      <c r="H31" s="173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50"/>
      <c r="D32" s="150"/>
      <c r="E32" s="150"/>
      <c r="F32" s="150"/>
      <c r="G32" s="150"/>
      <c r="H32" s="15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5"/>
      <c r="D33" s="165"/>
      <c r="E33" s="165"/>
      <c r="F33" s="165"/>
      <c r="G33" s="165"/>
      <c r="H33" s="16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9"/>
      <c r="D35" s="149"/>
      <c r="E35" s="149"/>
      <c r="F35" s="149"/>
      <c r="G35" s="149"/>
      <c r="H35" s="14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73"/>
      <c r="D38" s="173"/>
      <c r="E38" s="173"/>
      <c r="F38" s="173"/>
      <c r="G38" s="173"/>
      <c r="H38" s="17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50"/>
      <c r="C39" s="140"/>
      <c r="D39" s="140"/>
      <c r="E39" s="140"/>
      <c r="F39" s="140"/>
      <c r="G39" s="140"/>
      <c r="H39" s="14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50"/>
      <c r="D40" s="150"/>
      <c r="E40" s="150"/>
      <c r="F40" s="150"/>
      <c r="G40" s="150"/>
      <c r="H40" s="15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</row>
    <row r="43" spans="1:20">
      <c r="A43" s="7"/>
      <c r="B43" s="72"/>
      <c r="C43" s="137"/>
      <c r="D43" s="137"/>
      <c r="E43" s="137"/>
      <c r="F43" s="137"/>
      <c r="G43" s="137"/>
      <c r="H43" s="137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B47" s="72"/>
      <c r="C47" s="137"/>
      <c r="D47" s="137"/>
      <c r="E47" s="137"/>
      <c r="F47" s="137"/>
      <c r="G47" s="137"/>
      <c r="H47" s="137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67" t="s">
        <v>741</v>
      </c>
      <c r="D7" s="167"/>
      <c r="E7" s="167"/>
      <c r="F7" s="167"/>
      <c r="G7" s="167"/>
      <c r="H7" s="167"/>
      <c r="I7" s="167"/>
      <c r="J7" s="11"/>
      <c r="K7" s="7"/>
      <c r="V7" s="6">
        <f>1200000-535600</f>
        <v>664400</v>
      </c>
    </row>
    <row r="8" spans="1:22">
      <c r="A8" s="7"/>
      <c r="B8" s="8"/>
      <c r="C8" s="165" t="s">
        <v>510</v>
      </c>
      <c r="D8" s="165"/>
      <c r="E8" s="165"/>
      <c r="F8" s="165"/>
      <c r="G8" s="165"/>
      <c r="H8" s="165"/>
      <c r="I8" s="165"/>
      <c r="J8" s="11"/>
      <c r="K8" s="7"/>
    </row>
    <row r="9" spans="1:22">
      <c r="A9" s="7"/>
      <c r="B9" s="8"/>
      <c r="C9" s="149"/>
      <c r="D9" s="149"/>
      <c r="E9" s="149"/>
      <c r="F9" s="149"/>
      <c r="G9" s="149"/>
      <c r="H9" s="149"/>
      <c r="I9" s="149"/>
      <c r="J9" s="11"/>
      <c r="K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49"/>
      <c r="J10" s="11"/>
      <c r="K10" s="7"/>
    </row>
    <row r="11" spans="1:22">
      <c r="A11" s="7"/>
      <c r="B11" s="149" t="s">
        <v>512</v>
      </c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149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49"/>
      <c r="J12" s="11"/>
      <c r="K12" s="7"/>
    </row>
    <row r="13" spans="1:22">
      <c r="A13" s="7"/>
      <c r="B13" s="19" t="s">
        <v>700</v>
      </c>
      <c r="C13" s="66">
        <v>3.81</v>
      </c>
      <c r="D13" s="66">
        <v>2.7633038273481032E-2</v>
      </c>
      <c r="E13" s="66">
        <v>4.4000000000000004</v>
      </c>
      <c r="F13" s="66">
        <v>2.480445456692312E-2</v>
      </c>
      <c r="G13" s="66">
        <v>3.5</v>
      </c>
      <c r="H13" s="66">
        <v>3.3999724613845012E-2</v>
      </c>
      <c r="I13" s="106"/>
      <c r="J13" s="11"/>
      <c r="K13" s="7"/>
    </row>
    <row r="14" spans="1:22">
      <c r="A14" s="7"/>
      <c r="B14" s="9" t="s">
        <v>690</v>
      </c>
      <c r="C14" s="63">
        <v>4.37</v>
      </c>
      <c r="D14" s="63">
        <v>2.3454159321880354E-2</v>
      </c>
      <c r="E14" s="62">
        <v>4.47</v>
      </c>
      <c r="F14" s="62">
        <v>2.4451760845159744E-2</v>
      </c>
      <c r="G14" s="61">
        <v>4.4000000000000004</v>
      </c>
      <c r="H14" s="63">
        <v>2.5254758285830365E-2</v>
      </c>
      <c r="I14" s="136"/>
      <c r="J14" s="11"/>
      <c r="K14" s="7"/>
    </row>
    <row r="15" spans="1:22">
      <c r="A15" s="7"/>
      <c r="B15" s="9" t="s">
        <v>701</v>
      </c>
      <c r="C15" s="61">
        <v>2.19</v>
      </c>
      <c r="D15" s="61">
        <v>4.129384710676913E-3</v>
      </c>
      <c r="E15" s="62">
        <v>2.19</v>
      </c>
      <c r="F15" s="62">
        <v>3.6595817526971557E-4</v>
      </c>
      <c r="G15" s="61">
        <v>2.19</v>
      </c>
      <c r="H15" s="61">
        <v>8.7048808885363763E-3</v>
      </c>
      <c r="I15" s="13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154</v>
      </c>
      <c r="D18" s="166"/>
      <c r="E18" s="166" t="s">
        <v>155</v>
      </c>
      <c r="F18" s="166"/>
      <c r="G18" s="166" t="s">
        <v>156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513</v>
      </c>
      <c r="C19" s="97" t="s">
        <v>64</v>
      </c>
      <c r="D19" s="97" t="s">
        <v>65</v>
      </c>
      <c r="E19" s="97" t="s">
        <v>64</v>
      </c>
      <c r="F19" s="97" t="s">
        <v>65</v>
      </c>
      <c r="G19" s="97" t="s">
        <v>64</v>
      </c>
      <c r="H19" s="97" t="s">
        <v>65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690</v>
      </c>
      <c r="C21" s="66">
        <v>4.37</v>
      </c>
      <c r="D21" s="66">
        <v>2.3454159321880354E-2</v>
      </c>
      <c r="E21" s="66">
        <v>4.47</v>
      </c>
      <c r="F21" s="66">
        <v>2.4451760845159744E-2</v>
      </c>
      <c r="G21" s="66">
        <v>4.4000000000000004</v>
      </c>
      <c r="H21" s="66">
        <v>2.5254758285830365E-2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217</v>
      </c>
      <c r="C22" s="63">
        <v>4.3099999999999996</v>
      </c>
      <c r="D22" s="63">
        <v>2.2772784385058868E-2</v>
      </c>
      <c r="E22" s="62">
        <v>4.34</v>
      </c>
      <c r="F22" s="62">
        <v>2.3051246539363569E-2</v>
      </c>
      <c r="G22" s="61">
        <v>4.37</v>
      </c>
      <c r="H22" s="63">
        <v>2.4614898054360762E-2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263</v>
      </c>
      <c r="C23" s="63">
        <v>8.44</v>
      </c>
      <c r="D23" s="63">
        <v>7.036770836101894E-4</v>
      </c>
      <c r="E23" s="62">
        <v>9.19</v>
      </c>
      <c r="F23" s="62">
        <v>1.4626183798431818E-3</v>
      </c>
      <c r="G23" s="61">
        <v>5.9</v>
      </c>
      <c r="H23" s="63">
        <v>6.3069091573341395E-4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6" t="s">
        <v>154</v>
      </c>
      <c r="D26" s="166"/>
      <c r="E26" s="166" t="s">
        <v>155</v>
      </c>
      <c r="F26" s="166"/>
      <c r="G26" s="166" t="s">
        <v>156</v>
      </c>
      <c r="H26" s="166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9" t="s">
        <v>513</v>
      </c>
      <c r="C27" s="97" t="s">
        <v>64</v>
      </c>
      <c r="D27" s="97" t="s">
        <v>65</v>
      </c>
      <c r="E27" s="97" t="s">
        <v>64</v>
      </c>
      <c r="F27" s="97" t="s">
        <v>65</v>
      </c>
      <c r="G27" s="97" t="s">
        <v>64</v>
      </c>
      <c r="H27" s="97" t="s">
        <v>65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9"/>
      <c r="D28" s="149"/>
      <c r="E28" s="149"/>
      <c r="F28" s="149"/>
      <c r="G28" s="149"/>
      <c r="H28" s="14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702</v>
      </c>
      <c r="C29" s="66">
        <v>2.19</v>
      </c>
      <c r="D29" s="66">
        <v>4.129384710676913E-3</v>
      </c>
      <c r="E29" s="66">
        <v>2.19</v>
      </c>
      <c r="F29" s="66">
        <v>3.6595817526971557E-4</v>
      </c>
      <c r="G29" s="66">
        <v>2.19</v>
      </c>
      <c r="H29" s="66">
        <v>8.7048808885363763E-3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266</v>
      </c>
      <c r="C30" s="63">
        <v>2.19</v>
      </c>
      <c r="D30" s="63">
        <v>4.129384710676913E-3</v>
      </c>
      <c r="E30" s="62">
        <v>2.19</v>
      </c>
      <c r="F30" s="62">
        <v>3.6595817526971557E-4</v>
      </c>
      <c r="G30" s="61">
        <v>2.19</v>
      </c>
      <c r="H30" s="63">
        <v>8.7048808885363763E-3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73"/>
      <c r="D31" s="173"/>
      <c r="E31" s="173"/>
      <c r="F31" s="173"/>
      <c r="G31" s="173"/>
      <c r="H31" s="173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50"/>
      <c r="D32" s="150"/>
      <c r="E32" s="150"/>
      <c r="F32" s="150"/>
      <c r="G32" s="150"/>
      <c r="H32" s="15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65"/>
      <c r="D33" s="165"/>
      <c r="E33" s="165"/>
      <c r="F33" s="165"/>
      <c r="G33" s="165"/>
      <c r="H33" s="16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9"/>
      <c r="D35" s="149"/>
      <c r="E35" s="149"/>
      <c r="F35" s="149"/>
      <c r="G35" s="149"/>
      <c r="H35" s="14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73"/>
      <c r="D38" s="173"/>
      <c r="E38" s="173"/>
      <c r="F38" s="173"/>
      <c r="G38" s="173"/>
      <c r="H38" s="17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50"/>
      <c r="C39" s="140"/>
      <c r="D39" s="140"/>
      <c r="E39" s="140"/>
      <c r="F39" s="140"/>
      <c r="G39" s="140"/>
      <c r="H39" s="14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50"/>
      <c r="D40" s="150"/>
      <c r="E40" s="150"/>
      <c r="F40" s="150"/>
      <c r="G40" s="150"/>
      <c r="H40" s="15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50"/>
      <c r="D41" s="150"/>
      <c r="E41" s="150"/>
      <c r="F41" s="150"/>
      <c r="G41" s="150"/>
      <c r="H41" s="15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7"/>
      <c r="D44" s="137"/>
      <c r="E44" s="137"/>
      <c r="F44" s="137"/>
      <c r="G44" s="137"/>
      <c r="H44" s="137"/>
      <c r="I44" s="20"/>
      <c r="J44" s="11"/>
      <c r="K44" s="7"/>
    </row>
    <row r="45" spans="1:20">
      <c r="A45" s="7"/>
      <c r="B45" s="72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B46" s="72"/>
      <c r="C46" s="137"/>
      <c r="D46" s="137"/>
      <c r="E46" s="137"/>
      <c r="F46" s="137"/>
      <c r="G46" s="137"/>
      <c r="H46" s="137"/>
      <c r="I46" s="20"/>
      <c r="J46" s="11"/>
      <c r="K46" s="7"/>
    </row>
    <row r="47" spans="1:20">
      <c r="A47" s="7"/>
      <c r="B47" s="72"/>
      <c r="C47" s="137"/>
      <c r="D47" s="137"/>
      <c r="E47" s="137"/>
      <c r="F47" s="137"/>
      <c r="G47" s="137"/>
      <c r="H47" s="137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66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699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H26" sqref="H26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67" t="s">
        <v>445</v>
      </c>
      <c r="D7" s="167"/>
      <c r="E7" s="167"/>
      <c r="F7" s="167"/>
      <c r="G7" s="167"/>
      <c r="H7" s="167"/>
      <c r="I7" s="167"/>
      <c r="J7" s="167"/>
      <c r="K7" s="167"/>
      <c r="L7" s="11"/>
      <c r="M7" s="7"/>
      <c r="V7" s="6">
        <f>1200000-535600</f>
        <v>664400</v>
      </c>
    </row>
    <row r="8" spans="1:22">
      <c r="A8" s="7"/>
      <c r="B8" s="8"/>
      <c r="C8" s="165" t="s">
        <v>67</v>
      </c>
      <c r="D8" s="165"/>
      <c r="E8" s="165"/>
      <c r="F8" s="165"/>
      <c r="G8" s="165"/>
      <c r="H8" s="165"/>
      <c r="I8" s="165"/>
      <c r="J8" s="165"/>
      <c r="K8" s="165"/>
      <c r="L8" s="11"/>
      <c r="M8" s="7"/>
    </row>
    <row r="9" spans="1:22">
      <c r="A9" s="7"/>
      <c r="B9" s="8"/>
      <c r="C9" s="145"/>
      <c r="D9" s="145"/>
      <c r="E9" s="145"/>
      <c r="F9" s="145"/>
      <c r="G9" s="145"/>
      <c r="H9" s="145"/>
      <c r="I9" s="145"/>
      <c r="J9" s="145"/>
      <c r="K9" s="145"/>
      <c r="L9" s="11"/>
      <c r="M9" s="7"/>
    </row>
    <row r="10" spans="1:22" ht="15.75" customHeight="1">
      <c r="A10" s="7"/>
      <c r="B10" s="9"/>
      <c r="C10" s="166" t="s">
        <v>154</v>
      </c>
      <c r="D10" s="166"/>
      <c r="E10" s="166" t="s">
        <v>155</v>
      </c>
      <c r="F10" s="166"/>
      <c r="G10" s="166" t="s">
        <v>156</v>
      </c>
      <c r="H10" s="166"/>
      <c r="I10" s="166" t="s">
        <v>77</v>
      </c>
      <c r="J10" s="166"/>
      <c r="K10" s="166"/>
      <c r="L10" s="11"/>
      <c r="M10" s="7"/>
    </row>
    <row r="11" spans="1:22">
      <c r="A11" s="7"/>
      <c r="B11" s="9"/>
      <c r="C11" s="97" t="s">
        <v>64</v>
      </c>
      <c r="D11" s="97" t="s">
        <v>65</v>
      </c>
      <c r="E11" s="97" t="s">
        <v>64</v>
      </c>
      <c r="F11" s="97" t="s">
        <v>65</v>
      </c>
      <c r="G11" s="97" t="s">
        <v>64</v>
      </c>
      <c r="H11" s="97" t="s">
        <v>65</v>
      </c>
      <c r="I11" s="52" t="s">
        <v>154</v>
      </c>
      <c r="J11" s="52" t="s">
        <v>155</v>
      </c>
      <c r="K11" s="52" t="s">
        <v>156</v>
      </c>
      <c r="L11" s="11"/>
      <c r="M11" s="7"/>
      <c r="O11" s="49"/>
    </row>
    <row r="12" spans="1:22" ht="12" customHeight="1">
      <c r="A12" s="7"/>
      <c r="B12" s="9"/>
      <c r="C12" s="145"/>
      <c r="D12" s="145"/>
      <c r="E12" s="145"/>
      <c r="F12" s="145"/>
      <c r="G12" s="145"/>
      <c r="H12" s="145"/>
      <c r="I12" s="145"/>
      <c r="J12" s="145"/>
      <c r="K12" s="145"/>
      <c r="L12" s="11"/>
      <c r="M12" s="7"/>
    </row>
    <row r="13" spans="1:22">
      <c r="A13" s="7"/>
      <c r="B13" s="19" t="s">
        <v>54</v>
      </c>
      <c r="C13" s="66">
        <v>1.37</v>
      </c>
      <c r="D13" s="66">
        <v>7.8100068273037199E-2</v>
      </c>
      <c r="E13" s="66">
        <v>1.28</v>
      </c>
      <c r="F13" s="66">
        <v>8.1641082687551714E-2</v>
      </c>
      <c r="G13" s="66">
        <v>2.3199999999999998</v>
      </c>
      <c r="H13" s="66">
        <v>9.2478630046611887E-2</v>
      </c>
      <c r="I13" s="103"/>
      <c r="J13" s="103"/>
      <c r="K13" s="103"/>
      <c r="L13" s="11"/>
      <c r="M13" s="7"/>
    </row>
    <row r="14" spans="1:22">
      <c r="A14" s="7"/>
      <c r="B14" s="9" t="s">
        <v>303</v>
      </c>
      <c r="C14" s="61">
        <v>4.3099999999999996</v>
      </c>
      <c r="D14" s="61">
        <v>2.2772784385058868E-2</v>
      </c>
      <c r="E14" s="62">
        <v>4.34</v>
      </c>
      <c r="F14" s="62">
        <v>2.3051246539363569E-2</v>
      </c>
      <c r="G14" s="61">
        <v>4.37</v>
      </c>
      <c r="H14" s="61">
        <v>2.4614898054360762E-2</v>
      </c>
      <c r="I14" s="98">
        <v>1</v>
      </c>
      <c r="J14" s="99">
        <v>2</v>
      </c>
      <c r="K14" s="98">
        <v>1</v>
      </c>
      <c r="L14" s="11"/>
      <c r="M14" s="7"/>
    </row>
    <row r="15" spans="1:22">
      <c r="A15" s="7"/>
      <c r="B15" s="9" t="s">
        <v>292</v>
      </c>
      <c r="C15" s="61">
        <v>3.52</v>
      </c>
      <c r="D15" s="61">
        <v>1.7202997033837018E-2</v>
      </c>
      <c r="E15" s="62">
        <v>2.63</v>
      </c>
      <c r="F15" s="62">
        <v>1.2589279770782502E-2</v>
      </c>
      <c r="G15" s="61">
        <v>3.93</v>
      </c>
      <c r="H15" s="61">
        <v>9.2815926247872063E-3</v>
      </c>
      <c r="I15" s="98">
        <v>2</v>
      </c>
      <c r="J15" s="99">
        <v>7</v>
      </c>
      <c r="K15" s="98">
        <v>4</v>
      </c>
      <c r="L15" s="11"/>
      <c r="M15" s="7"/>
      <c r="O15" s="53"/>
    </row>
    <row r="16" spans="1:22">
      <c r="A16" s="7"/>
      <c r="B16" s="9" t="s">
        <v>42</v>
      </c>
      <c r="C16" s="61">
        <v>3.33</v>
      </c>
      <c r="D16" s="61">
        <v>1.4608613908029453E-2</v>
      </c>
      <c r="E16" s="62">
        <v>6.81</v>
      </c>
      <c r="F16" s="62">
        <v>3.007755826375956E-2</v>
      </c>
      <c r="G16" s="61">
        <v>2.04</v>
      </c>
      <c r="H16" s="61">
        <v>6.8873652344675993E-3</v>
      </c>
      <c r="I16" s="98">
        <v>3</v>
      </c>
      <c r="J16" s="99">
        <v>1</v>
      </c>
      <c r="K16" s="98">
        <v>7</v>
      </c>
      <c r="L16" s="11"/>
      <c r="M16" s="7"/>
      <c r="O16" s="18"/>
    </row>
    <row r="17" spans="1:17">
      <c r="A17" s="7"/>
      <c r="B17" s="9" t="s">
        <v>293</v>
      </c>
      <c r="C17" s="61">
        <v>2.31</v>
      </c>
      <c r="D17" s="61">
        <v>1.3859986022167592E-2</v>
      </c>
      <c r="E17" s="62">
        <v>2.82</v>
      </c>
      <c r="F17" s="62">
        <v>2.1051672406294544E-2</v>
      </c>
      <c r="G17" s="61">
        <v>3.8</v>
      </c>
      <c r="H17" s="61">
        <v>1.3972076932223892E-2</v>
      </c>
      <c r="I17" s="98">
        <v>4</v>
      </c>
      <c r="J17" s="99">
        <v>3</v>
      </c>
      <c r="K17" s="98">
        <v>3</v>
      </c>
      <c r="L17" s="11"/>
      <c r="M17" s="7"/>
    </row>
    <row r="18" spans="1:17">
      <c r="A18" s="7"/>
      <c r="B18" s="9" t="s">
        <v>41</v>
      </c>
      <c r="C18" s="61">
        <v>10.96</v>
      </c>
      <c r="D18" s="61">
        <v>1.2420443647737946E-2</v>
      </c>
      <c r="E18" s="62">
        <v>10.84</v>
      </c>
      <c r="F18" s="62">
        <v>1.3703013629837496E-2</v>
      </c>
      <c r="G18" s="61">
        <v>10.17</v>
      </c>
      <c r="H18" s="61">
        <v>6.5093219121139367E-3</v>
      </c>
      <c r="I18" s="98">
        <v>5</v>
      </c>
      <c r="J18" s="99">
        <v>5</v>
      </c>
      <c r="K18" s="98">
        <v>8</v>
      </c>
      <c r="L18" s="11"/>
      <c r="M18" s="7"/>
    </row>
    <row r="19" spans="1:17">
      <c r="A19" s="7"/>
      <c r="B19" s="9" t="s">
        <v>296</v>
      </c>
      <c r="C19" s="61">
        <v>2.79</v>
      </c>
      <c r="D19" s="61">
        <v>1.2099285937734357E-2</v>
      </c>
      <c r="E19" s="62">
        <v>0.68</v>
      </c>
      <c r="F19" s="62">
        <v>4.1092959125772792E-3</v>
      </c>
      <c r="G19" s="61">
        <v>4.63</v>
      </c>
      <c r="H19" s="61">
        <v>2.3129180013553061E-2</v>
      </c>
      <c r="I19" s="98">
        <v>6</v>
      </c>
      <c r="J19" s="99">
        <v>9</v>
      </c>
      <c r="K19" s="98">
        <v>2</v>
      </c>
      <c r="L19" s="11"/>
      <c r="M19" s="7"/>
    </row>
    <row r="20" spans="1:17">
      <c r="A20" s="7"/>
      <c r="B20" s="9" t="s">
        <v>44</v>
      </c>
      <c r="C20" s="61">
        <v>3.23</v>
      </c>
      <c r="D20" s="61">
        <v>1.1263985850763977E-2</v>
      </c>
      <c r="E20" s="62">
        <v>2.82</v>
      </c>
      <c r="F20" s="62">
        <v>1.2606727122482788E-2</v>
      </c>
      <c r="G20" s="61">
        <v>3.88</v>
      </c>
      <c r="H20" s="61">
        <v>5.8304175146895532E-3</v>
      </c>
      <c r="I20" s="98">
        <v>7</v>
      </c>
      <c r="J20" s="99">
        <v>6</v>
      </c>
      <c r="K20" s="98">
        <v>9</v>
      </c>
      <c r="L20" s="11"/>
      <c r="M20" s="7"/>
      <c r="P20" s="17"/>
      <c r="Q20" s="17"/>
    </row>
    <row r="21" spans="1:17">
      <c r="A21" s="7"/>
      <c r="B21" s="9" t="s">
        <v>40</v>
      </c>
      <c r="C21" s="61">
        <v>2.31</v>
      </c>
      <c r="D21" s="61">
        <v>1.02453452129211E-2</v>
      </c>
      <c r="E21" s="62">
        <v>2.54</v>
      </c>
      <c r="F21" s="62">
        <v>1.7029808121902735E-2</v>
      </c>
      <c r="G21" s="61">
        <v>2.64</v>
      </c>
      <c r="H21" s="61">
        <v>1.7004563751523993E-3</v>
      </c>
      <c r="I21" s="98">
        <v>8</v>
      </c>
      <c r="J21" s="99">
        <v>4</v>
      </c>
      <c r="K21" s="98">
        <v>10</v>
      </c>
      <c r="L21" s="11"/>
      <c r="M21" s="7"/>
      <c r="O21" s="57"/>
      <c r="P21" s="57"/>
      <c r="Q21" s="57"/>
    </row>
    <row r="22" spans="1:17">
      <c r="A22" s="7"/>
      <c r="B22" s="9" t="s">
        <v>39</v>
      </c>
      <c r="C22" s="61">
        <v>4.63</v>
      </c>
      <c r="D22" s="61">
        <v>5.6039932198168269E-3</v>
      </c>
      <c r="E22" s="62">
        <v>4.57</v>
      </c>
      <c r="F22" s="62">
        <v>7.034225211613448E-3</v>
      </c>
      <c r="G22" s="61">
        <v>5.77</v>
      </c>
      <c r="H22" s="61">
        <v>6.2200003212804506E-4</v>
      </c>
      <c r="I22" s="98">
        <v>9</v>
      </c>
      <c r="J22" s="99">
        <v>8</v>
      </c>
      <c r="K22" s="98">
        <v>12</v>
      </c>
      <c r="L22" s="11"/>
      <c r="M22" s="7"/>
      <c r="O22" s="57"/>
      <c r="P22" s="57"/>
      <c r="Q22" s="57"/>
    </row>
    <row r="23" spans="1:17">
      <c r="A23" s="7"/>
      <c r="B23" s="9" t="s">
        <v>298</v>
      </c>
      <c r="C23" s="61">
        <v>3.88</v>
      </c>
      <c r="D23" s="61">
        <v>4.9507002517396089E-3</v>
      </c>
      <c r="E23" s="62">
        <v>4.2699999999999996</v>
      </c>
      <c r="F23" s="62">
        <v>2.1148798515072675E-3</v>
      </c>
      <c r="G23" s="61">
        <v>4.88</v>
      </c>
      <c r="H23" s="61">
        <v>9.0435774373626675E-3</v>
      </c>
      <c r="I23" s="98">
        <v>10</v>
      </c>
      <c r="J23" s="99">
        <v>10</v>
      </c>
      <c r="K23" s="98">
        <v>5</v>
      </c>
      <c r="L23" s="11"/>
      <c r="M23" s="7"/>
      <c r="O23" s="57"/>
      <c r="P23" s="57"/>
      <c r="Q23" s="57"/>
    </row>
    <row r="24" spans="1:17">
      <c r="A24" s="7"/>
      <c r="B24" s="9" t="s">
        <v>266</v>
      </c>
      <c r="C24" s="61">
        <v>2.19</v>
      </c>
      <c r="D24" s="61">
        <v>4.129384710676913E-3</v>
      </c>
      <c r="E24" s="62">
        <v>2.19</v>
      </c>
      <c r="F24" s="62">
        <v>3.6595817526971557E-4</v>
      </c>
      <c r="G24" s="61">
        <v>2.19</v>
      </c>
      <c r="H24" s="61">
        <v>8.7048808885363763E-3</v>
      </c>
      <c r="I24" s="98">
        <v>11</v>
      </c>
      <c r="J24" s="99">
        <v>13</v>
      </c>
      <c r="K24" s="98">
        <v>6</v>
      </c>
      <c r="L24" s="11"/>
      <c r="M24" s="7"/>
    </row>
    <row r="25" spans="1:17">
      <c r="A25" s="7"/>
      <c r="B25" s="9" t="s">
        <v>299</v>
      </c>
      <c r="C25" s="61">
        <v>2.06</v>
      </c>
      <c r="D25" s="61">
        <v>1.6627484217914535E-3</v>
      </c>
      <c r="E25" s="62">
        <v>3.39</v>
      </c>
      <c r="F25" s="62">
        <v>1.4182056561954112E-3</v>
      </c>
      <c r="G25" s="61">
        <v>0.49</v>
      </c>
      <c r="H25" s="61">
        <v>4.3072692976179369E-4</v>
      </c>
      <c r="I25" s="98">
        <v>12</v>
      </c>
      <c r="J25" s="99">
        <v>12</v>
      </c>
      <c r="K25" s="98">
        <v>13</v>
      </c>
      <c r="L25" s="11"/>
      <c r="M25" s="7"/>
    </row>
    <row r="26" spans="1:17">
      <c r="A26" s="7"/>
      <c r="B26" s="9" t="s">
        <v>295</v>
      </c>
      <c r="C26" s="61">
        <v>8.44</v>
      </c>
      <c r="D26" s="61">
        <v>7.036770836101894E-4</v>
      </c>
      <c r="E26" s="62">
        <v>9.19</v>
      </c>
      <c r="F26" s="62">
        <v>1.4626183798431818E-3</v>
      </c>
      <c r="G26" s="61">
        <v>5.9</v>
      </c>
      <c r="H26" s="61">
        <v>6.3069091573341395E-4</v>
      </c>
      <c r="I26" s="98">
        <v>13</v>
      </c>
      <c r="J26" s="99">
        <v>11</v>
      </c>
      <c r="K26" s="98">
        <v>11</v>
      </c>
      <c r="L26" s="11"/>
      <c r="M26" s="7"/>
    </row>
    <row r="27" spans="1:17">
      <c r="A27" s="7"/>
      <c r="B27" s="9" t="s">
        <v>46</v>
      </c>
      <c r="C27" s="61">
        <v>-3.96</v>
      </c>
      <c r="D27" s="61">
        <v>-1.624008567720769E-3</v>
      </c>
      <c r="E27" s="62">
        <v>-3.06</v>
      </c>
      <c r="F27" s="62">
        <v>-4.2588980812396183E-4</v>
      </c>
      <c r="G27" s="61">
        <v>-4.17</v>
      </c>
      <c r="H27" s="61">
        <v>-1.9957855877671495E-3</v>
      </c>
      <c r="I27" s="98">
        <v>14</v>
      </c>
      <c r="J27" s="99">
        <v>14</v>
      </c>
      <c r="K27" s="98">
        <v>14</v>
      </c>
      <c r="L27" s="11"/>
      <c r="M27" s="7"/>
    </row>
    <row r="28" spans="1:17">
      <c r="A28" s="7"/>
      <c r="B28" s="9" t="s">
        <v>294</v>
      </c>
      <c r="C28" s="61">
        <v>-2.62</v>
      </c>
      <c r="D28" s="61">
        <v>-5.082690556270095E-3</v>
      </c>
      <c r="E28" s="62">
        <v>-4.76</v>
      </c>
      <c r="F28" s="62">
        <v>-7.5005193848120891E-3</v>
      </c>
      <c r="G28" s="61">
        <v>-1.04</v>
      </c>
      <c r="H28" s="61">
        <v>-3.045111727328938E-3</v>
      </c>
      <c r="I28" s="98">
        <v>15</v>
      </c>
      <c r="J28" s="99">
        <v>15</v>
      </c>
      <c r="K28" s="98">
        <v>15</v>
      </c>
      <c r="L28" s="11"/>
      <c r="M28" s="7"/>
    </row>
    <row r="29" spans="1:17">
      <c r="A29" s="7"/>
      <c r="B29" s="9" t="s">
        <v>43</v>
      </c>
      <c r="C29" s="61">
        <v>-0.71</v>
      </c>
      <c r="D29" s="61">
        <v>-9.0989073928542906E-3</v>
      </c>
      <c r="E29" s="62">
        <v>-0.97</v>
      </c>
      <c r="F29" s="62">
        <v>-1.596607601956802E-2</v>
      </c>
      <c r="G29" s="61">
        <v>-0.6</v>
      </c>
      <c r="H29" s="61">
        <v>-3.4726185469788513E-3</v>
      </c>
      <c r="I29" s="98">
        <v>16</v>
      </c>
      <c r="J29" s="99">
        <v>16</v>
      </c>
      <c r="K29" s="98">
        <v>16</v>
      </c>
      <c r="L29" s="11"/>
      <c r="M29" s="7"/>
    </row>
    <row r="30" spans="1:17">
      <c r="A30" s="7"/>
      <c r="B30" s="9" t="s">
        <v>302</v>
      </c>
      <c r="C30" s="61">
        <v>-11.35</v>
      </c>
      <c r="D30" s="61">
        <v>-2.9825783207200252E-2</v>
      </c>
      <c r="E30" s="62">
        <v>-13.1</v>
      </c>
      <c r="F30" s="62">
        <v>-3.0956379365670906E-2</v>
      </c>
      <c r="G30" s="61">
        <v>-7.73</v>
      </c>
      <c r="H30" s="61">
        <v>-7.0869400735853539E-3</v>
      </c>
      <c r="I30" s="98">
        <v>17</v>
      </c>
      <c r="J30" s="99">
        <v>17</v>
      </c>
      <c r="K30" s="98">
        <v>17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tr">
        <f>IF(J37="","",1)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tr">
        <f>IF(J39="","",1)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</row>
    <row r="49" spans="1:13">
      <c r="A49" s="7"/>
      <c r="B49" s="23" t="s">
        <v>66</v>
      </c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 t="s">
        <v>297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300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301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188</vt:i4>
      </vt:variant>
      <vt:variant>
        <vt:lpstr>Rangos con nombre</vt:lpstr>
      </vt:variant>
      <vt:variant>
        <vt:i4>188</vt:i4>
      </vt:variant>
    </vt:vector>
  </HeadingPairs>
  <TitlesOfParts>
    <vt:vector size="376" baseType="lpstr">
      <vt:lpstr>Índice</vt:lpstr>
      <vt:lpstr>IPC (%)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ypatiño</cp:lastModifiedBy>
  <cp:lastPrinted>2011-07-18T20:34:27Z</cp:lastPrinted>
  <dcterms:created xsi:type="dcterms:W3CDTF">2010-10-05T21:06:03Z</dcterms:created>
  <dcterms:modified xsi:type="dcterms:W3CDTF">2011-08-24T15:05:42Z</dcterms:modified>
</cp:coreProperties>
</file>