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charts/chart25.xml" ContentType="application/vnd.openxmlformats-officedocument.drawingml.chart+xml"/>
  <Override PartName="/xl/drawings/drawing20.xml" ContentType="application/vnd.openxmlformats-officedocument.drawing+xml"/>
  <Override PartName="/xl/charts/chart34.xml" ContentType="application/vnd.openxmlformats-officedocument.drawingml.char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charts/chart39.xml" ContentType="application/vnd.openxmlformats-officedocument.drawingml.chart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26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300" windowWidth="18495" windowHeight="11700" firstSheet="26" activeTab="27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H Producció Barranquilla anual%" sheetId="24" r:id="rId11"/>
    <sheet name="H Ventas Barranquilla anual%" sheetId="25" r:id="rId12"/>
    <sheet name="H Ocupados Barranquilla anual%" sheetId="26" r:id="rId13"/>
    <sheet name="H Producción Cali anual%" sheetId="27" r:id="rId14"/>
    <sheet name="H Ventas Cali anual%" sheetId="28" r:id="rId15"/>
    <sheet name="H Ocupados Cali anual%" sheetId="29" r:id="rId16"/>
    <sheet name="H Producción Eje cafeter anual%" sheetId="30" r:id="rId17"/>
    <sheet name="H Ventas Eje cafetero anual%" sheetId="31" r:id="rId18"/>
    <sheet name="H Ocupados Eje cafetero anual%" sheetId="32" r:id="rId19"/>
    <sheet name="H Producción Medellín anual%" sheetId="33" r:id="rId20"/>
    <sheet name="H Ventas Medellín anual%" sheetId="34" r:id="rId21"/>
    <sheet name="H Ocupados Medellin anual%" sheetId="35" r:id="rId22"/>
    <sheet name="H Producción Santanderes anual%" sheetId="36" r:id="rId23"/>
    <sheet name="H Ventas Santanderes anual%" sheetId="37" r:id="rId24"/>
    <sheet name="H Ocupados Santanderes anual%" sheetId="38" r:id="rId25"/>
    <sheet name="H Producci Regional acum anual%" sheetId="42" r:id="rId26"/>
    <sheet name="H Ventas Regional acum anual%" sheetId="43" r:id="rId27"/>
    <sheet name="H Ocupación Regional acum anua%" sheetId="44" r:id="rId28"/>
  </sheets>
  <externalReferences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27">#REF!</definedName>
    <definedName name="\a" localSheetId="12">#REF!</definedName>
    <definedName name="\a" localSheetId="9">#REF!</definedName>
    <definedName name="\a" localSheetId="15">#REF!</definedName>
    <definedName name="\a" localSheetId="18">#REF!</definedName>
    <definedName name="\a" localSheetId="21">#REF!</definedName>
    <definedName name="\a" localSheetId="6">#REF!</definedName>
    <definedName name="\a" localSheetId="24">#REF!</definedName>
    <definedName name="\a" localSheetId="25">#REF!</definedName>
    <definedName name="\a" localSheetId="10">#REF!</definedName>
    <definedName name="\a" localSheetId="7">#REF!</definedName>
    <definedName name="\a" localSheetId="13">#REF!</definedName>
    <definedName name="\a" localSheetId="16">#REF!</definedName>
    <definedName name="\a" localSheetId="19">#REF!</definedName>
    <definedName name="\a" localSheetId="4">#REF!</definedName>
    <definedName name="\a" localSheetId="22">#REF!</definedName>
    <definedName name="\a" localSheetId="11">#REF!</definedName>
    <definedName name="\a" localSheetId="8">#REF!</definedName>
    <definedName name="\a" localSheetId="14">#REF!</definedName>
    <definedName name="\a" localSheetId="17">#REF!</definedName>
    <definedName name="\a" localSheetId="20">#REF!</definedName>
    <definedName name="\a" localSheetId="26">#REF!</definedName>
    <definedName name="\a" localSheetId="5">#REF!</definedName>
    <definedName name="\a" localSheetId="23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7">#REF!</definedName>
    <definedName name="\y" localSheetId="12">#REF!</definedName>
    <definedName name="\y" localSheetId="9">#REF!</definedName>
    <definedName name="\y" localSheetId="15">#REF!</definedName>
    <definedName name="\y" localSheetId="18">#REF!</definedName>
    <definedName name="\y" localSheetId="21">#REF!</definedName>
    <definedName name="\y" localSheetId="6">#REF!</definedName>
    <definedName name="\y" localSheetId="24">#REF!</definedName>
    <definedName name="\y" localSheetId="25">#REF!</definedName>
    <definedName name="\y" localSheetId="10">#REF!</definedName>
    <definedName name="\y" localSheetId="7">#REF!</definedName>
    <definedName name="\y" localSheetId="13">#REF!</definedName>
    <definedName name="\y" localSheetId="16">#REF!</definedName>
    <definedName name="\y" localSheetId="19">#REF!</definedName>
    <definedName name="\y" localSheetId="4">#REF!</definedName>
    <definedName name="\y" localSheetId="22">#REF!</definedName>
    <definedName name="\y" localSheetId="11">#REF!</definedName>
    <definedName name="\y" localSheetId="8">#REF!</definedName>
    <definedName name="\y" localSheetId="14">#REF!</definedName>
    <definedName name="\y" localSheetId="17">#REF!</definedName>
    <definedName name="\y" localSheetId="20">#REF!</definedName>
    <definedName name="\y" localSheetId="26">#REF!</definedName>
    <definedName name="\y" localSheetId="5">#REF!</definedName>
    <definedName name="\y" localSheetId="23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7">#REF!</definedName>
    <definedName name="\z" localSheetId="12">#REF!</definedName>
    <definedName name="\z" localSheetId="9">#REF!</definedName>
    <definedName name="\z" localSheetId="15">#REF!</definedName>
    <definedName name="\z" localSheetId="18">#REF!</definedName>
    <definedName name="\z" localSheetId="21">#REF!</definedName>
    <definedName name="\z" localSheetId="6">#REF!</definedName>
    <definedName name="\z" localSheetId="24">#REF!</definedName>
    <definedName name="\z" localSheetId="25">#REF!</definedName>
    <definedName name="\z" localSheetId="10">#REF!</definedName>
    <definedName name="\z" localSheetId="7">#REF!</definedName>
    <definedName name="\z" localSheetId="13">#REF!</definedName>
    <definedName name="\z" localSheetId="16">#REF!</definedName>
    <definedName name="\z" localSheetId="19">#REF!</definedName>
    <definedName name="\z" localSheetId="4">#REF!</definedName>
    <definedName name="\z" localSheetId="22">#REF!</definedName>
    <definedName name="\z" localSheetId="11">#REF!</definedName>
    <definedName name="\z" localSheetId="8">#REF!</definedName>
    <definedName name="\z" localSheetId="14">#REF!</definedName>
    <definedName name="\z" localSheetId="17">#REF!</definedName>
    <definedName name="\z" localSheetId="20">#REF!</definedName>
    <definedName name="\z" localSheetId="26">#REF!</definedName>
    <definedName name="\z" localSheetId="5">#REF!</definedName>
    <definedName name="\z" localSheetId="23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7" hidden="1">#REF!</definedName>
    <definedName name="_Fill" localSheetId="12" hidden="1">#REF!</definedName>
    <definedName name="_Fill" localSheetId="9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6" hidden="1">#REF!</definedName>
    <definedName name="_Fill" localSheetId="24" hidden="1">#REF!</definedName>
    <definedName name="_Fill" localSheetId="25" hidden="1">#REF!</definedName>
    <definedName name="_Fill" localSheetId="10" hidden="1">#REF!</definedName>
    <definedName name="_Fill" localSheetId="7" hidden="1">#REF!</definedName>
    <definedName name="_Fill" localSheetId="13" hidden="1">#REF!</definedName>
    <definedName name="_Fill" localSheetId="16" hidden="1">#REF!</definedName>
    <definedName name="_Fill" localSheetId="19" hidden="1">#REF!</definedName>
    <definedName name="_Fill" localSheetId="4" hidden="1">#REF!</definedName>
    <definedName name="_Fill" localSheetId="22" hidden="1">#REF!</definedName>
    <definedName name="_Fill" localSheetId="11" hidden="1">#REF!</definedName>
    <definedName name="_Fill" localSheetId="8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26" hidden="1">#REF!</definedName>
    <definedName name="_Fill" localSheetId="5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Key1" localSheetId="27" hidden="1">#REF!</definedName>
    <definedName name="_Key1" localSheetId="12" hidden="1">#REF!</definedName>
    <definedName name="_Key1" localSheetId="9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6" hidden="1">#REF!</definedName>
    <definedName name="_Key1" localSheetId="24" hidden="1">#REF!</definedName>
    <definedName name="_Key1" localSheetId="25" hidden="1">#REF!</definedName>
    <definedName name="_Key1" localSheetId="10" hidden="1">#REF!</definedName>
    <definedName name="_Key1" localSheetId="7" hidden="1">#REF!</definedName>
    <definedName name="_Key1" localSheetId="13" hidden="1">#REF!</definedName>
    <definedName name="_Key1" localSheetId="16" hidden="1">#REF!</definedName>
    <definedName name="_Key1" localSheetId="19" hidden="1">#REF!</definedName>
    <definedName name="_Key1" localSheetId="4" hidden="1">#REF!</definedName>
    <definedName name="_Key1" localSheetId="22" hidden="1">#REF!</definedName>
    <definedName name="_Key1" localSheetId="11" hidden="1">#REF!</definedName>
    <definedName name="_Key1" localSheetId="8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26" hidden="1">#REF!</definedName>
    <definedName name="_Key1" localSheetId="5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7" hidden="1">#REF!</definedName>
    <definedName name="_Sort" localSheetId="12" hidden="1">#REF!</definedName>
    <definedName name="_Sort" localSheetId="9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6" hidden="1">#REF!</definedName>
    <definedName name="_Sort" localSheetId="24" hidden="1">#REF!</definedName>
    <definedName name="_Sort" localSheetId="25" hidden="1">#REF!</definedName>
    <definedName name="_Sort" localSheetId="10" hidden="1">#REF!</definedName>
    <definedName name="_Sort" localSheetId="7" hidden="1">#REF!</definedName>
    <definedName name="_Sort" localSheetId="13" hidden="1">#REF!</definedName>
    <definedName name="_Sort" localSheetId="16" hidden="1">#REF!</definedName>
    <definedName name="_Sort" localSheetId="19" hidden="1">#REF!</definedName>
    <definedName name="_Sort" localSheetId="4" hidden="1">#REF!</definedName>
    <definedName name="_Sort" localSheetId="22" hidden="1">#REF!</definedName>
    <definedName name="_Sort" localSheetId="11" hidden="1">#REF!</definedName>
    <definedName name="_Sort" localSheetId="8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26" hidden="1">#REF!</definedName>
    <definedName name="_Sort" localSheetId="5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7">'[1]ipc indice 2'!$L$1:$L$311</definedName>
    <definedName name="ABR._89" localSheetId="12">'[1]ipc indice 2'!$L$1:$L$311</definedName>
    <definedName name="ABR._89" localSheetId="9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6">'[1]ipc indice 2'!$L$1:$L$311</definedName>
    <definedName name="ABR._89" localSheetId="24">'[1]ipc indice 2'!$L$1:$L$311</definedName>
    <definedName name="ABR._89" localSheetId="25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3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4">'[1]ipc indice 2'!$L$1:$L$311</definedName>
    <definedName name="ABR._89" localSheetId="22">'[1]ipc indice 2'!$L$1:$L$311</definedName>
    <definedName name="ABR._89" localSheetId="11">'[1]ipc indice 2'!$L$1:$L$311</definedName>
    <definedName name="ABR._89" localSheetId="8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6">'[1]ipc indice 2'!$L$1:$L$311</definedName>
    <definedName name="ABR._89" localSheetId="5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7">'[1]ipc indice 2'!$P$1:$P$311</definedName>
    <definedName name="AGO._89" localSheetId="12">'[1]ipc indice 2'!$P$1:$P$311</definedName>
    <definedName name="AGO._89" localSheetId="9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6">'[1]ipc indice 2'!$P$1:$P$311</definedName>
    <definedName name="AGO._89" localSheetId="24">'[1]ipc indice 2'!$P$1:$P$311</definedName>
    <definedName name="AGO._89" localSheetId="25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3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4">'[1]ipc indice 2'!$P$1:$P$311</definedName>
    <definedName name="AGO._89" localSheetId="22">'[1]ipc indice 2'!$P$1:$P$311</definedName>
    <definedName name="AGO._89" localSheetId="11">'[1]ipc indice 2'!$P$1:$P$311</definedName>
    <definedName name="AGO._89" localSheetId="8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6">'[1]ipc indice 2'!$P$1:$P$311</definedName>
    <definedName name="AGO._89" localSheetId="5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27">'H Ocupación Regional acum anua%'!$A$1:$M$45</definedName>
    <definedName name="_xlnm.Print_Area" localSheetId="12">'H Ocupados Barranquilla anual%'!$A$1:$H$46</definedName>
    <definedName name="_xlnm.Print_Area" localSheetId="9">'H Ocupados Bogotá anual%'!$A$1:$K$58</definedName>
    <definedName name="_xlnm.Print_Area" localSheetId="15">'H Ocupados Cali anual%'!$A$1:$H$50</definedName>
    <definedName name="_xlnm.Print_Area" localSheetId="18">'H Ocupados Eje cafetero anual%'!$A$1:$H$48</definedName>
    <definedName name="_xlnm.Print_Area" localSheetId="21">'H Ocupados Medellin anual%'!$A$1:$H$48</definedName>
    <definedName name="_xlnm.Print_Area" localSheetId="6">'H Ocupados Regional anual%'!$A$1:$Q$47</definedName>
    <definedName name="_xlnm.Print_Area" localSheetId="24">'H Ocupados Santanderes anual%'!$A$1:$H$47</definedName>
    <definedName name="_xlnm.Print_Area" localSheetId="25">'H Producci Regional acum anual%'!$A$1:$M$45</definedName>
    <definedName name="_xlnm.Print_Area" localSheetId="10">'H Producció Barranquilla anual%'!$A$1:$H$46</definedName>
    <definedName name="_xlnm.Print_Area" localSheetId="7">'H Producción Bogotá anual%'!$A$1:$K$58</definedName>
    <definedName name="_xlnm.Print_Area" localSheetId="13">'H Producción Cali anual%'!$A$1:$H$50</definedName>
    <definedName name="_xlnm.Print_Area" localSheetId="16">'H Producción Eje cafeter anual%'!$A$1:$H$48</definedName>
    <definedName name="_xlnm.Print_Area" localSheetId="19">'H Producción Medellín anual%'!$A$1:$H$48</definedName>
    <definedName name="_xlnm.Print_Area" localSheetId="4">'H Producción Regional anual%'!$A$1:$Q$47</definedName>
    <definedName name="_xlnm.Print_Area" localSheetId="22">'H Producción Santanderes anual%'!$A$1:$H$47</definedName>
    <definedName name="_xlnm.Print_Area" localSheetId="11">'H Ventas Barranquilla anual%'!$A$1:$H$46</definedName>
    <definedName name="_xlnm.Print_Area" localSheetId="8">'H Ventas Bogotá anual%'!$A$1:$K$58</definedName>
    <definedName name="_xlnm.Print_Area" localSheetId="14">'H Ventas Cali anual%'!$A$1:$H$50</definedName>
    <definedName name="_xlnm.Print_Area" localSheetId="17">'H Ventas Eje cafetero anual%'!$A$1:$H$48</definedName>
    <definedName name="_xlnm.Print_Area" localSheetId="20">'H Ventas Medellín anual%'!$A$1:$H$48</definedName>
    <definedName name="_xlnm.Print_Area" localSheetId="26">'H Ventas Regional acum anual%'!$A$1:$M$45</definedName>
    <definedName name="_xlnm.Print_Area" localSheetId="5">'H Ventas Regional anual%'!$A$1:$Q$47</definedName>
    <definedName name="_xlnm.Print_Area" localSheetId="23">'H Ventas Santanderes anual%'!$A$1:$H$47</definedName>
    <definedName name="_xlnm.Print_Area" localSheetId="0">Índice!$A$1:$O$34</definedName>
    <definedName name="_xlnm.Print_Area" localSheetId="1">'Industria regiones (%)'!$A$1:$J$35</definedName>
    <definedName name="_xlnm.Print_Area" localSheetId="3">'Industria var acumulada anual%'!$A$1:$J$46</definedName>
    <definedName name="_xlnm.Print_Area" localSheetId="2">'Industria variación anual %'!$A$1:$J$46</definedName>
    <definedName name="BASE" localSheetId="0">#REF!</definedName>
    <definedName name="_xlnm.Database" localSheetId="27">[4]BASE!#REF!</definedName>
    <definedName name="_xlnm.Database" localSheetId="12">[4]BASE!#REF!</definedName>
    <definedName name="_xlnm.Database" localSheetId="9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6">[4]BASE!#REF!</definedName>
    <definedName name="_xlnm.Database" localSheetId="24">[4]BASE!#REF!</definedName>
    <definedName name="_xlnm.Database" localSheetId="25">[4]BASE!#REF!</definedName>
    <definedName name="_xlnm.Database" localSheetId="10">[4]BASE!#REF!</definedName>
    <definedName name="_xlnm.Database" localSheetId="7">[4]BASE!#REF!</definedName>
    <definedName name="_xlnm.Database" localSheetId="13">[4]BASE!#REF!</definedName>
    <definedName name="_xlnm.Database" localSheetId="16">[4]BASE!#REF!</definedName>
    <definedName name="_xlnm.Database" localSheetId="19">[4]BASE!#REF!</definedName>
    <definedName name="_xlnm.Database" localSheetId="4">[4]BASE!#REF!</definedName>
    <definedName name="_xlnm.Database" localSheetId="22">[4]BASE!#REF!</definedName>
    <definedName name="_xlnm.Database" localSheetId="11">[4]BASE!#REF!</definedName>
    <definedName name="_xlnm.Database" localSheetId="8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26">[4]BASE!#REF!</definedName>
    <definedName name="_xlnm.Database" localSheetId="5">[4]BASE!#REF!</definedName>
    <definedName name="_xlnm.Database" localSheetId="23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7">[6]BASE!#REF!</definedName>
    <definedName name="Database" localSheetId="12">[6]BASE!#REF!</definedName>
    <definedName name="Database" localSheetId="9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6">[6]BASE!#REF!</definedName>
    <definedName name="Database" localSheetId="24">[6]BASE!#REF!</definedName>
    <definedName name="Database" localSheetId="25">[6]BASE!#REF!</definedName>
    <definedName name="Database" localSheetId="10">[6]BASE!#REF!</definedName>
    <definedName name="Database" localSheetId="13">[6]BASE!#REF!</definedName>
    <definedName name="Database" localSheetId="16">[6]BASE!#REF!</definedName>
    <definedName name="Database" localSheetId="19">[6]BASE!#REF!</definedName>
    <definedName name="Database" localSheetId="4">[6]BASE!#REF!</definedName>
    <definedName name="Database" localSheetId="22">[6]BASE!#REF!</definedName>
    <definedName name="Database" localSheetId="11">[6]BASE!#REF!</definedName>
    <definedName name="Database" localSheetId="8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26">[6]BASE!#REF!</definedName>
    <definedName name="Database" localSheetId="5">[6]BASE!#REF!</definedName>
    <definedName name="Database" localSheetId="23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7">'[1]ipc indice 2'!$H$1:$H$311</definedName>
    <definedName name="DIC._88" localSheetId="12">'[1]ipc indice 2'!$H$1:$H$311</definedName>
    <definedName name="DIC._88" localSheetId="9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6">'[1]ipc indice 2'!$H$1:$H$311</definedName>
    <definedName name="DIC._88" localSheetId="24">'[1]ipc indice 2'!$H$1:$H$311</definedName>
    <definedName name="DIC._88" localSheetId="25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3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4">'[1]ipc indice 2'!$H$1:$H$311</definedName>
    <definedName name="DIC._88" localSheetId="22">'[1]ipc indice 2'!$H$1:$H$311</definedName>
    <definedName name="DIC._88" localSheetId="11">'[1]ipc indice 2'!$H$1:$H$311</definedName>
    <definedName name="DIC._88" localSheetId="8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6">'[1]ipc indice 2'!$H$1:$H$311</definedName>
    <definedName name="DIC._88" localSheetId="5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7">'[1]ipc indice 2'!$T$1:$T$311</definedName>
    <definedName name="DIC._89" localSheetId="12">'[1]ipc indice 2'!$T$1:$T$311</definedName>
    <definedName name="DIC._89" localSheetId="9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6">'[1]ipc indice 2'!$T$1:$T$311</definedName>
    <definedName name="DIC._89" localSheetId="24">'[1]ipc indice 2'!$T$1:$T$311</definedName>
    <definedName name="DIC._89" localSheetId="25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3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4">'[1]ipc indice 2'!$T$1:$T$311</definedName>
    <definedName name="DIC._89" localSheetId="22">'[1]ipc indice 2'!$T$1:$T$311</definedName>
    <definedName name="DIC._89" localSheetId="11">'[1]ipc indice 2'!$T$1:$T$311</definedName>
    <definedName name="DIC._89" localSheetId="8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6">'[1]ipc indice 2'!$T$1:$T$311</definedName>
    <definedName name="DIC._89" localSheetId="5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7">'[1]ipc indice 2'!$I$1:$I$311</definedName>
    <definedName name="ENE._89" localSheetId="12">'[1]ipc indice 2'!$I$1:$I$311</definedName>
    <definedName name="ENE._89" localSheetId="9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6">'[1]ipc indice 2'!$I$1:$I$311</definedName>
    <definedName name="ENE._89" localSheetId="24">'[1]ipc indice 2'!$I$1:$I$311</definedName>
    <definedName name="ENE._89" localSheetId="25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3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4">'[1]ipc indice 2'!$I$1:$I$311</definedName>
    <definedName name="ENE._89" localSheetId="22">'[1]ipc indice 2'!$I$1:$I$311</definedName>
    <definedName name="ENE._89" localSheetId="11">'[1]ipc indice 2'!$I$1:$I$311</definedName>
    <definedName name="ENE._89" localSheetId="8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6">'[1]ipc indice 2'!$I$1:$I$311</definedName>
    <definedName name="ENE._89" localSheetId="5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7">'[1]ipc indice 2'!$U$1:$U$311</definedName>
    <definedName name="ENE._90" localSheetId="12">'[1]ipc indice 2'!$U$1:$U$311</definedName>
    <definedName name="ENE._90" localSheetId="9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6">'[1]ipc indice 2'!$U$1:$U$311</definedName>
    <definedName name="ENE._90" localSheetId="24">'[1]ipc indice 2'!$U$1:$U$311</definedName>
    <definedName name="ENE._90" localSheetId="25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3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4">'[1]ipc indice 2'!$U$1:$U$311</definedName>
    <definedName name="ENE._90" localSheetId="22">'[1]ipc indice 2'!$U$1:$U$311</definedName>
    <definedName name="ENE._90" localSheetId="11">'[1]ipc indice 2'!$U$1:$U$311</definedName>
    <definedName name="ENE._90" localSheetId="8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6">'[1]ipc indice 2'!$U$1:$U$311</definedName>
    <definedName name="ENE._90" localSheetId="5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7">'[1]ipc indice 2'!$J$1:$J$311</definedName>
    <definedName name="FEB._89" localSheetId="12">'[1]ipc indice 2'!$J$1:$J$311</definedName>
    <definedName name="FEB._89" localSheetId="9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6">'[1]ipc indice 2'!$J$1:$J$311</definedName>
    <definedName name="FEB._89" localSheetId="24">'[1]ipc indice 2'!$J$1:$J$311</definedName>
    <definedName name="FEB._89" localSheetId="25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3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4">'[1]ipc indice 2'!$J$1:$J$311</definedName>
    <definedName name="FEB._89" localSheetId="22">'[1]ipc indice 2'!$J$1:$J$311</definedName>
    <definedName name="FEB._89" localSheetId="11">'[1]ipc indice 2'!$J$1:$J$311</definedName>
    <definedName name="FEB._89" localSheetId="8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6">'[1]ipc indice 2'!$J$1:$J$311</definedName>
    <definedName name="FEB._89" localSheetId="5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7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4" hidden="1">{"'Hoja1'!$A$2:$E$19"}</definedName>
    <definedName name="HTML_Control" localSheetId="25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4" hidden="1">{"'Hoja1'!$A$2:$E$19"}</definedName>
    <definedName name="HTML_Control" localSheetId="22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6" hidden="1">{"'Hoja1'!$A$2:$E$19"}</definedName>
    <definedName name="HTML_Control" localSheetId="5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7">'[1]ipc indice 2'!$O$1:$O$311</definedName>
    <definedName name="JUL._89" localSheetId="12">'[1]ipc indice 2'!$O$1:$O$311</definedName>
    <definedName name="JUL._89" localSheetId="9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6">'[1]ipc indice 2'!$O$1:$O$311</definedName>
    <definedName name="JUL._89" localSheetId="24">'[1]ipc indice 2'!$O$1:$O$311</definedName>
    <definedName name="JUL._89" localSheetId="25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3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4">'[1]ipc indice 2'!$O$1:$O$311</definedName>
    <definedName name="JUL._89" localSheetId="22">'[1]ipc indice 2'!$O$1:$O$311</definedName>
    <definedName name="JUL._89" localSheetId="11">'[1]ipc indice 2'!$O$1:$O$311</definedName>
    <definedName name="JUL._89" localSheetId="8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6">'[1]ipc indice 2'!$O$1:$O$311</definedName>
    <definedName name="JUL._89" localSheetId="5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7">'[1]ipc indice 2'!$N$1:$N$311</definedName>
    <definedName name="JUN._89" localSheetId="12">'[1]ipc indice 2'!$N$1:$N$311</definedName>
    <definedName name="JUN._89" localSheetId="9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6">'[1]ipc indice 2'!$N$1:$N$311</definedName>
    <definedName name="JUN._89" localSheetId="24">'[1]ipc indice 2'!$N$1:$N$311</definedName>
    <definedName name="JUN._89" localSheetId="25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3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4">'[1]ipc indice 2'!$N$1:$N$311</definedName>
    <definedName name="JUN._89" localSheetId="22">'[1]ipc indice 2'!$N$1:$N$311</definedName>
    <definedName name="JUN._89" localSheetId="11">'[1]ipc indice 2'!$N$1:$N$311</definedName>
    <definedName name="JUN._89" localSheetId="8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6">'[1]ipc indice 2'!$N$1:$N$311</definedName>
    <definedName name="JUN._89" localSheetId="5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7">'[1]ipc indice 2'!$K$1:$K$311</definedName>
    <definedName name="MAR._89" localSheetId="12">'[1]ipc indice 2'!$K$1:$K$311</definedName>
    <definedName name="MAR._89" localSheetId="9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6">'[1]ipc indice 2'!$K$1:$K$311</definedName>
    <definedName name="MAR._89" localSheetId="24">'[1]ipc indice 2'!$K$1:$K$311</definedName>
    <definedName name="MAR._89" localSheetId="25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3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4">'[1]ipc indice 2'!$K$1:$K$311</definedName>
    <definedName name="MAR._89" localSheetId="22">'[1]ipc indice 2'!$K$1:$K$311</definedName>
    <definedName name="MAR._89" localSheetId="11">'[1]ipc indice 2'!$K$1:$K$311</definedName>
    <definedName name="MAR._89" localSheetId="8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6">'[1]ipc indice 2'!$K$1:$K$311</definedName>
    <definedName name="MAR._89" localSheetId="5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7">'[1]ipc indice 2'!$M$1:$M$311</definedName>
    <definedName name="MAY._89" localSheetId="12">'[1]ipc indice 2'!$M$1:$M$311</definedName>
    <definedName name="MAY._89" localSheetId="9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6">'[1]ipc indice 2'!$M$1:$M$311</definedName>
    <definedName name="MAY._89" localSheetId="24">'[1]ipc indice 2'!$M$1:$M$311</definedName>
    <definedName name="MAY._89" localSheetId="25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3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4">'[1]ipc indice 2'!$M$1:$M$311</definedName>
    <definedName name="MAY._89" localSheetId="22">'[1]ipc indice 2'!$M$1:$M$311</definedName>
    <definedName name="MAY._89" localSheetId="11">'[1]ipc indice 2'!$M$1:$M$311</definedName>
    <definedName name="MAY._89" localSheetId="8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6">'[1]ipc indice 2'!$M$1:$M$311</definedName>
    <definedName name="MAY._89" localSheetId="5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7">'[1]ipc indice 2'!$S$1:$S$311</definedName>
    <definedName name="NOV._89" localSheetId="12">'[1]ipc indice 2'!$S$1:$S$311</definedName>
    <definedName name="NOV._89" localSheetId="9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6">'[1]ipc indice 2'!$S$1:$S$311</definedName>
    <definedName name="NOV._89" localSheetId="24">'[1]ipc indice 2'!$S$1:$S$311</definedName>
    <definedName name="NOV._89" localSheetId="25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3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4">'[1]ipc indice 2'!$S$1:$S$311</definedName>
    <definedName name="NOV._89" localSheetId="22">'[1]ipc indice 2'!$S$1:$S$311</definedName>
    <definedName name="NOV._89" localSheetId="11">'[1]ipc indice 2'!$S$1:$S$311</definedName>
    <definedName name="NOV._89" localSheetId="8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6">'[1]ipc indice 2'!$S$1:$S$311</definedName>
    <definedName name="NOV._89" localSheetId="5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7">#REF!</definedName>
    <definedName name="OCT._89" localSheetId="12">#REF!</definedName>
    <definedName name="OCT._89" localSheetId="9">#REF!</definedName>
    <definedName name="OCT._89" localSheetId="15">#REF!</definedName>
    <definedName name="OCT._89" localSheetId="18">#REF!</definedName>
    <definedName name="OCT._89" localSheetId="21">#REF!</definedName>
    <definedName name="OCT._89" localSheetId="6">#REF!</definedName>
    <definedName name="OCT._89" localSheetId="24">#REF!</definedName>
    <definedName name="OCT._89" localSheetId="25">#REF!</definedName>
    <definedName name="OCT._89" localSheetId="10">#REF!</definedName>
    <definedName name="OCT._89" localSheetId="7">#REF!</definedName>
    <definedName name="OCT._89" localSheetId="13">#REF!</definedName>
    <definedName name="OCT._89" localSheetId="16">#REF!</definedName>
    <definedName name="OCT._89" localSheetId="19">#REF!</definedName>
    <definedName name="OCT._89" localSheetId="4">#REF!</definedName>
    <definedName name="OCT._89" localSheetId="22">#REF!</definedName>
    <definedName name="OCT._89" localSheetId="11">#REF!</definedName>
    <definedName name="OCT._89" localSheetId="8">#REF!</definedName>
    <definedName name="OCT._89" localSheetId="14">#REF!</definedName>
    <definedName name="OCT._89" localSheetId="17">#REF!</definedName>
    <definedName name="OCT._89" localSheetId="20">#REF!</definedName>
    <definedName name="OCT._89" localSheetId="26">#REF!</definedName>
    <definedName name="OCT._89" localSheetId="5">#REF!</definedName>
    <definedName name="OCT._89" localSheetId="23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anual%'!$A$1:$J$46</definedName>
    <definedName name="Print_Area" localSheetId="2">'Industria variación anual %'!$A$1:$J$46</definedName>
    <definedName name="RESUMEN">#N/A</definedName>
    <definedName name="s" localSheetId="0">#REF!</definedName>
    <definedName name="SEP._89" localSheetId="27">'[1]ipc indice 2'!$Q$1:$Q$311</definedName>
    <definedName name="SEP._89" localSheetId="12">'[1]ipc indice 2'!$Q$1:$Q$311</definedName>
    <definedName name="SEP._89" localSheetId="9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6">'[1]ipc indice 2'!$Q$1:$Q$311</definedName>
    <definedName name="SEP._89" localSheetId="24">'[1]ipc indice 2'!$Q$1:$Q$311</definedName>
    <definedName name="SEP._89" localSheetId="25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3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4">'[1]ipc indice 2'!$Q$1:$Q$311</definedName>
    <definedName name="SEP._89" localSheetId="22">'[1]ipc indice 2'!$Q$1:$Q$311</definedName>
    <definedName name="SEP._89" localSheetId="11">'[1]ipc indice 2'!$Q$1:$Q$311</definedName>
    <definedName name="SEP._89" localSheetId="8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6">'[1]ipc indice 2'!$Q$1:$Q$311</definedName>
    <definedName name="SEP._89" localSheetId="5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7">[4]BASE!#REF!</definedName>
    <definedName name="sss" localSheetId="12">[4]BASE!#REF!</definedName>
    <definedName name="sss" localSheetId="9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6">[4]BASE!#REF!</definedName>
    <definedName name="sss" localSheetId="24">[4]BASE!#REF!</definedName>
    <definedName name="sss" localSheetId="25">[4]BASE!#REF!</definedName>
    <definedName name="sss" localSheetId="10">[4]BASE!#REF!</definedName>
    <definedName name="sss" localSheetId="7">[4]BASE!#REF!</definedName>
    <definedName name="sss" localSheetId="13">[4]BASE!#REF!</definedName>
    <definedName name="sss" localSheetId="16">[4]BASE!#REF!</definedName>
    <definedName name="sss" localSheetId="19">[4]BASE!#REF!</definedName>
    <definedName name="sss" localSheetId="4">[4]BASE!#REF!</definedName>
    <definedName name="sss" localSheetId="22">[4]BASE!#REF!</definedName>
    <definedName name="sss" localSheetId="11">[4]BASE!#REF!</definedName>
    <definedName name="sss" localSheetId="8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26">[4]BASE!#REF!</definedName>
    <definedName name="sss" localSheetId="5">[4]BASE!#REF!</definedName>
    <definedName name="sss" localSheetId="23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M44" i="26"/>
  <c r="M43"/>
  <c r="M44" i="25"/>
  <c r="M43"/>
  <c r="M44" i="24"/>
  <c r="M43"/>
  <c r="M52" i="23"/>
  <c r="M51"/>
  <c r="M52" i="22"/>
  <c r="M51"/>
  <c r="L30" i="18" l="1"/>
  <c r="L29"/>
  <c r="L28"/>
  <c r="L27"/>
  <c r="M52" i="3" l="1"/>
  <c r="M51"/>
</calcChain>
</file>

<file path=xl/sharedStrings.xml><?xml version="1.0" encoding="utf-8"?>
<sst xmlns="http://schemas.openxmlformats.org/spreadsheetml/2006/main" count="797" uniqueCount="146">
  <si>
    <t>Año</t>
  </si>
  <si>
    <t xml:space="preserve"> </t>
  </si>
  <si>
    <t>Índice de cuadros y gráficas</t>
  </si>
  <si>
    <t xml:space="preserve">Maquinaria y equipo </t>
  </si>
  <si>
    <t>Productos de café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</si>
  <si>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</si>
  <si>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</si>
  <si>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</si>
  <si>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</si>
  <si>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</si>
  <si>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</si>
  <si>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</si>
  <si>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</si>
  <si>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</si>
  <si>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</si>
  <si>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</si>
  <si>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</si>
  <si>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Total personal ocupado</t>
  </si>
  <si>
    <t>Empleados</t>
  </si>
  <si>
    <t>Obreros</t>
  </si>
  <si>
    <t>Permanentes</t>
  </si>
  <si>
    <t>Temporales</t>
  </si>
  <si>
    <t>Eje cafetero</t>
  </si>
  <si>
    <t>Santanderes</t>
  </si>
  <si>
    <t>Contexto regional Industria Manufacturera-Producción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</si>
  <si>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</si>
  <si>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</si>
  <si>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</si>
  <si>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Santander.</t>
  </si>
  <si>
    <t>Fuente: Muestra trimestral manufacturera, Dane. septiembre de 2011.</t>
  </si>
  <si>
    <t xml:space="preserve">Bebidas alcohólicas y  elaboración de cervezas </t>
  </si>
  <si>
    <t>Bebidas no alcohólicas; producción de aguas minerales</t>
  </si>
  <si>
    <t xml:space="preserve">Confecciones, prendas de vestir </t>
  </si>
  <si>
    <t>Curtido y preparado de cueros, fabricación de calzado y artículos de viaje</t>
  </si>
  <si>
    <t>Edición e impresión</t>
  </si>
  <si>
    <t>Elaboración de productos derivados del petróleo, fuera de refinería</t>
  </si>
  <si>
    <t>Elaboración de productos lácteos</t>
  </si>
  <si>
    <t>Fabricación de maquinaria y equipo</t>
  </si>
  <si>
    <t>Industrias básicas de hierro, acero, productos elaborados de metal y minerales no metálicos</t>
  </si>
  <si>
    <t xml:space="preserve">Otras industrias manufactureras </t>
  </si>
  <si>
    <t>Otros químicos</t>
  </si>
  <si>
    <t>Producción, transformación de carnes, aceites y grasas, frutas y verduras</t>
  </si>
  <si>
    <t>Productos de caucho y de plástico</t>
  </si>
  <si>
    <t>Productos de panadería</t>
  </si>
  <si>
    <t>Productos de papel y cartón</t>
  </si>
  <si>
    <t>Productos textiles</t>
  </si>
  <si>
    <t>Vehículos automotores, remolques</t>
  </si>
  <si>
    <t>Total</t>
  </si>
  <si>
    <t>Industria manufacturera - Producción Bogotá</t>
  </si>
  <si>
    <t>Industria manufacturera - Ventas Bogotá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</si>
  <si>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</si>
  <si>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</si>
  <si>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</si>
  <si>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</si>
  <si>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Producción de carne y pescado</t>
  </si>
  <si>
    <t>Productos de plástico</t>
  </si>
  <si>
    <t>Productos minerales no metálicos</t>
  </si>
  <si>
    <t>Sustancias químicas básicas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</si>
  <si>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</si>
  <si>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</si>
  <si>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</si>
  <si>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</si>
  <si>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anual %</t>
    </r>
  </si>
  <si>
    <t>Datos Cali incluye Yumbo, Jamundí y Palmira</t>
  </si>
  <si>
    <t xml:space="preserve">Aparatos eléctricos </t>
  </si>
  <si>
    <t>Farmacéuticos y medicinales</t>
  </si>
  <si>
    <t xml:space="preserve">Productos de molinería y almidones </t>
  </si>
  <si>
    <t>Productos metalúrgicos básicos – Hierro y Acero</t>
  </si>
  <si>
    <t>Industria manufacturera - Ventas Cali</t>
  </si>
  <si>
    <t>Industria manufacturera - Ocupados Cali</t>
  </si>
  <si>
    <t>Eje Cafetero</t>
  </si>
  <si>
    <t>Industria manufacturera - Producción Eje cafetero</t>
  </si>
  <si>
    <t>Fabricación de muebles</t>
  </si>
  <si>
    <t xml:space="preserve">Otros tipos de equipo de transporte 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</si>
  <si>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</si>
  <si>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</si>
  <si>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</si>
  <si>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</si>
  <si>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 xml:space="preserve">Productos minerales no metálicos 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</si>
  <si>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</si>
  <si>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</si>
  <si>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</si>
  <si>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</si>
  <si>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</si>
  <si>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</si>
  <si>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r>
      <rPr>
        <b/>
        <sz val="12"/>
        <color rgb="FF53722D"/>
        <rFont val="Calibri"/>
        <family val="2"/>
        <scheme val="minor"/>
      </rPr>
      <t>II trimestre de 2011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</si>
  <si>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 trimestre de 2011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</si>
  <si>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y contribución anual %</t>
    </r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</si>
  <si>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</si>
  <si>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</si>
  <si>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</si>
  <si>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</si>
  <si>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</si>
  <si>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</si>
  <si>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</si>
  <si>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</si>
  <si>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</si>
  <si>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Datos: correspondiente al año 2004, ocuparon 10 o más personas o que en su defecto presentaron niveles de producción anual iguales o superiores a $110 millones de pesos</t>
  </si>
  <si>
    <t>Histórico anual principales variables fabriles:</t>
  </si>
  <si>
    <t>Medellín</t>
  </si>
  <si>
    <t>Histórico acumulado anual principales variables fabriles:</t>
  </si>
  <si>
    <r>
      <rPr>
        <b/>
        <sz val="12"/>
        <color rgb="FF53722D"/>
        <rFont val="Calibri"/>
        <family val="2"/>
        <scheme val="minor"/>
      </rPr>
      <t>II trimestre 2011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</si>
  <si>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</si>
  <si>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Confitería, café y otros productos alimenticios</t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</si>
  <si>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</si>
  <si>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</si>
  <si>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</si>
  <si>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</si>
  <si>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Producción región</t>
  </si>
  <si>
    <t>Ventas región</t>
  </si>
  <si>
    <t>Personal ocupado región</t>
  </si>
  <si>
    <t>Jabones y detergentes, preparados</t>
  </si>
  <si>
    <t>Industrias básicas de hierro, acero, productos elaborados no metálicos</t>
  </si>
  <si>
    <t>Industrias de hierro</t>
  </si>
  <si>
    <t>Caucho y de plástico</t>
  </si>
  <si>
    <t>Maquinaria y equipo</t>
  </si>
  <si>
    <t>Carnes y grasas, fruvers</t>
  </si>
  <si>
    <t>Bebidas no alcohólicas</t>
  </si>
  <si>
    <t>Curtido de cueros</t>
  </si>
  <si>
    <t>Papel y cartón</t>
  </si>
  <si>
    <t>Productos lácteos</t>
  </si>
  <si>
    <t>Panadería</t>
  </si>
  <si>
    <t>Petróleo, sin refinería</t>
  </si>
  <si>
    <t>Confecciones</t>
  </si>
  <si>
    <t>Textiles</t>
  </si>
  <si>
    <t xml:space="preserve">Otras manufactureras </t>
  </si>
  <si>
    <t>Vehículos automotores</t>
  </si>
  <si>
    <t>Confitería</t>
  </si>
  <si>
    <t>Bebidas alcohólicas</t>
  </si>
  <si>
    <t>Variación</t>
  </si>
  <si>
    <t>Productos alimenticios</t>
  </si>
  <si>
    <t>Productos plástico</t>
  </si>
  <si>
    <t>Carne y pescado</t>
  </si>
  <si>
    <t>Minerales no metalicos</t>
  </si>
  <si>
    <t>Productos quimicos</t>
  </si>
  <si>
    <t>Sustancias quimicas</t>
  </si>
  <si>
    <t>Molinería y almidones</t>
  </si>
  <si>
    <t>Jabones y detergentes</t>
  </si>
  <si>
    <t>Hierro y acero</t>
  </si>
  <si>
    <t>Farmacéuticos</t>
  </si>
  <si>
    <t>Otros equipo transporte</t>
  </si>
  <si>
    <t>Productos lacteos</t>
  </si>
  <si>
    <t>Muebles</t>
  </si>
  <si>
    <t>Productos café</t>
  </si>
  <si>
    <t>Productos plásticos</t>
  </si>
  <si>
    <t>Alimento para animales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</si>
</sst>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9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 applyAlignment="1">
      <alignment wrapText="1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3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0" fontId="24" fillId="2" borderId="0" xfId="1" applyFont="1" applyFill="1" applyBorder="1" applyAlignment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167" fontId="4" fillId="2" borderId="0" xfId="1" applyNumberFormat="1" applyFont="1" applyFill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4" fillId="2" borderId="0" xfId="1" applyFont="1" applyFill="1" applyBorder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5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4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2.xml"/><Relationship Id="rId35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 II trimestre 2011</a:t>
            </a:r>
            <a:endParaRPr lang="es-ES" sz="1200">
              <a:solidFill>
                <a:srgbClr val="53722D"/>
              </a:solidFill>
            </a:endParaRPr>
          </a:p>
        </c:rich>
      </c:tx>
      <c:layout/>
    </c:title>
    <c:plotArea>
      <c:layout>
        <c:manualLayout>
          <c:layoutTarget val="inner"/>
          <c:xMode val="edge"/>
          <c:yMode val="edge"/>
          <c:x val="5.203982102264515E-2"/>
          <c:y val="0.11441158744045883"/>
          <c:w val="0.71971819873481302"/>
          <c:h val="0.80311383299309902"/>
        </c:manualLayout>
      </c:layout>
      <c:barChart>
        <c:barDir val="col"/>
        <c:grouping val="clustered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dLbls>
            <c:dLbl>
              <c:idx val="0"/>
              <c:layout>
                <c:manualLayout>
                  <c:x val="-6.0240973380288713E-3"/>
                  <c:y val="6.5843621399177057E-3"/>
                </c:manualLayout>
              </c:layout>
              <c:showVal val="1"/>
            </c:dLbl>
            <c:dLbl>
              <c:idx val="1"/>
              <c:layout>
                <c:manualLayout>
                  <c:x val="0"/>
                  <c:y val="1.6460905349794264E-2"/>
                </c:manualLayout>
              </c:layout>
              <c:showVal val="1"/>
            </c:dLbl>
            <c:dLbl>
              <c:idx val="3"/>
              <c:layout>
                <c:manualLayout>
                  <c:x val="-2.0080324460096206E-3"/>
                  <c:y val="9.8768024367324649E-3"/>
                </c:manualLayout>
              </c:layout>
              <c:showVal val="1"/>
            </c:dLbl>
            <c:dLbl>
              <c:idx val="4"/>
              <c:layout>
                <c:manualLayout>
                  <c:x val="0"/>
                  <c:y val="1.3168724279835387E-2"/>
                </c:manualLayout>
              </c:layout>
              <c:showVal val="1"/>
            </c:dLbl>
            <c:dLbl>
              <c:idx val="5"/>
              <c:layout>
                <c:manualLayout>
                  <c:x val="-4.0160648920193184E-3"/>
                  <c:y val="3.2921810699588516E-3"/>
                </c:manualLayout>
              </c:layout>
              <c:showVal val="1"/>
            </c:dLbl>
            <c:showVal val="1"/>
          </c:dLbls>
          <c:cat>
            <c:strRef>
              <c:f>'Industria variación anual %'!$B$12:$B$17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variación anual %'!$C$12:$C$17</c:f>
              <c:numCache>
                <c:formatCode>#,##0.0</c:formatCode>
                <c:ptCount val="6"/>
                <c:pt idx="0">
                  <c:v>9.8448394868241085</c:v>
                </c:pt>
                <c:pt idx="1">
                  <c:v>-0.37325471530265109</c:v>
                </c:pt>
                <c:pt idx="2">
                  <c:v>6.3551078451623111</c:v>
                </c:pt>
                <c:pt idx="3">
                  <c:v>-1.3574603654619488</c:v>
                </c:pt>
                <c:pt idx="4">
                  <c:v>7.2545970655702341</c:v>
                </c:pt>
                <c:pt idx="5">
                  <c:v>4.386080707835216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6.0240973380288618E-3"/>
                  <c:y val="9.8765432098765708E-3"/>
                </c:manualLayout>
              </c:layout>
              <c:showVal val="1"/>
            </c:dLbl>
            <c:dLbl>
              <c:idx val="2"/>
              <c:layout>
                <c:manualLayout>
                  <c:x val="6.0239392252378014E-3"/>
                  <c:y val="1.3168724279835418E-2"/>
                </c:manualLayout>
              </c:layout>
              <c:showVal val="1"/>
            </c:dLbl>
            <c:dLbl>
              <c:idx val="3"/>
              <c:layout>
                <c:manualLayout>
                  <c:x val="-6.0240973380288618E-3"/>
                  <c:y val="1.3168724279835418E-2"/>
                </c:manualLayout>
              </c:layout>
              <c:showVal val="1"/>
            </c:dLbl>
            <c:dLbl>
              <c:idx val="4"/>
              <c:layout>
                <c:manualLayout>
                  <c:x val="4.0159067792282146E-3"/>
                  <c:y val="6.5843621399177057E-3"/>
                </c:manualLayout>
              </c:layout>
              <c:showVal val="1"/>
            </c:dLbl>
            <c:dLbl>
              <c:idx val="5"/>
              <c:layout>
                <c:manualLayout>
                  <c:x val="6.0240973380288618E-3"/>
                  <c:y val="3.2921810699588516E-3"/>
                </c:manualLayout>
              </c:layout>
              <c:showVal val="1"/>
            </c:dLbl>
            <c:showVal val="1"/>
          </c:dLbls>
          <c:cat>
            <c:strRef>
              <c:f>'Industria variación anual %'!$B$12:$B$17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variación anual %'!$D$12:$D$17</c:f>
              <c:numCache>
                <c:formatCode>#,##0.0</c:formatCode>
                <c:ptCount val="6"/>
                <c:pt idx="0">
                  <c:v>10.221686134946651</c:v>
                </c:pt>
                <c:pt idx="1">
                  <c:v>0.37546711566993629</c:v>
                </c:pt>
                <c:pt idx="2">
                  <c:v>5.7501758745990061</c:v>
                </c:pt>
                <c:pt idx="3">
                  <c:v>0.77324852146594125</c:v>
                </c:pt>
                <c:pt idx="4">
                  <c:v>4.2778428648796218</c:v>
                </c:pt>
                <c:pt idx="5">
                  <c:v>5.903620622924044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dLbls>
            <c:dLbl>
              <c:idx val="0"/>
              <c:layout>
                <c:manualLayout>
                  <c:x val="0"/>
                  <c:y val="1.6460905349794264E-2"/>
                </c:manualLayout>
              </c:layout>
              <c:showVal val="1"/>
            </c:dLbl>
            <c:dLbl>
              <c:idx val="3"/>
              <c:layout>
                <c:manualLayout>
                  <c:x val="8.0321297840384789E-3"/>
                  <c:y val="9.8765432098765708E-3"/>
                </c:manualLayout>
              </c:layout>
              <c:showVal val="1"/>
            </c:dLbl>
            <c:dLbl>
              <c:idx val="4"/>
              <c:layout>
                <c:manualLayout>
                  <c:x val="7.3627005808232602E-17"/>
                  <c:y val="1.6460905349794264E-2"/>
                </c:manualLayout>
              </c:layout>
              <c:showVal val="1"/>
            </c:dLbl>
            <c:dLbl>
              <c:idx val="5"/>
              <c:layout>
                <c:manualLayout>
                  <c:x val="-6.0240973380288618E-3"/>
                  <c:y val="1.9753086419752989E-2"/>
                </c:manualLayout>
              </c:layout>
              <c:showVal val="1"/>
            </c:dLbl>
            <c:showVal val="1"/>
          </c:dLbls>
          <c:cat>
            <c:strRef>
              <c:f>'Industria variación anual %'!$B$12:$B$17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variación anual %'!$E$12:$E$17</c:f>
              <c:numCache>
                <c:formatCode>#,##0.0</c:formatCode>
                <c:ptCount val="6"/>
                <c:pt idx="0">
                  <c:v>-0.45794909318669363</c:v>
                </c:pt>
                <c:pt idx="1">
                  <c:v>2.2191856149932576</c:v>
                </c:pt>
                <c:pt idx="2">
                  <c:v>0.13216130423774342</c:v>
                </c:pt>
                <c:pt idx="3">
                  <c:v>0.82600227260214432</c:v>
                </c:pt>
                <c:pt idx="4">
                  <c:v>-1.3036623041676632</c:v>
                </c:pt>
                <c:pt idx="5">
                  <c:v>-2.3688220426972384</c:v>
                </c:pt>
              </c:numCache>
            </c:numRef>
          </c:val>
        </c:ser>
        <c:axId val="84370560"/>
        <c:axId val="84372096"/>
      </c:barChart>
      <c:catAx>
        <c:axId val="84370560"/>
        <c:scaling>
          <c:orientation val="minMax"/>
        </c:scaling>
        <c:axPos val="b"/>
        <c:tickLblPos val="low"/>
        <c:crossAx val="84372096"/>
        <c:crosses val="autoZero"/>
        <c:auto val="1"/>
        <c:lblAlgn val="ctr"/>
        <c:lblOffset val="100"/>
      </c:catAx>
      <c:valAx>
        <c:axId val="84372096"/>
        <c:scaling>
          <c:orientation val="minMax"/>
          <c:max val="11"/>
          <c:min val="-3"/>
        </c:scaling>
        <c:axPos val="l"/>
        <c:numFmt formatCode="0" sourceLinked="0"/>
        <c:tickLblPos val="nextTo"/>
        <c:crossAx val="843705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368572774337272"/>
          <c:y val="0.17366462525517637"/>
          <c:w val="0.22020985045850339"/>
          <c:h val="0.17859667541557306"/>
        </c:manualLayout>
      </c:layout>
    </c:legend>
    <c:plotVisOnly val="1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acumulada anual %) II trimestre 2011</a:t>
            </a:r>
            <a:endParaRPr lang="es-ES" sz="1200">
              <a:solidFill>
                <a:srgbClr val="53722D"/>
              </a:solidFill>
            </a:endParaRPr>
          </a:p>
        </c:rich>
      </c:tx>
      <c:layout/>
    </c:title>
    <c:plotArea>
      <c:layout>
        <c:manualLayout>
          <c:layoutTarget val="inner"/>
          <c:xMode val="edge"/>
          <c:yMode val="edge"/>
          <c:x val="5.203982102264517E-2"/>
          <c:y val="0.11441158744045883"/>
          <c:w val="0.71971819873481302"/>
          <c:h val="0.80311383299309924"/>
        </c:manualLayout>
      </c:layout>
      <c:barChart>
        <c:barDir val="col"/>
        <c:grouping val="clustered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Val val="1"/>
            </c:dLbl>
            <c:dLbl>
              <c:idx val="1"/>
              <c:layout>
                <c:manualLayout>
                  <c:x val="0"/>
                  <c:y val="1.6460905349794271E-2"/>
                </c:manualLayout>
              </c:layout>
              <c:showVal val="1"/>
            </c:dLbl>
            <c:dLbl>
              <c:idx val="3"/>
              <c:layout>
                <c:manualLayout>
                  <c:x val="-2.0080324460096206E-3"/>
                  <c:y val="9.8768024367324719E-3"/>
                </c:manualLayout>
              </c:layout>
              <c:showVal val="1"/>
            </c:dLbl>
            <c:dLbl>
              <c:idx val="4"/>
              <c:layout>
                <c:manualLayout>
                  <c:x val="-6.0240973380288618E-3"/>
                  <c:y val="1.3168724279835418E-2"/>
                </c:manualLayout>
              </c:layout>
              <c:showVal val="1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Val val="1"/>
            </c:dLbl>
            <c:showVal val="1"/>
          </c:dLbls>
          <c:cat>
            <c:strRef>
              <c:f>'Industria var acumulada anual%'!$B$12:$B$17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anual%'!$C$12:$C$17</c:f>
              <c:numCache>
                <c:formatCode>#,##0.0</c:formatCode>
                <c:ptCount val="6"/>
                <c:pt idx="0">
                  <c:v>4.7134411763334327</c:v>
                </c:pt>
                <c:pt idx="1">
                  <c:v>1.5458283231677639</c:v>
                </c:pt>
                <c:pt idx="2">
                  <c:v>3.7812014726474441</c:v>
                </c:pt>
                <c:pt idx="3">
                  <c:v>-1.1863021585930111</c:v>
                </c:pt>
                <c:pt idx="4">
                  <c:v>8.9071202647837957</c:v>
                </c:pt>
                <c:pt idx="5">
                  <c:v>6.285997529854348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6.0240973380288618E-3"/>
                  <c:y val="9.8765432098765742E-3"/>
                </c:manualLayout>
              </c:layout>
              <c:showVal val="1"/>
            </c:dLbl>
            <c:dLbl>
              <c:idx val="1"/>
              <c:layout>
                <c:manualLayout>
                  <c:x val="4.0160648920192412E-3"/>
                  <c:y val="6.5843621399177057E-3"/>
                </c:manualLayout>
              </c:layout>
              <c:showVal val="1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Val val="1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Val val="1"/>
            </c:dLbl>
            <c:dLbl>
              <c:idx val="4"/>
              <c:layout>
                <c:manualLayout>
                  <c:x val="4.0159067792282146E-3"/>
                  <c:y val="6.5843621399177092E-3"/>
                </c:manualLayout>
              </c:layout>
              <c:showVal val="1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Val val="1"/>
            </c:dLbl>
            <c:showVal val="1"/>
          </c:dLbls>
          <c:cat>
            <c:strRef>
              <c:f>'Industria var acumulada anual%'!$B$12:$B$17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anual%'!$D$12:$D$17</c:f>
              <c:numCache>
                <c:formatCode>#,##0.0</c:formatCode>
                <c:ptCount val="6"/>
                <c:pt idx="0">
                  <c:v>4.4683184715178959</c:v>
                </c:pt>
                <c:pt idx="1">
                  <c:v>1.0836389343183761</c:v>
                </c:pt>
                <c:pt idx="2">
                  <c:v>1.7926490285426144</c:v>
                </c:pt>
                <c:pt idx="3">
                  <c:v>-0.50830674994709613</c:v>
                </c:pt>
                <c:pt idx="4">
                  <c:v>9.7299528916454427</c:v>
                </c:pt>
                <c:pt idx="5">
                  <c:v>1.3683008713141653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personal ocupado</c:v>
                </c:pt>
              </c:strCache>
            </c:strRef>
          </c:tx>
          <c:spPr>
            <a:solidFill>
              <a:srgbClr val="92D050"/>
            </a:solidFill>
          </c:spPr>
          <c:dLbls>
            <c:dLbl>
              <c:idx val="0"/>
              <c:layout>
                <c:manualLayout>
                  <c:x val="0"/>
                  <c:y val="1.6460905349794271E-2"/>
                </c:manualLayout>
              </c:layout>
              <c:showVal val="1"/>
            </c:dLbl>
            <c:dLbl>
              <c:idx val="1"/>
              <c:layout>
                <c:manualLayout>
                  <c:x val="4.0160648920192412E-3"/>
                  <c:y val="9.8765432098765708E-3"/>
                </c:manualLayout>
              </c:layout>
              <c:showVal val="1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Val val="1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Val val="1"/>
            </c:dLbl>
            <c:dLbl>
              <c:idx val="5"/>
              <c:layout>
                <c:manualLayout>
                  <c:x val="-6.0240973380288618E-3"/>
                  <c:y val="1.9753086419752996E-2"/>
                </c:manualLayout>
              </c:layout>
              <c:showVal val="1"/>
            </c:dLbl>
            <c:showVal val="1"/>
          </c:dLbls>
          <c:cat>
            <c:strRef>
              <c:f>'Industria var acumulada anual%'!$B$12:$B$17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anual%'!$E$12:$E$17</c:f>
              <c:numCache>
                <c:formatCode>#,##0.0</c:formatCode>
                <c:ptCount val="6"/>
                <c:pt idx="0">
                  <c:v>-1.7274581968820368</c:v>
                </c:pt>
                <c:pt idx="1">
                  <c:v>0.35964602372684507</c:v>
                </c:pt>
                <c:pt idx="2">
                  <c:v>0.55565494075053845</c:v>
                </c:pt>
                <c:pt idx="3">
                  <c:v>1.8313027281734673</c:v>
                </c:pt>
                <c:pt idx="4">
                  <c:v>-0.2601334663560273</c:v>
                </c:pt>
                <c:pt idx="5">
                  <c:v>-2.6546757958402445</c:v>
                </c:pt>
              </c:numCache>
            </c:numRef>
          </c:val>
        </c:ser>
        <c:axId val="62328192"/>
        <c:axId val="62358656"/>
      </c:barChart>
      <c:catAx>
        <c:axId val="62328192"/>
        <c:scaling>
          <c:orientation val="minMax"/>
        </c:scaling>
        <c:axPos val="b"/>
        <c:numFmt formatCode="General" sourceLinked="1"/>
        <c:tickLblPos val="low"/>
        <c:crossAx val="62358656"/>
        <c:crosses val="autoZero"/>
        <c:auto val="1"/>
        <c:lblAlgn val="ctr"/>
        <c:lblOffset val="100"/>
      </c:catAx>
      <c:valAx>
        <c:axId val="62358656"/>
        <c:scaling>
          <c:orientation val="minMax"/>
          <c:max val="11"/>
          <c:min val="-3"/>
        </c:scaling>
        <c:axPos val="l"/>
        <c:numFmt formatCode="0" sourceLinked="0"/>
        <c:tickLblPos val="nextTo"/>
        <c:crossAx val="6232819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368572774337295"/>
          <c:y val="0.17366462525517637"/>
          <c:w val="0.22020985045850339"/>
          <c:h val="0.17859667541557306"/>
        </c:manualLayout>
      </c:layout>
    </c:legend>
    <c:plotVisOnly val="1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manufacturera-Producción</a:t>
            </a:r>
            <a:r>
              <a:rPr lang="es-ES" sz="1100" baseline="0">
                <a:solidFill>
                  <a:srgbClr val="53722D"/>
                </a:solidFill>
              </a:rPr>
              <a:t> (Variación anual %) trimestral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8787198475190622"/>
          <c:y val="1.1251758087201125E-2"/>
        </c:manualLayout>
      </c:layout>
    </c:title>
    <c:plotArea>
      <c:layout>
        <c:manualLayout>
          <c:layoutTarget val="inner"/>
          <c:xMode val="edge"/>
          <c:yMode val="edge"/>
          <c:x val="7.2501562304711914E-2"/>
          <c:y val="0.18962153924307845"/>
          <c:w val="0.77346066116735357"/>
          <c:h val="0.58624937705571611"/>
        </c:manualLayout>
      </c:layout>
      <c:barChart>
        <c:barDir val="col"/>
        <c:grouping val="clustered"/>
        <c:ser>
          <c:idx val="0"/>
          <c:order val="0"/>
          <c:tx>
            <c:strRef>
              <c:f>'H Producción Regional anual%'!$B$14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cat>
            <c:multiLvlStrRef>
              <c:f>'H Producción Regional anual%'!$C$10:$P$11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'H Producción Regional anual%'!$C$14:$P$14</c:f>
              <c:numCache>
                <c:formatCode>0.0</c:formatCode>
                <c:ptCount val="14"/>
                <c:pt idx="0">
                  <c:v>-4.0342826539543015</c:v>
                </c:pt>
                <c:pt idx="1">
                  <c:v>-3.2989951721762112</c:v>
                </c:pt>
                <c:pt idx="2">
                  <c:v>-9.6558077003809473</c:v>
                </c:pt>
                <c:pt idx="3">
                  <c:v>-9.9735068344718236</c:v>
                </c:pt>
                <c:pt idx="4">
                  <c:v>-7.3282759425683075</c:v>
                </c:pt>
                <c:pt idx="5">
                  <c:v>-13.413656630881476</c:v>
                </c:pt>
                <c:pt idx="6">
                  <c:v>-6.5246295066716424</c:v>
                </c:pt>
                <c:pt idx="7">
                  <c:v>-4.7076979342799419</c:v>
                </c:pt>
                <c:pt idx="8">
                  <c:v>-1.6739228815571994</c:v>
                </c:pt>
                <c:pt idx="9">
                  <c:v>5.9149335890317456</c:v>
                </c:pt>
                <c:pt idx="10">
                  <c:v>2.4760959421712192</c:v>
                </c:pt>
                <c:pt idx="11">
                  <c:v>2.4012298215694727</c:v>
                </c:pt>
                <c:pt idx="12">
                  <c:v>1.621960370392439</c:v>
                </c:pt>
                <c:pt idx="13" formatCode="#,##0.0">
                  <c:v>-0.37325471530265109</c:v>
                </c:pt>
              </c:numCache>
            </c:numRef>
          </c:val>
        </c:ser>
        <c:axId val="62528512"/>
        <c:axId val="62558976"/>
      </c:barChart>
      <c:catAx>
        <c:axId val="62528512"/>
        <c:scaling>
          <c:orientation val="minMax"/>
        </c:scaling>
        <c:axPos val="b"/>
        <c:numFmt formatCode="General" sourceLinked="1"/>
        <c:tickLblPos val="low"/>
        <c:crossAx val="62558976"/>
        <c:crosses val="autoZero"/>
        <c:auto val="1"/>
        <c:lblAlgn val="ctr"/>
        <c:lblOffset val="100"/>
      </c:catAx>
      <c:valAx>
        <c:axId val="62558976"/>
        <c:scaling>
          <c:orientation val="minMax"/>
          <c:max val="8"/>
          <c:min val="-16"/>
        </c:scaling>
        <c:axPos val="l"/>
        <c:numFmt formatCode="0.0" sourceLinked="1"/>
        <c:tickLblPos val="nextTo"/>
        <c:crossAx val="6252851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84000984251968525"/>
          <c:y val="0.10170730674794684"/>
          <c:w val="0.15800603049618803"/>
          <c:h val="0.1140305647277961"/>
        </c:manualLayout>
      </c:layout>
    </c:legend>
    <c:plotVisOnly val="1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manufacturera-Ventas</a:t>
            </a:r>
            <a:r>
              <a:rPr lang="es-ES" sz="1100" baseline="0">
                <a:solidFill>
                  <a:srgbClr val="53722D"/>
                </a:solidFill>
              </a:rPr>
              <a:t> (Variación anual %) trimestral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8787198475190628"/>
          <c:y val="1.1251758087201125E-2"/>
        </c:manualLayout>
      </c:layout>
    </c:title>
    <c:plotArea>
      <c:layout>
        <c:manualLayout>
          <c:layoutTarget val="inner"/>
          <c:xMode val="edge"/>
          <c:yMode val="edge"/>
          <c:x val="7.2501562304711914E-2"/>
          <c:y val="0.16273981881297098"/>
          <c:w val="0.77346066116735357"/>
          <c:h val="0.58624937705571611"/>
        </c:manualLayout>
      </c:layout>
      <c:barChart>
        <c:barDir val="col"/>
        <c:grouping val="clustered"/>
        <c:ser>
          <c:idx val="0"/>
          <c:order val="0"/>
          <c:tx>
            <c:strRef>
              <c:f>'H Ventas Regional anual%'!$B$14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cat>
            <c:multiLvlStrRef>
              <c:f>'H Ventas Regional anual%'!$C$10:$P$11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'H Ventas Regional anual%'!$C$14:$P$14</c:f>
              <c:numCache>
                <c:formatCode>0.0</c:formatCode>
                <c:ptCount val="14"/>
                <c:pt idx="0">
                  <c:v>-4.0349657274767914</c:v>
                </c:pt>
                <c:pt idx="1">
                  <c:v>-4.1781363557640949</c:v>
                </c:pt>
                <c:pt idx="2">
                  <c:v>-7.7770882237204297</c:v>
                </c:pt>
                <c:pt idx="3">
                  <c:v>-8.8754866344953331</c:v>
                </c:pt>
                <c:pt idx="4">
                  <c:v>-5.9384049297037</c:v>
                </c:pt>
                <c:pt idx="5">
                  <c:v>-10.961886258508823</c:v>
                </c:pt>
                <c:pt idx="6">
                  <c:v>-8.6834240764625754</c:v>
                </c:pt>
                <c:pt idx="7">
                  <c:v>-4.9105356861303235</c:v>
                </c:pt>
                <c:pt idx="8">
                  <c:v>0.43377072609978029</c:v>
                </c:pt>
                <c:pt idx="9">
                  <c:v>4.8284152689647586</c:v>
                </c:pt>
                <c:pt idx="10">
                  <c:v>2.1649146514192585</c:v>
                </c:pt>
                <c:pt idx="11">
                  <c:v>1.1238166639850666</c:v>
                </c:pt>
                <c:pt idx="12">
                  <c:v>0.65368198664297328</c:v>
                </c:pt>
                <c:pt idx="13" formatCode="#,##0.0">
                  <c:v>0.37546711566993629</c:v>
                </c:pt>
              </c:numCache>
            </c:numRef>
          </c:val>
        </c:ser>
        <c:axId val="62617856"/>
        <c:axId val="62619648"/>
      </c:barChart>
      <c:catAx>
        <c:axId val="62617856"/>
        <c:scaling>
          <c:orientation val="minMax"/>
        </c:scaling>
        <c:axPos val="b"/>
        <c:numFmt formatCode="General" sourceLinked="1"/>
        <c:tickLblPos val="low"/>
        <c:crossAx val="62619648"/>
        <c:crosses val="autoZero"/>
        <c:auto val="1"/>
        <c:lblAlgn val="ctr"/>
        <c:lblOffset val="100"/>
      </c:catAx>
      <c:valAx>
        <c:axId val="62619648"/>
        <c:scaling>
          <c:orientation val="minMax"/>
          <c:max val="6"/>
          <c:min val="-12"/>
        </c:scaling>
        <c:axPos val="l"/>
        <c:numFmt formatCode="0.0" sourceLinked="1"/>
        <c:tickLblPos val="nextTo"/>
        <c:crossAx val="6261785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84993047744032102"/>
          <c:y val="4.2567311738371132E-2"/>
          <c:w val="9.0911761029871252E-2"/>
          <c:h val="8.0101498940539431E-2"/>
        </c:manualLayout>
      </c:layout>
    </c:legend>
    <c:plotVisOnly val="1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Industria manufacturera-Ocupados</a:t>
            </a:r>
            <a:r>
              <a:rPr lang="es-ES" sz="1100" baseline="0">
                <a:solidFill>
                  <a:srgbClr val="53722D"/>
                </a:solidFill>
              </a:rPr>
              <a:t> (Variación anual %) trimestral</a:t>
            </a:r>
            <a:endParaRPr lang="es-ES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8787198475190633"/>
          <c:y val="1.1251758087201125E-2"/>
        </c:manualLayout>
      </c:layout>
    </c:title>
    <c:plotArea>
      <c:layout>
        <c:manualLayout>
          <c:layoutTarget val="inner"/>
          <c:xMode val="edge"/>
          <c:yMode val="edge"/>
          <c:x val="7.2501562304711914E-2"/>
          <c:y val="0.18962153924307845"/>
          <c:w val="0.77346066116735357"/>
          <c:h val="0.58624937705571611"/>
        </c:manualLayout>
      </c:layout>
      <c:barChart>
        <c:barDir val="col"/>
        <c:grouping val="clustered"/>
        <c:ser>
          <c:idx val="0"/>
          <c:order val="0"/>
          <c:tx>
            <c:strRef>
              <c:f>'H Ocupados Regional anual%'!$B$14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rgbClr val="53722D"/>
              </a:solidFill>
              <a:prstDash val="solid"/>
            </a:ln>
          </c:spPr>
          <c:cat>
            <c:multiLvlStrRef>
              <c:f>'H Ocupados Regional anual%'!$C$10:$P$11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'H Ocupados Regional anual%'!$C$14:$P$14</c:f>
              <c:numCache>
                <c:formatCode>0.0</c:formatCode>
                <c:ptCount val="14"/>
                <c:pt idx="0">
                  <c:v>-0.1951076242155958</c:v>
                </c:pt>
                <c:pt idx="1">
                  <c:v>-2.7279140754974729</c:v>
                </c:pt>
                <c:pt idx="2">
                  <c:v>-4.2943470265475403</c:v>
                </c:pt>
                <c:pt idx="3">
                  <c:v>-5.0287332089954724</c:v>
                </c:pt>
                <c:pt idx="4">
                  <c:v>-5.3277326828336857</c:v>
                </c:pt>
                <c:pt idx="5">
                  <c:v>-6.1700845376502329</c:v>
                </c:pt>
                <c:pt idx="6">
                  <c:v>-5.0127081468139707</c:v>
                </c:pt>
                <c:pt idx="7">
                  <c:v>-5.5461048800862223</c:v>
                </c:pt>
                <c:pt idx="8">
                  <c:v>-4.9101060508272791</c:v>
                </c:pt>
                <c:pt idx="9">
                  <c:v>-2.6841362149880754</c:v>
                </c:pt>
                <c:pt idx="10">
                  <c:v>-1.7763954495872758</c:v>
                </c:pt>
                <c:pt idx="11">
                  <c:v>-0.26350721196622962</c:v>
                </c:pt>
                <c:pt idx="12">
                  <c:v>1.3357275108690114</c:v>
                </c:pt>
                <c:pt idx="13" formatCode="#,##0.0">
                  <c:v>2.2191856149932576</c:v>
                </c:pt>
              </c:numCache>
            </c:numRef>
          </c:val>
        </c:ser>
        <c:axId val="62690816"/>
        <c:axId val="62692352"/>
      </c:barChart>
      <c:catAx>
        <c:axId val="62690816"/>
        <c:scaling>
          <c:orientation val="minMax"/>
        </c:scaling>
        <c:axPos val="b"/>
        <c:numFmt formatCode="General" sourceLinked="1"/>
        <c:tickLblPos val="low"/>
        <c:crossAx val="62692352"/>
        <c:crosses val="autoZero"/>
        <c:auto val="1"/>
        <c:lblAlgn val="ctr"/>
        <c:lblOffset val="100"/>
      </c:catAx>
      <c:valAx>
        <c:axId val="62692352"/>
        <c:scaling>
          <c:orientation val="minMax"/>
          <c:max val="3"/>
          <c:min val="-9"/>
        </c:scaling>
        <c:axPos val="l"/>
        <c:numFmt formatCode="0.0" sourceLinked="1"/>
        <c:tickLblPos val="nextTo"/>
        <c:crossAx val="626908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993047744032124"/>
          <c:y val="4.2567311738371132E-2"/>
          <c:w val="9.0911761029871252E-2"/>
          <c:h val="8.4896306975712571E-2"/>
        </c:manualLayout>
      </c:layout>
    </c:legend>
    <c:plotVisOnly val="1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Bogotá (variación anual%) II trimestre 2011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</c:title>
    <c:plotArea>
      <c:layout>
        <c:manualLayout>
          <c:layoutTarget val="inner"/>
          <c:xMode val="edge"/>
          <c:yMode val="edge"/>
          <c:x val="0.36425634295713039"/>
          <c:y val="0.18679894521381549"/>
          <c:w val="0.58721424527816368"/>
          <c:h val="0.72628180271435949"/>
        </c:manualLayout>
      </c:layout>
      <c:barChart>
        <c:barDir val="bar"/>
        <c:grouping val="clustered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'H Producción Bogotá anual%'!$M$13:$M$30</c:f>
              <c:strCache>
                <c:ptCount val="18"/>
                <c:pt idx="0">
                  <c:v>Industrias de hierro</c:v>
                </c:pt>
                <c:pt idx="1">
                  <c:v>Caucho y de plástico</c:v>
                </c:pt>
                <c:pt idx="2">
                  <c:v>Maquinaria y equipo</c:v>
                </c:pt>
                <c:pt idx="3">
                  <c:v>Carnes y grasas, fruvers</c:v>
                </c:pt>
                <c:pt idx="4">
                  <c:v>Bebidas no alcohólicas</c:v>
                </c:pt>
                <c:pt idx="5">
                  <c:v>Curtido de cueros</c:v>
                </c:pt>
                <c:pt idx="6">
                  <c:v>Edición e impresión</c:v>
                </c:pt>
                <c:pt idx="7">
                  <c:v>Papel y cartón</c:v>
                </c:pt>
                <c:pt idx="8">
                  <c:v>Productos lácteos</c:v>
                </c:pt>
                <c:pt idx="9">
                  <c:v>Panadería</c:v>
                </c:pt>
                <c:pt idx="10">
                  <c:v>Petróleo, sin refinería</c:v>
                </c:pt>
                <c:pt idx="11">
                  <c:v>Confecciones</c:v>
                </c:pt>
                <c:pt idx="12">
                  <c:v>Textiles</c:v>
                </c:pt>
                <c:pt idx="13">
                  <c:v>Otras manufactureras </c:v>
                </c:pt>
                <c:pt idx="14">
                  <c:v>Otros químicos</c:v>
                </c:pt>
                <c:pt idx="15">
                  <c:v>Vehículos automotores</c:v>
                </c:pt>
                <c:pt idx="16">
                  <c:v>Confitería</c:v>
                </c:pt>
                <c:pt idx="17">
                  <c:v>Bebidas alcohólicas</c:v>
                </c:pt>
              </c:strCache>
            </c:strRef>
          </c:cat>
          <c:val>
            <c:numRef>
              <c:f>'H Producción Bogotá anual%'!$N$13:$N$30</c:f>
              <c:numCache>
                <c:formatCode>0.0</c:formatCode>
                <c:ptCount val="18"/>
                <c:pt idx="0">
                  <c:v>7.7785563620817566</c:v>
                </c:pt>
                <c:pt idx="1">
                  <c:v>6.1378930781661012</c:v>
                </c:pt>
                <c:pt idx="2">
                  <c:v>12.181616959168018</c:v>
                </c:pt>
                <c:pt idx="3">
                  <c:v>7.3591991480957741</c:v>
                </c:pt>
                <c:pt idx="4">
                  <c:v>4.7439659691820291</c:v>
                </c:pt>
                <c:pt idx="5">
                  <c:v>8.3145877283856038</c:v>
                </c:pt>
                <c:pt idx="6">
                  <c:v>1.8823535610128284</c:v>
                </c:pt>
                <c:pt idx="7">
                  <c:v>3.0026863350674171</c:v>
                </c:pt>
                <c:pt idx="8">
                  <c:v>7.9238861095211943</c:v>
                </c:pt>
                <c:pt idx="9">
                  <c:v>-0.20178290526224885</c:v>
                </c:pt>
                <c:pt idx="10">
                  <c:v>-8.1456297991987281</c:v>
                </c:pt>
                <c:pt idx="11">
                  <c:v>-4.2978427321826107</c:v>
                </c:pt>
                <c:pt idx="12">
                  <c:v>-1.7095564563799015</c:v>
                </c:pt>
                <c:pt idx="13">
                  <c:v>-7.4110425922158889</c:v>
                </c:pt>
                <c:pt idx="14">
                  <c:v>-3.0044843453004288</c:v>
                </c:pt>
                <c:pt idx="15">
                  <c:v>-3.1220246893628567</c:v>
                </c:pt>
                <c:pt idx="16">
                  <c:v>-9.7986297266569267</c:v>
                </c:pt>
                <c:pt idx="17">
                  <c:v>-96.867668880622659</c:v>
                </c:pt>
              </c:numCache>
            </c:numRef>
          </c:val>
        </c:ser>
        <c:axId val="63369600"/>
        <c:axId val="63371136"/>
      </c:barChart>
      <c:catAx>
        <c:axId val="63369600"/>
        <c:scaling>
          <c:orientation val="minMax"/>
        </c:scaling>
        <c:axPos val="l"/>
        <c:tickLblPos val="low"/>
        <c:crossAx val="63371136"/>
        <c:crosses val="autoZero"/>
        <c:auto val="1"/>
        <c:lblAlgn val="ctr"/>
        <c:lblOffset val="100"/>
      </c:catAx>
      <c:valAx>
        <c:axId val="63371136"/>
        <c:scaling>
          <c:orientation val="minMax"/>
        </c:scaling>
        <c:axPos val="b"/>
        <c:numFmt formatCode="0.0" sourceLinked="1"/>
        <c:tickLblPos val="nextTo"/>
        <c:crossAx val="63369600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Bogotá (contribución anual%) II trimestre 2011</a:t>
            </a:r>
          </a:p>
        </c:rich>
      </c:tx>
      <c:layout>
        <c:manualLayout>
          <c:xMode val="edge"/>
          <c:yMode val="edge"/>
          <c:x val="0.18010475148005603"/>
          <c:y val="2.185792349726777E-2"/>
        </c:manualLayout>
      </c:layout>
    </c:title>
    <c:plotArea>
      <c:layout>
        <c:manualLayout>
          <c:layoutTarget val="inner"/>
          <c:xMode val="edge"/>
          <c:yMode val="edge"/>
          <c:x val="0.38606664077304237"/>
          <c:y val="0.18679894521381549"/>
          <c:w val="0.57711733342749194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Bogotá anual%'!$M$13:$M$30</c:f>
              <c:strCache>
                <c:ptCount val="18"/>
                <c:pt idx="0">
                  <c:v>Industrias de hierro</c:v>
                </c:pt>
                <c:pt idx="1">
                  <c:v>Caucho y de plástico</c:v>
                </c:pt>
                <c:pt idx="2">
                  <c:v>Maquinaria y equipo</c:v>
                </c:pt>
                <c:pt idx="3">
                  <c:v>Carnes y grasas, fruvers</c:v>
                </c:pt>
                <c:pt idx="4">
                  <c:v>Bebidas no alcohólicas</c:v>
                </c:pt>
                <c:pt idx="5">
                  <c:v>Curtido de cueros</c:v>
                </c:pt>
                <c:pt idx="6">
                  <c:v>Edición e impresión</c:v>
                </c:pt>
                <c:pt idx="7">
                  <c:v>Papel y cartón</c:v>
                </c:pt>
                <c:pt idx="8">
                  <c:v>Productos lácteos</c:v>
                </c:pt>
                <c:pt idx="9">
                  <c:v>Panadería</c:v>
                </c:pt>
                <c:pt idx="10">
                  <c:v>Petróleo, sin refinería</c:v>
                </c:pt>
                <c:pt idx="11">
                  <c:v>Confecciones</c:v>
                </c:pt>
                <c:pt idx="12">
                  <c:v>Textiles</c:v>
                </c:pt>
                <c:pt idx="13">
                  <c:v>Otras manufactureras </c:v>
                </c:pt>
                <c:pt idx="14">
                  <c:v>Otros químicos</c:v>
                </c:pt>
                <c:pt idx="15">
                  <c:v>Vehículos automotores</c:v>
                </c:pt>
                <c:pt idx="16">
                  <c:v>Confitería</c:v>
                </c:pt>
                <c:pt idx="17">
                  <c:v>Bebidas alcohólicas</c:v>
                </c:pt>
              </c:strCache>
            </c:strRef>
          </c:cat>
          <c:val>
            <c:numRef>
              <c:f>'H Producción Bogotá anual%'!$O$13:$O$30</c:f>
              <c:numCache>
                <c:formatCode>0.0</c:formatCode>
                <c:ptCount val="18"/>
                <c:pt idx="0">
                  <c:v>0.80465187690938367</c:v>
                </c:pt>
                <c:pt idx="1">
                  <c:v>0.67459123508234897</c:v>
                </c:pt>
                <c:pt idx="2">
                  <c:v>0.50355098424332967</c:v>
                </c:pt>
                <c:pt idx="3">
                  <c:v>0.45472358189825468</c:v>
                </c:pt>
                <c:pt idx="4">
                  <c:v>0.17158607075899668</c:v>
                </c:pt>
                <c:pt idx="5">
                  <c:v>0.13648999660928862</c:v>
                </c:pt>
                <c:pt idx="6">
                  <c:v>0.12396896695190286</c:v>
                </c:pt>
                <c:pt idx="7">
                  <c:v>8.3749904895663529E-2</c:v>
                </c:pt>
                <c:pt idx="8">
                  <c:v>5.6696133322362591E-2</c:v>
                </c:pt>
                <c:pt idx="9">
                  <c:v>-7.3324666850333332E-3</c:v>
                </c:pt>
                <c:pt idx="10">
                  <c:v>-6.8517182853672795E-2</c:v>
                </c:pt>
                <c:pt idx="11">
                  <c:v>-0.11240214314427012</c:v>
                </c:pt>
                <c:pt idx="12">
                  <c:v>-0.13348562204123129</c:v>
                </c:pt>
                <c:pt idx="13">
                  <c:v>-0.33901518935130814</c:v>
                </c:pt>
                <c:pt idx="14">
                  <c:v>-0.37833445681103661</c:v>
                </c:pt>
                <c:pt idx="15">
                  <c:v>-0.38455159559636171</c:v>
                </c:pt>
                <c:pt idx="16">
                  <c:v>-0.71922108162788323</c:v>
                </c:pt>
                <c:pt idx="17">
                  <c:v>-1.2404037278633766</c:v>
                </c:pt>
              </c:numCache>
            </c:numRef>
          </c:val>
        </c:ser>
        <c:axId val="63394944"/>
        <c:axId val="63396480"/>
      </c:barChart>
      <c:catAx>
        <c:axId val="63394944"/>
        <c:scaling>
          <c:orientation val="minMax"/>
        </c:scaling>
        <c:axPos val="l"/>
        <c:tickLblPos val="low"/>
        <c:crossAx val="63396480"/>
        <c:crosses val="autoZero"/>
        <c:auto val="1"/>
        <c:lblAlgn val="ctr"/>
        <c:lblOffset val="100"/>
      </c:catAx>
      <c:valAx>
        <c:axId val="63396480"/>
        <c:scaling>
          <c:orientation val="minMax"/>
        </c:scaling>
        <c:axPos val="b"/>
        <c:numFmt formatCode="0.0" sourceLinked="1"/>
        <c:tickLblPos val="nextTo"/>
        <c:crossAx val="6339494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Bogotá (variación anual%) II trimestre 2011</a:t>
            </a:r>
          </a:p>
        </c:rich>
      </c:tx>
      <c:layout>
        <c:manualLayout>
          <c:xMode val="edge"/>
          <c:yMode val="edge"/>
          <c:x val="0.15529701357399242"/>
          <c:y val="1.873536299765808E-2"/>
        </c:manualLayout>
      </c:layout>
    </c:title>
    <c:plotArea>
      <c:layout>
        <c:manualLayout>
          <c:layoutTarget val="inner"/>
          <c:xMode val="edge"/>
          <c:yMode val="edge"/>
          <c:x val="0.36425634295713039"/>
          <c:y val="0.18679894521381549"/>
          <c:w val="0.58721424527816357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Bogotá anual%'!$M$13:$M$30</c:f>
              <c:strCache>
                <c:ptCount val="18"/>
                <c:pt idx="0">
                  <c:v>Bebidas alcohólicas</c:v>
                </c:pt>
                <c:pt idx="1">
                  <c:v>Confitería</c:v>
                </c:pt>
                <c:pt idx="2">
                  <c:v>Otras manufactureras </c:v>
                </c:pt>
                <c:pt idx="3">
                  <c:v>Textiles</c:v>
                </c:pt>
                <c:pt idx="4">
                  <c:v>Curtido de cueros</c:v>
                </c:pt>
                <c:pt idx="5">
                  <c:v>Petróleo, sin refinería</c:v>
                </c:pt>
                <c:pt idx="6">
                  <c:v>Confecciones</c:v>
                </c:pt>
                <c:pt idx="7">
                  <c:v>Otros químicos</c:v>
                </c:pt>
                <c:pt idx="8">
                  <c:v>Productos lácteos</c:v>
                </c:pt>
                <c:pt idx="9">
                  <c:v>Papel y cartón</c:v>
                </c:pt>
                <c:pt idx="10">
                  <c:v>Bebidas no alcohólicas</c:v>
                </c:pt>
                <c:pt idx="11">
                  <c:v>Panadería</c:v>
                </c:pt>
                <c:pt idx="12">
                  <c:v>Carnes y grasas, fruvers</c:v>
                </c:pt>
                <c:pt idx="13">
                  <c:v>Edición e impresión</c:v>
                </c:pt>
                <c:pt idx="14">
                  <c:v>Maquinaria y equipo</c:v>
                </c:pt>
                <c:pt idx="15">
                  <c:v>Vehículos automotores</c:v>
                </c:pt>
                <c:pt idx="16">
                  <c:v>Caucho y de plástico</c:v>
                </c:pt>
                <c:pt idx="17">
                  <c:v>Industrias de hierro</c:v>
                </c:pt>
              </c:strCache>
            </c:strRef>
          </c:cat>
          <c:val>
            <c:numRef>
              <c:f>'H Ventas Bogotá anual%'!$N$13:$N$30</c:f>
              <c:numCache>
                <c:formatCode>0.0</c:formatCode>
                <c:ptCount val="18"/>
                <c:pt idx="0">
                  <c:v>-97.907238432024727</c:v>
                </c:pt>
                <c:pt idx="1">
                  <c:v>-10.811889789080043</c:v>
                </c:pt>
                <c:pt idx="2">
                  <c:v>-5.4765654010713538</c:v>
                </c:pt>
                <c:pt idx="3">
                  <c:v>-2.725833877507633</c:v>
                </c:pt>
                <c:pt idx="4">
                  <c:v>-8.4689751920429259</c:v>
                </c:pt>
                <c:pt idx="5">
                  <c:v>-5.1249452555737873</c:v>
                </c:pt>
                <c:pt idx="6">
                  <c:v>0.96372692265975779</c:v>
                </c:pt>
                <c:pt idx="7">
                  <c:v>0.30725081908327123</c:v>
                </c:pt>
                <c:pt idx="8">
                  <c:v>12.820357528892945</c:v>
                </c:pt>
                <c:pt idx="9">
                  <c:v>3.8385876322401202</c:v>
                </c:pt>
                <c:pt idx="10">
                  <c:v>4.5922806229708568</c:v>
                </c:pt>
                <c:pt idx="11">
                  <c:v>4.258164245020013</c:v>
                </c:pt>
                <c:pt idx="12">
                  <c:v>2.5618306671679081</c:v>
                </c:pt>
                <c:pt idx="13">
                  <c:v>4.0659138541337736</c:v>
                </c:pt>
                <c:pt idx="14">
                  <c:v>7.9301520970892492</c:v>
                </c:pt>
                <c:pt idx="15">
                  <c:v>6.3284335634634425</c:v>
                </c:pt>
                <c:pt idx="16">
                  <c:v>8.0931047608965088</c:v>
                </c:pt>
                <c:pt idx="17">
                  <c:v>9.6794986386084645</c:v>
                </c:pt>
              </c:numCache>
            </c:numRef>
          </c:val>
        </c:ser>
        <c:axId val="63766528"/>
        <c:axId val="63768064"/>
      </c:barChart>
      <c:catAx>
        <c:axId val="63766528"/>
        <c:scaling>
          <c:orientation val="minMax"/>
        </c:scaling>
        <c:axPos val="l"/>
        <c:tickLblPos val="low"/>
        <c:crossAx val="63768064"/>
        <c:crosses val="autoZero"/>
        <c:auto val="1"/>
        <c:lblAlgn val="ctr"/>
        <c:lblOffset val="100"/>
      </c:catAx>
      <c:valAx>
        <c:axId val="63768064"/>
        <c:scaling>
          <c:orientation val="minMax"/>
        </c:scaling>
        <c:axPos val="b"/>
        <c:numFmt formatCode="0.0" sourceLinked="1"/>
        <c:tickLblPos val="nextTo"/>
        <c:crossAx val="63766528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Bogotá (contribución anual%) II trimestre 2011</a:t>
            </a:r>
          </a:p>
        </c:rich>
      </c:tx>
      <c:layout>
        <c:manualLayout>
          <c:xMode val="edge"/>
          <c:yMode val="edge"/>
          <c:x val="0.18907336134552691"/>
          <c:y val="1.873536299765808E-2"/>
        </c:manualLayout>
      </c:layout>
    </c:title>
    <c:plotArea>
      <c:layout>
        <c:manualLayout>
          <c:layoutTarget val="inner"/>
          <c:xMode val="edge"/>
          <c:yMode val="edge"/>
          <c:x val="0.38606664077304248"/>
          <c:y val="0.18679894521381549"/>
          <c:w val="0.57711733342749194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Bogotá anual%'!$M$13:$M$30</c:f>
              <c:strCache>
                <c:ptCount val="18"/>
                <c:pt idx="0">
                  <c:v>Bebidas alcohólicas</c:v>
                </c:pt>
                <c:pt idx="1">
                  <c:v>Confitería</c:v>
                </c:pt>
                <c:pt idx="2">
                  <c:v>Otras manufactureras </c:v>
                </c:pt>
                <c:pt idx="3">
                  <c:v>Textiles</c:v>
                </c:pt>
                <c:pt idx="4">
                  <c:v>Curtido de cueros</c:v>
                </c:pt>
                <c:pt idx="5">
                  <c:v>Petróleo, sin refinería</c:v>
                </c:pt>
                <c:pt idx="6">
                  <c:v>Confecciones</c:v>
                </c:pt>
                <c:pt idx="7">
                  <c:v>Otros químicos</c:v>
                </c:pt>
                <c:pt idx="8">
                  <c:v>Productos lácteos</c:v>
                </c:pt>
                <c:pt idx="9">
                  <c:v>Papel y cartón</c:v>
                </c:pt>
                <c:pt idx="10">
                  <c:v>Bebidas no alcohólicas</c:v>
                </c:pt>
                <c:pt idx="11">
                  <c:v>Panadería</c:v>
                </c:pt>
                <c:pt idx="12">
                  <c:v>Carnes y grasas, fruvers</c:v>
                </c:pt>
                <c:pt idx="13">
                  <c:v>Edición e impresión</c:v>
                </c:pt>
                <c:pt idx="14">
                  <c:v>Maquinaria y equipo</c:v>
                </c:pt>
                <c:pt idx="15">
                  <c:v>Vehículos automotores</c:v>
                </c:pt>
                <c:pt idx="16">
                  <c:v>Caucho y de plástico</c:v>
                </c:pt>
                <c:pt idx="17">
                  <c:v>Industrias de hierro</c:v>
                </c:pt>
              </c:strCache>
            </c:strRef>
          </c:cat>
          <c:val>
            <c:numRef>
              <c:f>'H Ventas Bogotá anual%'!$O$13:$O$30</c:f>
              <c:numCache>
                <c:formatCode>0.0</c:formatCode>
                <c:ptCount val="18"/>
                <c:pt idx="0">
                  <c:v>-1.9190877455073474</c:v>
                </c:pt>
                <c:pt idx="1">
                  <c:v>-0.86405019264613159</c:v>
                </c:pt>
                <c:pt idx="2">
                  <c:v>-0.26015097938375237</c:v>
                </c:pt>
                <c:pt idx="3">
                  <c:v>-0.22053861964840671</c:v>
                </c:pt>
                <c:pt idx="4">
                  <c:v>-0.14948964346063609</c:v>
                </c:pt>
                <c:pt idx="5">
                  <c:v>-3.9947007383511993E-2</c:v>
                </c:pt>
                <c:pt idx="6">
                  <c:v>2.8614938181916579E-2</c:v>
                </c:pt>
                <c:pt idx="7">
                  <c:v>3.9156858859757303E-2</c:v>
                </c:pt>
                <c:pt idx="8">
                  <c:v>8.895108612579794E-2</c:v>
                </c:pt>
                <c:pt idx="9">
                  <c:v>0.10878725526554285</c:v>
                </c:pt>
                <c:pt idx="10">
                  <c:v>0.12890834929645942</c:v>
                </c:pt>
                <c:pt idx="11">
                  <c:v>0.15119204383840568</c:v>
                </c:pt>
                <c:pt idx="12">
                  <c:v>0.15461004509593412</c:v>
                </c:pt>
                <c:pt idx="13">
                  <c:v>0.31039908285152124</c:v>
                </c:pt>
                <c:pt idx="14">
                  <c:v>0.34649580675811409</c:v>
                </c:pt>
                <c:pt idx="15">
                  <c:v>0.67065399917334489</c:v>
                </c:pt>
                <c:pt idx="16">
                  <c:v>0.89950004710633547</c:v>
                </c:pt>
                <c:pt idx="17">
                  <c:v>0.90146179114658276</c:v>
                </c:pt>
              </c:numCache>
            </c:numRef>
          </c:val>
        </c:ser>
        <c:axId val="63808256"/>
        <c:axId val="63809792"/>
      </c:barChart>
      <c:catAx>
        <c:axId val="63808256"/>
        <c:scaling>
          <c:orientation val="minMax"/>
        </c:scaling>
        <c:axPos val="l"/>
        <c:tickLblPos val="low"/>
        <c:crossAx val="63809792"/>
        <c:crosses val="autoZero"/>
        <c:auto val="1"/>
        <c:lblAlgn val="ctr"/>
        <c:lblOffset val="100"/>
      </c:catAx>
      <c:valAx>
        <c:axId val="63809792"/>
        <c:scaling>
          <c:orientation val="minMax"/>
        </c:scaling>
        <c:axPos val="b"/>
        <c:numFmt formatCode="0.0" sourceLinked="1"/>
        <c:tickLblPos val="nextTo"/>
        <c:crossAx val="63808256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Bogotá (variación anual%) II trimestre 2011</a:t>
            </a:r>
          </a:p>
        </c:rich>
      </c:tx>
      <c:layout>
        <c:manualLayout>
          <c:xMode val="edge"/>
          <c:yMode val="edge"/>
          <c:x val="0.15529701357399253"/>
          <c:y val="1.873536299765808E-2"/>
        </c:manualLayout>
      </c:layout>
    </c:title>
    <c:plotArea>
      <c:layout>
        <c:manualLayout>
          <c:layoutTarget val="inner"/>
          <c:xMode val="edge"/>
          <c:yMode val="edge"/>
          <c:x val="0.36425634295713039"/>
          <c:y val="0.18679894521381549"/>
          <c:w val="0.58721424527816357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Bogotá anual%'!$M$13:$M$30</c:f>
              <c:strCache>
                <c:ptCount val="18"/>
                <c:pt idx="0">
                  <c:v>Bebidas alcohólicas</c:v>
                </c:pt>
                <c:pt idx="1">
                  <c:v>Confitería</c:v>
                </c:pt>
                <c:pt idx="2">
                  <c:v>Papel y cartón</c:v>
                </c:pt>
                <c:pt idx="3">
                  <c:v>Bebidas no alcohólicas</c:v>
                </c:pt>
                <c:pt idx="4">
                  <c:v>Edición e impresión</c:v>
                </c:pt>
                <c:pt idx="5">
                  <c:v>Petróleo, sin refinería</c:v>
                </c:pt>
                <c:pt idx="6">
                  <c:v>Productos lácteos</c:v>
                </c:pt>
                <c:pt idx="7">
                  <c:v>Otras manufactureras </c:v>
                </c:pt>
                <c:pt idx="8">
                  <c:v>Panadería</c:v>
                </c:pt>
                <c:pt idx="9">
                  <c:v>Carnes y grasas, fruvers</c:v>
                </c:pt>
                <c:pt idx="10">
                  <c:v>Maquinaria y equipo</c:v>
                </c:pt>
                <c:pt idx="11">
                  <c:v>Confecciones</c:v>
                </c:pt>
                <c:pt idx="12">
                  <c:v>Industrias de hierro</c:v>
                </c:pt>
                <c:pt idx="13">
                  <c:v>Vehículos automotores</c:v>
                </c:pt>
                <c:pt idx="14">
                  <c:v>Caucho y de plástico</c:v>
                </c:pt>
                <c:pt idx="15">
                  <c:v>Curtido de cueros</c:v>
                </c:pt>
                <c:pt idx="16">
                  <c:v>Otros químicos</c:v>
                </c:pt>
                <c:pt idx="17">
                  <c:v>Textiles</c:v>
                </c:pt>
              </c:strCache>
            </c:strRef>
          </c:cat>
          <c:val>
            <c:numRef>
              <c:f>'H Ocupados Bogotá anual%'!$N$13:$N$30</c:f>
              <c:numCache>
                <c:formatCode>0.0</c:formatCode>
                <c:ptCount val="18"/>
                <c:pt idx="0">
                  <c:v>-79.803987833727604</c:v>
                </c:pt>
                <c:pt idx="1">
                  <c:v>-3.7693596081747716</c:v>
                </c:pt>
                <c:pt idx="2">
                  <c:v>-1.2593335562242292</c:v>
                </c:pt>
                <c:pt idx="3">
                  <c:v>2.3746952474423821E-2</c:v>
                </c:pt>
                <c:pt idx="4">
                  <c:v>2.0308744571373438E-2</c:v>
                </c:pt>
                <c:pt idx="5">
                  <c:v>5.3469852104664373</c:v>
                </c:pt>
                <c:pt idx="6">
                  <c:v>2.3257874451778626</c:v>
                </c:pt>
                <c:pt idx="7">
                  <c:v>0.47202933262677771</c:v>
                </c:pt>
                <c:pt idx="8">
                  <c:v>1.6034870975015325</c:v>
                </c:pt>
                <c:pt idx="9">
                  <c:v>1.5481210181281124</c:v>
                </c:pt>
                <c:pt idx="10">
                  <c:v>0.8635463392904219</c:v>
                </c:pt>
                <c:pt idx="11">
                  <c:v>0.9395721995351547</c:v>
                </c:pt>
                <c:pt idx="12">
                  <c:v>0.78733878466556995</c:v>
                </c:pt>
                <c:pt idx="13">
                  <c:v>9.2530287462065921</c:v>
                </c:pt>
                <c:pt idx="14">
                  <c:v>3.3207726128873905</c:v>
                </c:pt>
                <c:pt idx="15">
                  <c:v>13.454834530374594</c:v>
                </c:pt>
                <c:pt idx="16">
                  <c:v>5.1404717090086871</c:v>
                </c:pt>
                <c:pt idx="17">
                  <c:v>7.9426093473954795</c:v>
                </c:pt>
              </c:numCache>
            </c:numRef>
          </c:val>
        </c:ser>
        <c:axId val="63120896"/>
        <c:axId val="63122432"/>
      </c:barChart>
      <c:catAx>
        <c:axId val="63120896"/>
        <c:scaling>
          <c:orientation val="minMax"/>
        </c:scaling>
        <c:axPos val="l"/>
        <c:tickLblPos val="low"/>
        <c:crossAx val="63122432"/>
        <c:crosses val="autoZero"/>
        <c:auto val="1"/>
        <c:lblAlgn val="ctr"/>
        <c:lblOffset val="100"/>
      </c:catAx>
      <c:valAx>
        <c:axId val="63122432"/>
        <c:scaling>
          <c:orientation val="minMax"/>
        </c:scaling>
        <c:axPos val="b"/>
        <c:numFmt formatCode="0.0" sourceLinked="1"/>
        <c:tickLblPos val="nextTo"/>
        <c:crossAx val="63120896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Bogotá (contribución anual%) II trimestre 2011</a:t>
            </a:r>
          </a:p>
        </c:rich>
      </c:tx>
      <c:layout>
        <c:manualLayout>
          <c:xMode val="edge"/>
          <c:yMode val="edge"/>
          <c:x val="0.18907336134552691"/>
          <c:y val="1.873536299765808E-2"/>
        </c:manualLayout>
      </c:layout>
    </c:title>
    <c:plotArea>
      <c:layout>
        <c:manualLayout>
          <c:layoutTarget val="inner"/>
          <c:xMode val="edge"/>
          <c:yMode val="edge"/>
          <c:x val="0.38606664077304265"/>
          <c:y val="0.18679894521381549"/>
          <c:w val="0.57711733342749194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Bogotá anual%'!$M$13:$M$30</c:f>
              <c:strCache>
                <c:ptCount val="18"/>
                <c:pt idx="0">
                  <c:v>Bebidas alcohólicas</c:v>
                </c:pt>
                <c:pt idx="1">
                  <c:v>Confitería</c:v>
                </c:pt>
                <c:pt idx="2">
                  <c:v>Papel y cartón</c:v>
                </c:pt>
                <c:pt idx="3">
                  <c:v>Bebidas no alcohólicas</c:v>
                </c:pt>
                <c:pt idx="4">
                  <c:v>Edición e impresión</c:v>
                </c:pt>
                <c:pt idx="5">
                  <c:v>Petróleo, sin refinería</c:v>
                </c:pt>
                <c:pt idx="6">
                  <c:v>Productos lácteos</c:v>
                </c:pt>
                <c:pt idx="7">
                  <c:v>Otras manufactureras </c:v>
                </c:pt>
                <c:pt idx="8">
                  <c:v>Panadería</c:v>
                </c:pt>
                <c:pt idx="9">
                  <c:v>Carnes y grasas, fruvers</c:v>
                </c:pt>
                <c:pt idx="10">
                  <c:v>Maquinaria y equipo</c:v>
                </c:pt>
                <c:pt idx="11">
                  <c:v>Confecciones</c:v>
                </c:pt>
                <c:pt idx="12">
                  <c:v>Industrias de hierro</c:v>
                </c:pt>
                <c:pt idx="13">
                  <c:v>Vehículos automotores</c:v>
                </c:pt>
                <c:pt idx="14">
                  <c:v>Caucho y de plástico</c:v>
                </c:pt>
                <c:pt idx="15">
                  <c:v>Curtido de cueros</c:v>
                </c:pt>
                <c:pt idx="16">
                  <c:v>Otros químicos</c:v>
                </c:pt>
                <c:pt idx="17">
                  <c:v>Textiles</c:v>
                </c:pt>
              </c:strCache>
            </c:strRef>
          </c:cat>
          <c:val>
            <c:numRef>
              <c:f>'H Ocupados Bogotá anual%'!$O$13:$O$30</c:f>
              <c:numCache>
                <c:formatCode>0.0</c:formatCode>
                <c:ptCount val="18"/>
                <c:pt idx="0">
                  <c:v>-0.55432987241768061</c:v>
                </c:pt>
                <c:pt idx="1">
                  <c:v>-0.21775877784211847</c:v>
                </c:pt>
                <c:pt idx="2">
                  <c:v>-3.2395985959244894E-2</c:v>
                </c:pt>
                <c:pt idx="3">
                  <c:v>3.5211942433565632E-4</c:v>
                </c:pt>
                <c:pt idx="4">
                  <c:v>1.6097745933160309E-3</c:v>
                </c:pt>
                <c:pt idx="5">
                  <c:v>7.7231527070981973E-3</c:v>
                </c:pt>
                <c:pt idx="6">
                  <c:v>1.7253851792453395E-2</c:v>
                </c:pt>
                <c:pt idx="7">
                  <c:v>3.6958846022088869E-2</c:v>
                </c:pt>
                <c:pt idx="8">
                  <c:v>4.9160822939859627E-2</c:v>
                </c:pt>
                <c:pt idx="9">
                  <c:v>6.8068136875326743E-2</c:v>
                </c:pt>
                <c:pt idx="10">
                  <c:v>6.8596101740376877E-2</c:v>
                </c:pt>
                <c:pt idx="11">
                  <c:v>7.3488057441010946E-2</c:v>
                </c:pt>
                <c:pt idx="12">
                  <c:v>7.5790184894034052E-2</c:v>
                </c:pt>
                <c:pt idx="13">
                  <c:v>0.33489769571888395</c:v>
                </c:pt>
                <c:pt idx="14">
                  <c:v>0.35789321788198492</c:v>
                </c:pt>
                <c:pt idx="15">
                  <c:v>0.47644605346894708</c:v>
                </c:pt>
                <c:pt idx="16">
                  <c:v>0.54122457430960769</c:v>
                </c:pt>
                <c:pt idx="17">
                  <c:v>0.91420766140299758</c:v>
                </c:pt>
              </c:numCache>
            </c:numRef>
          </c:val>
        </c:ser>
        <c:axId val="64760064"/>
        <c:axId val="90116096"/>
      </c:barChart>
      <c:catAx>
        <c:axId val="64760064"/>
        <c:scaling>
          <c:orientation val="minMax"/>
        </c:scaling>
        <c:axPos val="l"/>
        <c:tickLblPos val="low"/>
        <c:crossAx val="90116096"/>
        <c:crosses val="autoZero"/>
        <c:auto val="1"/>
        <c:lblAlgn val="ctr"/>
        <c:lblOffset val="100"/>
      </c:catAx>
      <c:valAx>
        <c:axId val="90116096"/>
        <c:scaling>
          <c:orientation val="minMax"/>
        </c:scaling>
        <c:axPos val="b"/>
        <c:numFmt formatCode="0.0" sourceLinked="1"/>
        <c:tickLblPos val="nextTo"/>
        <c:crossAx val="6476006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Barranquilla (variación anual%) II trimestre 2011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</c:title>
    <c:plotArea>
      <c:layout>
        <c:manualLayout>
          <c:layoutTarget val="inner"/>
          <c:xMode val="edge"/>
          <c:yMode val="edge"/>
          <c:x val="0.36425634295713039"/>
          <c:y val="0.18679894521381549"/>
          <c:w val="0.58721424527816357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 Barranquilla anual%'!$J$13:$J$22</c:f>
              <c:strCache>
                <c:ptCount val="10"/>
                <c:pt idx="0">
                  <c:v>Otras manufactureras </c:v>
                </c:pt>
                <c:pt idx="1">
                  <c:v>Productos alimenticios</c:v>
                </c:pt>
                <c:pt idx="2">
                  <c:v>Confecciones</c:v>
                </c:pt>
                <c:pt idx="3">
                  <c:v>Textiles</c:v>
                </c:pt>
                <c:pt idx="4">
                  <c:v>Productos plástico</c:v>
                </c:pt>
                <c:pt idx="5">
                  <c:v>Carne y pescado</c:v>
                </c:pt>
                <c:pt idx="6">
                  <c:v>Bebidas</c:v>
                </c:pt>
                <c:pt idx="7">
                  <c:v>Minerales no metalicos</c:v>
                </c:pt>
                <c:pt idx="8">
                  <c:v>Productos quimicos</c:v>
                </c:pt>
                <c:pt idx="9">
                  <c:v>Sustancias quimicas</c:v>
                </c:pt>
              </c:strCache>
            </c:strRef>
          </c:cat>
          <c:val>
            <c:numRef>
              <c:f>'H Producció Barranquilla anual%'!$K$13:$K$22</c:f>
              <c:numCache>
                <c:formatCode>0.0</c:formatCode>
                <c:ptCount val="10"/>
                <c:pt idx="0">
                  <c:v>-3.4352631803086009</c:v>
                </c:pt>
                <c:pt idx="1">
                  <c:v>-4.1692203788730398</c:v>
                </c:pt>
                <c:pt idx="2">
                  <c:v>-21.987065195625931</c:v>
                </c:pt>
                <c:pt idx="3">
                  <c:v>9.4883474205580178</c:v>
                </c:pt>
                <c:pt idx="4">
                  <c:v>4.8193823173744432</c:v>
                </c:pt>
                <c:pt idx="5">
                  <c:v>8.1860630092200246</c:v>
                </c:pt>
                <c:pt idx="6">
                  <c:v>12.660729045151253</c:v>
                </c:pt>
                <c:pt idx="7">
                  <c:v>35.687385526029104</c:v>
                </c:pt>
                <c:pt idx="8">
                  <c:v>25.098477591772593</c:v>
                </c:pt>
                <c:pt idx="9">
                  <c:v>12.474733214288047</c:v>
                </c:pt>
              </c:numCache>
            </c:numRef>
          </c:val>
        </c:ser>
        <c:axId val="97094656"/>
        <c:axId val="97403648"/>
      </c:barChart>
      <c:catAx>
        <c:axId val="97094656"/>
        <c:scaling>
          <c:orientation val="minMax"/>
        </c:scaling>
        <c:axPos val="l"/>
        <c:tickLblPos val="low"/>
        <c:crossAx val="97403648"/>
        <c:crosses val="autoZero"/>
        <c:auto val="1"/>
        <c:lblAlgn val="ctr"/>
        <c:lblOffset val="100"/>
      </c:catAx>
      <c:valAx>
        <c:axId val="97403648"/>
        <c:scaling>
          <c:orientation val="minMax"/>
        </c:scaling>
        <c:axPos val="b"/>
        <c:numFmt formatCode="0.0" sourceLinked="1"/>
        <c:tickLblPos val="nextTo"/>
        <c:crossAx val="97094656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Barranquilla (contribución anual%) II trimestre 2011</a:t>
            </a:r>
          </a:p>
        </c:rich>
      </c:tx>
      <c:layout>
        <c:manualLayout>
          <c:xMode val="edge"/>
          <c:yMode val="edge"/>
          <c:x val="0.18010475148005603"/>
          <c:y val="2.1857923497267787E-2"/>
        </c:manualLayout>
      </c:layout>
    </c:title>
    <c:plotArea>
      <c:layout>
        <c:manualLayout>
          <c:layoutTarget val="inner"/>
          <c:xMode val="edge"/>
          <c:yMode val="edge"/>
          <c:x val="0.38606664077304248"/>
          <c:y val="0.18679894521381549"/>
          <c:w val="0.57711733342749194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 Barranquilla anual%'!$J$13:$J$22</c:f>
              <c:strCache>
                <c:ptCount val="10"/>
                <c:pt idx="0">
                  <c:v>Otras manufactureras </c:v>
                </c:pt>
                <c:pt idx="1">
                  <c:v>Productos alimenticios</c:v>
                </c:pt>
                <c:pt idx="2">
                  <c:v>Confecciones</c:v>
                </c:pt>
                <c:pt idx="3">
                  <c:v>Textiles</c:v>
                </c:pt>
                <c:pt idx="4">
                  <c:v>Productos plástico</c:v>
                </c:pt>
                <c:pt idx="5">
                  <c:v>Carne y pescado</c:v>
                </c:pt>
                <c:pt idx="6">
                  <c:v>Bebidas</c:v>
                </c:pt>
                <c:pt idx="7">
                  <c:v>Minerales no metalicos</c:v>
                </c:pt>
                <c:pt idx="8">
                  <c:v>Productos quimicos</c:v>
                </c:pt>
                <c:pt idx="9">
                  <c:v>Sustancias quimicas</c:v>
                </c:pt>
              </c:strCache>
            </c:strRef>
          </c:cat>
          <c:val>
            <c:numRef>
              <c:f>'H Producció Barranquilla anual%'!$L$13:$L$22</c:f>
              <c:numCache>
                <c:formatCode>0.0</c:formatCode>
                <c:ptCount val="10"/>
                <c:pt idx="0">
                  <c:v>-0.73029165850282707</c:v>
                </c:pt>
                <c:pt idx="1">
                  <c:v>-0.30772344697900789</c:v>
                </c:pt>
                <c:pt idx="2">
                  <c:v>-0.1123142160479511</c:v>
                </c:pt>
                <c:pt idx="3">
                  <c:v>0.16011615555353273</c:v>
                </c:pt>
                <c:pt idx="4">
                  <c:v>0.29230363857500014</c:v>
                </c:pt>
                <c:pt idx="5">
                  <c:v>0.49753613277532432</c:v>
                </c:pt>
                <c:pt idx="6">
                  <c:v>0.8448297357787482</c:v>
                </c:pt>
                <c:pt idx="7">
                  <c:v>1.7896942493816874</c:v>
                </c:pt>
                <c:pt idx="8">
                  <c:v>3.4907139694485925</c:v>
                </c:pt>
                <c:pt idx="9">
                  <c:v>3.9199749268410193</c:v>
                </c:pt>
              </c:numCache>
            </c:numRef>
          </c:val>
        </c:ser>
        <c:axId val="97570816"/>
        <c:axId val="97572352"/>
      </c:barChart>
      <c:catAx>
        <c:axId val="97570816"/>
        <c:scaling>
          <c:orientation val="minMax"/>
        </c:scaling>
        <c:axPos val="l"/>
        <c:tickLblPos val="low"/>
        <c:crossAx val="97572352"/>
        <c:crosses val="autoZero"/>
        <c:auto val="1"/>
        <c:lblAlgn val="ctr"/>
        <c:lblOffset val="100"/>
      </c:catAx>
      <c:valAx>
        <c:axId val="97572352"/>
        <c:scaling>
          <c:orientation val="minMax"/>
        </c:scaling>
        <c:axPos val="b"/>
        <c:numFmt formatCode="0.0" sourceLinked="1"/>
        <c:tickLblPos val="nextTo"/>
        <c:crossAx val="97570816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Barranquilla (variación anual%) II trimestre 2011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</c:title>
    <c:plotArea>
      <c:layout>
        <c:manualLayout>
          <c:layoutTarget val="inner"/>
          <c:xMode val="edge"/>
          <c:yMode val="edge"/>
          <c:x val="0.36425634295713039"/>
          <c:y val="0.18679894521381549"/>
          <c:w val="0.58721424527816357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Barranquilla anual%'!$J$13:$J$22</c:f>
              <c:strCache>
                <c:ptCount val="10"/>
                <c:pt idx="0">
                  <c:v>Confecciones</c:v>
                </c:pt>
                <c:pt idx="1">
                  <c:v>Productos alimenticios</c:v>
                </c:pt>
                <c:pt idx="2">
                  <c:v>Textiles</c:v>
                </c:pt>
                <c:pt idx="3">
                  <c:v>Carne y pescado</c:v>
                </c:pt>
                <c:pt idx="4">
                  <c:v>Otras manufactureras </c:v>
                </c:pt>
                <c:pt idx="5">
                  <c:v>Productos plástico</c:v>
                </c:pt>
                <c:pt idx="6">
                  <c:v>Bebidas</c:v>
                </c:pt>
                <c:pt idx="7">
                  <c:v>Sustancias quimicas</c:v>
                </c:pt>
                <c:pt idx="8">
                  <c:v>Productos quimicos</c:v>
                </c:pt>
                <c:pt idx="9">
                  <c:v>Minerales no metalicos</c:v>
                </c:pt>
              </c:strCache>
            </c:strRef>
          </c:cat>
          <c:val>
            <c:numRef>
              <c:f>'H Ventas Barranquilla anual%'!$K$13:$K$22</c:f>
              <c:numCache>
                <c:formatCode>0.0</c:formatCode>
                <c:ptCount val="10"/>
                <c:pt idx="0">
                  <c:v>-25.159391355648154</c:v>
                </c:pt>
                <c:pt idx="1">
                  <c:v>0.5347321318698528</c:v>
                </c:pt>
                <c:pt idx="2">
                  <c:v>10.484529751728999</c:v>
                </c:pt>
                <c:pt idx="3">
                  <c:v>4.1891992905686459</c:v>
                </c:pt>
                <c:pt idx="4">
                  <c:v>1.8364188428169781</c:v>
                </c:pt>
                <c:pt idx="5">
                  <c:v>10.277290914934344</c:v>
                </c:pt>
                <c:pt idx="6">
                  <c:v>17.021409071086424</c:v>
                </c:pt>
                <c:pt idx="7">
                  <c:v>7.2529128172206692</c:v>
                </c:pt>
                <c:pt idx="8">
                  <c:v>15.981803345459067</c:v>
                </c:pt>
                <c:pt idx="9">
                  <c:v>72.330526482096431</c:v>
                </c:pt>
              </c:numCache>
            </c:numRef>
          </c:val>
        </c:ser>
        <c:axId val="91998080"/>
        <c:axId val="91999616"/>
      </c:barChart>
      <c:catAx>
        <c:axId val="91998080"/>
        <c:scaling>
          <c:orientation val="minMax"/>
        </c:scaling>
        <c:axPos val="l"/>
        <c:tickLblPos val="low"/>
        <c:crossAx val="91999616"/>
        <c:crosses val="autoZero"/>
        <c:auto val="1"/>
        <c:lblAlgn val="ctr"/>
        <c:lblOffset val="100"/>
      </c:catAx>
      <c:valAx>
        <c:axId val="91999616"/>
        <c:scaling>
          <c:orientation val="minMax"/>
        </c:scaling>
        <c:axPos val="b"/>
        <c:numFmt formatCode="0.0" sourceLinked="1"/>
        <c:tickLblPos val="nextTo"/>
        <c:crossAx val="91998080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Barranquilla (contribución anual%) II trimestre 2011</a:t>
            </a:r>
          </a:p>
        </c:rich>
      </c:tx>
      <c:layout>
        <c:manualLayout>
          <c:xMode val="edge"/>
          <c:yMode val="edge"/>
          <c:x val="0.18010475148005603"/>
          <c:y val="2.1857923497267801E-2"/>
        </c:manualLayout>
      </c:layout>
    </c:title>
    <c:plotArea>
      <c:layout>
        <c:manualLayout>
          <c:layoutTarget val="inner"/>
          <c:xMode val="edge"/>
          <c:yMode val="edge"/>
          <c:x val="0.38606664077304265"/>
          <c:y val="0.18679894521381549"/>
          <c:w val="0.57711733342749194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Barranquilla anual%'!$J$13:$J$22</c:f>
              <c:strCache>
                <c:ptCount val="10"/>
                <c:pt idx="0">
                  <c:v>Confecciones</c:v>
                </c:pt>
                <c:pt idx="1">
                  <c:v>Productos alimenticios</c:v>
                </c:pt>
                <c:pt idx="2">
                  <c:v>Textiles</c:v>
                </c:pt>
                <c:pt idx="3">
                  <c:v>Carne y pescado</c:v>
                </c:pt>
                <c:pt idx="4">
                  <c:v>Otras manufactureras </c:v>
                </c:pt>
                <c:pt idx="5">
                  <c:v>Productos plástico</c:v>
                </c:pt>
                <c:pt idx="6">
                  <c:v>Bebidas</c:v>
                </c:pt>
                <c:pt idx="7">
                  <c:v>Sustancias quimicas</c:v>
                </c:pt>
                <c:pt idx="8">
                  <c:v>Productos quimicos</c:v>
                </c:pt>
                <c:pt idx="9">
                  <c:v>Minerales no metalicos</c:v>
                </c:pt>
              </c:strCache>
            </c:strRef>
          </c:cat>
          <c:val>
            <c:numRef>
              <c:f>'H Ventas Barranquilla anual%'!$L$13:$L$22</c:f>
              <c:numCache>
                <c:formatCode>0.0</c:formatCode>
                <c:ptCount val="10"/>
                <c:pt idx="0">
                  <c:v>-0.14665602393942556</c:v>
                </c:pt>
                <c:pt idx="1">
                  <c:v>3.7859124858695553E-2</c:v>
                </c:pt>
                <c:pt idx="2">
                  <c:v>0.17898278322831501</c:v>
                </c:pt>
                <c:pt idx="3">
                  <c:v>0.27613436309880107</c:v>
                </c:pt>
                <c:pt idx="4">
                  <c:v>0.39442358920453274</c:v>
                </c:pt>
                <c:pt idx="5">
                  <c:v>0.65082958752362163</c:v>
                </c:pt>
                <c:pt idx="6">
                  <c:v>1.0279191174237556</c:v>
                </c:pt>
                <c:pt idx="7">
                  <c:v>2.2680539344932158</c:v>
                </c:pt>
                <c:pt idx="8">
                  <c:v>2.3113246902889628</c:v>
                </c:pt>
                <c:pt idx="9">
                  <c:v>3.2228149687661727</c:v>
                </c:pt>
              </c:numCache>
            </c:numRef>
          </c:val>
        </c:ser>
        <c:axId val="92011136"/>
        <c:axId val="93458816"/>
      </c:barChart>
      <c:catAx>
        <c:axId val="92011136"/>
        <c:scaling>
          <c:orientation val="minMax"/>
        </c:scaling>
        <c:axPos val="l"/>
        <c:tickLblPos val="low"/>
        <c:crossAx val="93458816"/>
        <c:crosses val="autoZero"/>
        <c:auto val="1"/>
        <c:lblAlgn val="ctr"/>
        <c:lblOffset val="100"/>
      </c:catAx>
      <c:valAx>
        <c:axId val="93458816"/>
        <c:scaling>
          <c:orientation val="minMax"/>
        </c:scaling>
        <c:axPos val="b"/>
        <c:numFmt formatCode="0.0" sourceLinked="1"/>
        <c:tickLblPos val="nextTo"/>
        <c:crossAx val="92011136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Barranquilla (variación anual%) II trimestre 2011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</c:title>
    <c:plotArea>
      <c:layout>
        <c:manualLayout>
          <c:layoutTarget val="inner"/>
          <c:xMode val="edge"/>
          <c:yMode val="edge"/>
          <c:x val="0.36425634295713039"/>
          <c:y val="0.18679894521381549"/>
          <c:w val="0.58721424527816357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Barranquilla anual%'!$J$13:$J$22</c:f>
              <c:strCache>
                <c:ptCount val="10"/>
                <c:pt idx="0">
                  <c:v>Productos alimenticios</c:v>
                </c:pt>
                <c:pt idx="1">
                  <c:v>Carne y pescado</c:v>
                </c:pt>
                <c:pt idx="2">
                  <c:v>Otras manufactureras </c:v>
                </c:pt>
                <c:pt idx="3">
                  <c:v>Minerales no metalicos</c:v>
                </c:pt>
                <c:pt idx="4">
                  <c:v>Textiles</c:v>
                </c:pt>
                <c:pt idx="5">
                  <c:v>Productos plástico</c:v>
                </c:pt>
                <c:pt idx="6">
                  <c:v>Confecciones</c:v>
                </c:pt>
                <c:pt idx="7">
                  <c:v>Sustancias quimicas</c:v>
                </c:pt>
                <c:pt idx="8">
                  <c:v>Bebidas</c:v>
                </c:pt>
                <c:pt idx="9">
                  <c:v>Productos quimicos</c:v>
                </c:pt>
              </c:strCache>
            </c:strRef>
          </c:cat>
          <c:val>
            <c:numRef>
              <c:f>'H Ocupados Barranquilla anual%'!$K$13:$K$22</c:f>
              <c:numCache>
                <c:formatCode>0.0</c:formatCode>
                <c:ptCount val="10"/>
                <c:pt idx="0">
                  <c:v>-13.168827389997073</c:v>
                </c:pt>
                <c:pt idx="1">
                  <c:v>-5.6916466715027259</c:v>
                </c:pt>
                <c:pt idx="2">
                  <c:v>-1.0234398434487257</c:v>
                </c:pt>
                <c:pt idx="3">
                  <c:v>-6.9023569023568987</c:v>
                </c:pt>
                <c:pt idx="4">
                  <c:v>-3.3634245777518945</c:v>
                </c:pt>
                <c:pt idx="5">
                  <c:v>0.52962849247772947</c:v>
                </c:pt>
                <c:pt idx="6">
                  <c:v>3.1068715985886008</c:v>
                </c:pt>
                <c:pt idx="7">
                  <c:v>1.4532555212266818</c:v>
                </c:pt>
                <c:pt idx="8">
                  <c:v>12.036875978431016</c:v>
                </c:pt>
                <c:pt idx="9">
                  <c:v>18.22830392509902</c:v>
                </c:pt>
              </c:numCache>
            </c:numRef>
          </c:val>
        </c:ser>
        <c:axId val="68107264"/>
        <c:axId val="68121344"/>
      </c:barChart>
      <c:catAx>
        <c:axId val="68107264"/>
        <c:scaling>
          <c:orientation val="minMax"/>
        </c:scaling>
        <c:axPos val="l"/>
        <c:tickLblPos val="low"/>
        <c:crossAx val="68121344"/>
        <c:crosses val="autoZero"/>
        <c:auto val="1"/>
        <c:lblAlgn val="ctr"/>
        <c:lblOffset val="100"/>
      </c:catAx>
      <c:valAx>
        <c:axId val="68121344"/>
        <c:scaling>
          <c:orientation val="minMax"/>
        </c:scaling>
        <c:axPos val="b"/>
        <c:numFmt formatCode="0.0" sourceLinked="1"/>
        <c:tickLblPos val="nextTo"/>
        <c:crossAx val="6810726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Barranquilla (contribución anual%) II trimestre 2011</a:t>
            </a:r>
          </a:p>
        </c:rich>
      </c:tx>
      <c:layout>
        <c:manualLayout>
          <c:xMode val="edge"/>
          <c:yMode val="edge"/>
          <c:x val="0.18010475148005603"/>
          <c:y val="2.1857923497267808E-2"/>
        </c:manualLayout>
      </c:layout>
    </c:title>
    <c:plotArea>
      <c:layout>
        <c:manualLayout>
          <c:layoutTarget val="inner"/>
          <c:xMode val="edge"/>
          <c:yMode val="edge"/>
          <c:x val="0.38606664077304287"/>
          <c:y val="0.18679894521381549"/>
          <c:w val="0.57711733342749194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Barranquilla anual%'!$J$13:$J$22</c:f>
              <c:strCache>
                <c:ptCount val="10"/>
                <c:pt idx="0">
                  <c:v>Productos alimenticios</c:v>
                </c:pt>
                <c:pt idx="1">
                  <c:v>Carne y pescado</c:v>
                </c:pt>
                <c:pt idx="2">
                  <c:v>Otras manufactureras </c:v>
                </c:pt>
                <c:pt idx="3">
                  <c:v>Minerales no metalicos</c:v>
                </c:pt>
                <c:pt idx="4">
                  <c:v>Textiles</c:v>
                </c:pt>
                <c:pt idx="5">
                  <c:v>Productos plástico</c:v>
                </c:pt>
                <c:pt idx="6">
                  <c:v>Confecciones</c:v>
                </c:pt>
                <c:pt idx="7">
                  <c:v>Sustancias quimicas</c:v>
                </c:pt>
                <c:pt idx="8">
                  <c:v>Bebidas</c:v>
                </c:pt>
                <c:pt idx="9">
                  <c:v>Productos quimicos</c:v>
                </c:pt>
              </c:strCache>
            </c:strRef>
          </c:cat>
          <c:val>
            <c:numRef>
              <c:f>'H Ocupados Barranquilla anual%'!$L$13:$L$22</c:f>
              <c:numCache>
                <c:formatCode>0.0</c:formatCode>
                <c:ptCount val="10"/>
                <c:pt idx="0">
                  <c:v>-1.5042669367672987</c:v>
                </c:pt>
                <c:pt idx="1">
                  <c:v>-0.75337986890205721</c:v>
                </c:pt>
                <c:pt idx="2">
                  <c:v>-0.35280828501198436</c:v>
                </c:pt>
                <c:pt idx="3">
                  <c:v>-0.27254624669103733</c:v>
                </c:pt>
                <c:pt idx="4">
                  <c:v>-0.17061838207487717</c:v>
                </c:pt>
                <c:pt idx="5">
                  <c:v>4.4593440769569254E-2</c:v>
                </c:pt>
                <c:pt idx="6">
                  <c:v>7.6741341547964192E-2</c:v>
                </c:pt>
                <c:pt idx="7">
                  <c:v>9.3803179755451702E-2</c:v>
                </c:pt>
                <c:pt idx="8">
                  <c:v>0.5111165385100207</c:v>
                </c:pt>
                <c:pt idx="9">
                  <c:v>1.8694161256775508</c:v>
                </c:pt>
              </c:numCache>
            </c:numRef>
          </c:val>
        </c:ser>
        <c:axId val="68128768"/>
        <c:axId val="68130304"/>
      </c:barChart>
      <c:catAx>
        <c:axId val="68128768"/>
        <c:scaling>
          <c:orientation val="minMax"/>
        </c:scaling>
        <c:axPos val="l"/>
        <c:tickLblPos val="low"/>
        <c:crossAx val="68130304"/>
        <c:crosses val="autoZero"/>
        <c:auto val="1"/>
        <c:lblAlgn val="ctr"/>
        <c:lblOffset val="100"/>
      </c:catAx>
      <c:valAx>
        <c:axId val="68130304"/>
        <c:scaling>
          <c:orientation val="minMax"/>
        </c:scaling>
        <c:axPos val="b"/>
        <c:numFmt formatCode="0.0" sourceLinked="1"/>
        <c:tickLblPos val="nextTo"/>
        <c:crossAx val="68128768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Cali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44374282103625928"/>
          <c:y val="0.18599568496560923"/>
          <c:w val="0.52174729269952591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Cali anual%'!$J$13:$J$25</c:f>
              <c:strCache>
                <c:ptCount val="13"/>
                <c:pt idx="0">
                  <c:v>Papel y cartón</c:v>
                </c:pt>
                <c:pt idx="1">
                  <c:v>Otros químicos</c:v>
                </c:pt>
                <c:pt idx="2">
                  <c:v>Confitería</c:v>
                </c:pt>
                <c:pt idx="3">
                  <c:v>Molinería y almidones</c:v>
                </c:pt>
                <c:pt idx="4">
                  <c:v>Jabones y detergentes</c:v>
                </c:pt>
                <c:pt idx="5">
                  <c:v>Caucho y de plástico</c:v>
                </c:pt>
                <c:pt idx="6">
                  <c:v>Hierro y acero</c:v>
                </c:pt>
                <c:pt idx="7">
                  <c:v>Confecciones</c:v>
                </c:pt>
                <c:pt idx="8">
                  <c:v>Productos alimenticios</c:v>
                </c:pt>
                <c:pt idx="9">
                  <c:v>Bebidas</c:v>
                </c:pt>
                <c:pt idx="10">
                  <c:v>Aparatos eléctricos </c:v>
                </c:pt>
                <c:pt idx="11">
                  <c:v>Farmacéuticos</c:v>
                </c:pt>
                <c:pt idx="12">
                  <c:v>Otras manufactureras </c:v>
                </c:pt>
              </c:strCache>
            </c:strRef>
          </c:cat>
          <c:val>
            <c:numRef>
              <c:f>'H Producción Cali anual%'!$L$13:$L$25</c:f>
              <c:numCache>
                <c:formatCode>0.0</c:formatCode>
                <c:ptCount val="13"/>
                <c:pt idx="0">
                  <c:v>-0.78222641497649903</c:v>
                </c:pt>
                <c:pt idx="1">
                  <c:v>-0.35947588735239805</c:v>
                </c:pt>
                <c:pt idx="2">
                  <c:v>-0.16582427265603186</c:v>
                </c:pt>
                <c:pt idx="3">
                  <c:v>-0.12302747017966256</c:v>
                </c:pt>
                <c:pt idx="4">
                  <c:v>-8.9212702124094101E-2</c:v>
                </c:pt>
                <c:pt idx="5">
                  <c:v>0.27551026914335902</c:v>
                </c:pt>
                <c:pt idx="6">
                  <c:v>0.52989528853843704</c:v>
                </c:pt>
                <c:pt idx="7">
                  <c:v>0.57181710867453206</c:v>
                </c:pt>
                <c:pt idx="8">
                  <c:v>1.0097498123050448</c:v>
                </c:pt>
                <c:pt idx="9">
                  <c:v>1.0299734311984627</c:v>
                </c:pt>
                <c:pt idx="10">
                  <c:v>1.0521349883416848</c:v>
                </c:pt>
                <c:pt idx="11">
                  <c:v>1.6474049720568389</c:v>
                </c:pt>
                <c:pt idx="12">
                  <c:v>1.758388722192646</c:v>
                </c:pt>
              </c:numCache>
            </c:numRef>
          </c:val>
        </c:ser>
        <c:axId val="64498304"/>
        <c:axId val="64536960"/>
      </c:barChart>
      <c:catAx>
        <c:axId val="64498304"/>
        <c:scaling>
          <c:orientation val="minMax"/>
        </c:scaling>
        <c:axPos val="l"/>
        <c:tickLblPos val="low"/>
        <c:crossAx val="64536960"/>
        <c:crosses val="autoZero"/>
        <c:auto val="1"/>
        <c:lblAlgn val="ctr"/>
        <c:lblOffset val="100"/>
      </c:catAx>
      <c:valAx>
        <c:axId val="64536960"/>
        <c:scaling>
          <c:orientation val="minMax"/>
        </c:scaling>
        <c:axPos val="b"/>
        <c:numFmt formatCode="0.0" sourceLinked="1"/>
        <c:tickLblPos val="nextTo"/>
        <c:crossAx val="6449830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178" l="0.70000000000000062" r="0.70000000000000062" t="0.75000000000000178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Cali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44374282103625928"/>
          <c:y val="0.18599568496560928"/>
          <c:w val="0.52174729269952635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Cali anual%'!$J$13:$J$25</c:f>
              <c:strCache>
                <c:ptCount val="13"/>
                <c:pt idx="0">
                  <c:v>Papel y cartón</c:v>
                </c:pt>
                <c:pt idx="1">
                  <c:v>Otros químicos</c:v>
                </c:pt>
                <c:pt idx="2">
                  <c:v>Confitería</c:v>
                </c:pt>
                <c:pt idx="3">
                  <c:v>Molinería y almidones</c:v>
                </c:pt>
                <c:pt idx="4">
                  <c:v>Jabones y detergentes</c:v>
                </c:pt>
                <c:pt idx="5">
                  <c:v>Caucho y de plástico</c:v>
                </c:pt>
                <c:pt idx="6">
                  <c:v>Hierro y acero</c:v>
                </c:pt>
                <c:pt idx="7">
                  <c:v>Confecciones</c:v>
                </c:pt>
                <c:pt idx="8">
                  <c:v>Productos alimenticios</c:v>
                </c:pt>
                <c:pt idx="9">
                  <c:v>Bebidas</c:v>
                </c:pt>
                <c:pt idx="10">
                  <c:v>Aparatos eléctricos </c:v>
                </c:pt>
                <c:pt idx="11">
                  <c:v>Farmacéuticos</c:v>
                </c:pt>
                <c:pt idx="12">
                  <c:v>Otras manufactureras </c:v>
                </c:pt>
              </c:strCache>
            </c:strRef>
          </c:cat>
          <c:val>
            <c:numRef>
              <c:f>'H Producción Cali anual%'!$K$13:$K$25</c:f>
              <c:numCache>
                <c:formatCode>0.0</c:formatCode>
                <c:ptCount val="13"/>
                <c:pt idx="0">
                  <c:v>-6.7420953246857813</c:v>
                </c:pt>
                <c:pt idx="1">
                  <c:v>-9.7094083449300363</c:v>
                </c:pt>
                <c:pt idx="2">
                  <c:v>-2.8323212259021568</c:v>
                </c:pt>
                <c:pt idx="3">
                  <c:v>-1.9728344751407834</c:v>
                </c:pt>
                <c:pt idx="4">
                  <c:v>-0.6541373756585811</c:v>
                </c:pt>
                <c:pt idx="5">
                  <c:v>3.688637915146975</c:v>
                </c:pt>
                <c:pt idx="6">
                  <c:v>13.526618901127762</c:v>
                </c:pt>
                <c:pt idx="7">
                  <c:v>23.624743753666433</c:v>
                </c:pt>
                <c:pt idx="8">
                  <c:v>15.382774531929112</c:v>
                </c:pt>
                <c:pt idx="9">
                  <c:v>16.826665091951256</c:v>
                </c:pt>
                <c:pt idx="10">
                  <c:v>22.565170151901846</c:v>
                </c:pt>
                <c:pt idx="11">
                  <c:v>19.580426843214681</c:v>
                </c:pt>
                <c:pt idx="12">
                  <c:v>9.0647485182525411</c:v>
                </c:pt>
              </c:numCache>
            </c:numRef>
          </c:val>
        </c:ser>
        <c:axId val="110900352"/>
        <c:axId val="111088000"/>
      </c:barChart>
      <c:catAx>
        <c:axId val="110900352"/>
        <c:scaling>
          <c:orientation val="minMax"/>
        </c:scaling>
        <c:axPos val="l"/>
        <c:tickLblPos val="low"/>
        <c:crossAx val="111088000"/>
        <c:crosses val="autoZero"/>
        <c:auto val="1"/>
        <c:lblAlgn val="ctr"/>
        <c:lblOffset val="100"/>
      </c:catAx>
      <c:valAx>
        <c:axId val="111088000"/>
        <c:scaling>
          <c:orientation val="minMax"/>
        </c:scaling>
        <c:axPos val="b"/>
        <c:numFmt formatCode="0.0" sourceLinked="1"/>
        <c:tickLblPos val="nextTo"/>
        <c:crossAx val="110900352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Cali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7557830398682751"/>
          <c:y val="0.18599568496560928"/>
          <c:w val="0.52030731122133911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Cali anual%'!$J$13:$J$25</c:f>
              <c:strCache>
                <c:ptCount val="13"/>
                <c:pt idx="0">
                  <c:v>Papel y cartón</c:v>
                </c:pt>
                <c:pt idx="1">
                  <c:v>Otros químicos</c:v>
                </c:pt>
                <c:pt idx="2">
                  <c:v>Jabones y detergentes</c:v>
                </c:pt>
                <c:pt idx="3">
                  <c:v>Confitería</c:v>
                </c:pt>
                <c:pt idx="4">
                  <c:v>Molinería y almidones</c:v>
                </c:pt>
                <c:pt idx="5">
                  <c:v>Caucho y de plástico</c:v>
                </c:pt>
                <c:pt idx="6">
                  <c:v>Confecciones</c:v>
                </c:pt>
                <c:pt idx="7">
                  <c:v>Farmacéuticos</c:v>
                </c:pt>
                <c:pt idx="8">
                  <c:v>Bebidas</c:v>
                </c:pt>
                <c:pt idx="9">
                  <c:v>Productos alimenticios</c:v>
                </c:pt>
                <c:pt idx="10">
                  <c:v>Otras manufactureras </c:v>
                </c:pt>
                <c:pt idx="11">
                  <c:v>Hierro y acero</c:v>
                </c:pt>
                <c:pt idx="12">
                  <c:v>Aparatos eléctricos </c:v>
                </c:pt>
              </c:strCache>
            </c:strRef>
          </c:cat>
          <c:val>
            <c:numRef>
              <c:f>'H Ventas Cali anual%'!$L$13:$L$25</c:f>
              <c:numCache>
                <c:formatCode>0.0</c:formatCode>
                <c:ptCount val="13"/>
                <c:pt idx="0">
                  <c:v>-0.84337232618522995</c:v>
                </c:pt>
                <c:pt idx="1">
                  <c:v>-0.27961412057591983</c:v>
                </c:pt>
                <c:pt idx="2">
                  <c:v>-0.24132949369414475</c:v>
                </c:pt>
                <c:pt idx="3">
                  <c:v>-5.0304520865874728E-3</c:v>
                </c:pt>
                <c:pt idx="4">
                  <c:v>0.21426003470549959</c:v>
                </c:pt>
                <c:pt idx="5">
                  <c:v>0.36046835313259357</c:v>
                </c:pt>
                <c:pt idx="6">
                  <c:v>0.45151741990457894</c:v>
                </c:pt>
                <c:pt idx="7">
                  <c:v>0.66488113095935153</c:v>
                </c:pt>
                <c:pt idx="8">
                  <c:v>0.78810872901631324</c:v>
                </c:pt>
                <c:pt idx="9">
                  <c:v>0.80998260201897399</c:v>
                </c:pt>
                <c:pt idx="10">
                  <c:v>1.0208515039932111</c:v>
                </c:pt>
                <c:pt idx="11">
                  <c:v>1.1251614223260393</c:v>
                </c:pt>
                <c:pt idx="12">
                  <c:v>1.6842910710843129</c:v>
                </c:pt>
              </c:numCache>
            </c:numRef>
          </c:val>
        </c:ser>
        <c:axId val="64644608"/>
        <c:axId val="64646144"/>
      </c:barChart>
      <c:catAx>
        <c:axId val="64644608"/>
        <c:scaling>
          <c:orientation val="minMax"/>
        </c:scaling>
        <c:axPos val="l"/>
        <c:tickLblPos val="low"/>
        <c:crossAx val="64646144"/>
        <c:crosses val="autoZero"/>
        <c:auto val="1"/>
        <c:lblAlgn val="ctr"/>
        <c:lblOffset val="100"/>
      </c:catAx>
      <c:valAx>
        <c:axId val="64646144"/>
        <c:scaling>
          <c:orientation val="minMax"/>
        </c:scaling>
        <c:axPos val="b"/>
        <c:numFmt formatCode="0.0" sourceLinked="1"/>
        <c:tickLblPos val="nextTo"/>
        <c:crossAx val="64644608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Cali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7557830398682773"/>
          <c:y val="0.18599568496560934"/>
          <c:w val="0.52030731122133889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Cali anual%'!$J$13:$J$25</c:f>
              <c:strCache>
                <c:ptCount val="13"/>
                <c:pt idx="0">
                  <c:v>Papel y cartón</c:v>
                </c:pt>
                <c:pt idx="1">
                  <c:v>Otros químicos</c:v>
                </c:pt>
                <c:pt idx="2">
                  <c:v>Jabones y detergentes</c:v>
                </c:pt>
                <c:pt idx="3">
                  <c:v>Confitería</c:v>
                </c:pt>
                <c:pt idx="4">
                  <c:v>Molinería y almidones</c:v>
                </c:pt>
                <c:pt idx="5">
                  <c:v>Caucho y de plástico</c:v>
                </c:pt>
                <c:pt idx="6">
                  <c:v>Confecciones</c:v>
                </c:pt>
                <c:pt idx="7">
                  <c:v>Farmacéuticos</c:v>
                </c:pt>
                <c:pt idx="8">
                  <c:v>Bebidas</c:v>
                </c:pt>
                <c:pt idx="9">
                  <c:v>Productos alimenticios</c:v>
                </c:pt>
                <c:pt idx="10">
                  <c:v>Otras manufactureras </c:v>
                </c:pt>
                <c:pt idx="11">
                  <c:v>Hierro y acero</c:v>
                </c:pt>
                <c:pt idx="12">
                  <c:v>Aparatos eléctricos </c:v>
                </c:pt>
              </c:strCache>
            </c:strRef>
          </c:cat>
          <c:val>
            <c:numRef>
              <c:f>'H Ventas Cali anual%'!$K$13:$K$25</c:f>
              <c:numCache>
                <c:formatCode>0.0</c:formatCode>
                <c:ptCount val="13"/>
                <c:pt idx="0">
                  <c:v>-8.4670500891209315</c:v>
                </c:pt>
                <c:pt idx="1">
                  <c:v>-6.8813692584751003</c:v>
                </c:pt>
                <c:pt idx="2">
                  <c:v>-1.8686243155927484</c:v>
                </c:pt>
                <c:pt idx="3">
                  <c:v>-8.6041195437924767E-2</c:v>
                </c:pt>
                <c:pt idx="4">
                  <c:v>3.5429231433157238</c:v>
                </c:pt>
                <c:pt idx="5">
                  <c:v>4.6139883341380417</c:v>
                </c:pt>
                <c:pt idx="6">
                  <c:v>19.601733746300056</c:v>
                </c:pt>
                <c:pt idx="7">
                  <c:v>6.9500177671252938</c:v>
                </c:pt>
                <c:pt idx="8">
                  <c:v>15.436806252138124</c:v>
                </c:pt>
                <c:pt idx="9">
                  <c:v>10.021813893929954</c:v>
                </c:pt>
                <c:pt idx="10">
                  <c:v>4.9599880453812695</c:v>
                </c:pt>
                <c:pt idx="11">
                  <c:v>35.938419031532831</c:v>
                </c:pt>
                <c:pt idx="12">
                  <c:v>36.739785459964722</c:v>
                </c:pt>
              </c:numCache>
            </c:numRef>
          </c:val>
        </c:ser>
        <c:axId val="111090688"/>
        <c:axId val="111209088"/>
      </c:barChart>
      <c:catAx>
        <c:axId val="111090688"/>
        <c:scaling>
          <c:orientation val="minMax"/>
        </c:scaling>
        <c:axPos val="l"/>
        <c:tickLblPos val="low"/>
        <c:crossAx val="111209088"/>
        <c:crosses val="autoZero"/>
        <c:auto val="1"/>
        <c:lblAlgn val="ctr"/>
        <c:lblOffset val="100"/>
      </c:catAx>
      <c:valAx>
        <c:axId val="111209088"/>
        <c:scaling>
          <c:orientation val="minMax"/>
        </c:scaling>
        <c:axPos val="b"/>
        <c:numFmt formatCode="0.0" sourceLinked="1"/>
        <c:tickLblPos val="nextTo"/>
        <c:crossAx val="111090688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Cali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7557830398682773"/>
          <c:y val="0.18599568496560934"/>
          <c:w val="0.5635505426686529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Cali anual%'!$J$13:$J$25</c:f>
              <c:strCache>
                <c:ptCount val="13"/>
                <c:pt idx="0">
                  <c:v>Farmacéuticos</c:v>
                </c:pt>
                <c:pt idx="1">
                  <c:v>Confitería</c:v>
                </c:pt>
                <c:pt idx="2">
                  <c:v>Papel y cartón</c:v>
                </c:pt>
                <c:pt idx="3">
                  <c:v>Bebidas</c:v>
                </c:pt>
                <c:pt idx="4">
                  <c:v>Confecciones</c:v>
                </c:pt>
                <c:pt idx="5">
                  <c:v>Aparatos eléctricos </c:v>
                </c:pt>
                <c:pt idx="6">
                  <c:v>Otros químicos</c:v>
                </c:pt>
                <c:pt idx="7">
                  <c:v>Hierro y acero</c:v>
                </c:pt>
                <c:pt idx="8">
                  <c:v>Jabones y detergentes</c:v>
                </c:pt>
                <c:pt idx="9">
                  <c:v>Molinería y almidones</c:v>
                </c:pt>
                <c:pt idx="10">
                  <c:v>Caucho y de plástico</c:v>
                </c:pt>
                <c:pt idx="11">
                  <c:v>Productos alimenticios</c:v>
                </c:pt>
                <c:pt idx="12">
                  <c:v>Otras manufactureras </c:v>
                </c:pt>
              </c:strCache>
            </c:strRef>
          </c:cat>
          <c:val>
            <c:numRef>
              <c:f>'H Ocupados Cali anual%'!$L$13:$L$25</c:f>
              <c:numCache>
                <c:formatCode>0.0</c:formatCode>
                <c:ptCount val="13"/>
                <c:pt idx="0">
                  <c:v>-0.4660383553269794</c:v>
                </c:pt>
                <c:pt idx="1">
                  <c:v>-0.30988899945733883</c:v>
                </c:pt>
                <c:pt idx="2">
                  <c:v>-0.18207786002330173</c:v>
                </c:pt>
                <c:pt idx="3">
                  <c:v>-0.16096878043351703</c:v>
                </c:pt>
                <c:pt idx="4">
                  <c:v>-0.12144949900971951</c:v>
                </c:pt>
                <c:pt idx="5">
                  <c:v>-0.10409957057975883</c:v>
                </c:pt>
                <c:pt idx="6">
                  <c:v>-6.3182656032437445E-2</c:v>
                </c:pt>
                <c:pt idx="7">
                  <c:v>4.2892878618511793E-2</c:v>
                </c:pt>
                <c:pt idx="8">
                  <c:v>7.1327483545390716E-2</c:v>
                </c:pt>
                <c:pt idx="9">
                  <c:v>0.18072842114541565</c:v>
                </c:pt>
                <c:pt idx="10">
                  <c:v>0.18342729890118811</c:v>
                </c:pt>
                <c:pt idx="11">
                  <c:v>0.30535874036729471</c:v>
                </c:pt>
                <c:pt idx="12">
                  <c:v>0.75613220252300306</c:v>
                </c:pt>
              </c:numCache>
            </c:numRef>
          </c:val>
        </c:ser>
        <c:axId val="64844160"/>
        <c:axId val="64845696"/>
      </c:barChart>
      <c:catAx>
        <c:axId val="64844160"/>
        <c:scaling>
          <c:orientation val="minMax"/>
        </c:scaling>
        <c:axPos val="l"/>
        <c:tickLblPos val="low"/>
        <c:crossAx val="64845696"/>
        <c:crosses val="autoZero"/>
        <c:auto val="1"/>
        <c:lblAlgn val="ctr"/>
        <c:lblOffset val="100"/>
      </c:catAx>
      <c:valAx>
        <c:axId val="64845696"/>
        <c:scaling>
          <c:orientation val="minMax"/>
        </c:scaling>
        <c:axPos val="b"/>
        <c:numFmt formatCode="0.0" sourceLinked="1"/>
        <c:tickLblPos val="nextTo"/>
        <c:crossAx val="64844160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Cali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7557830398682801"/>
          <c:y val="0.18599568496560939"/>
          <c:w val="0.5635505426686529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Cali anual%'!$J$13:$J$25</c:f>
              <c:strCache>
                <c:ptCount val="13"/>
                <c:pt idx="0">
                  <c:v>Farmacéuticos</c:v>
                </c:pt>
                <c:pt idx="1">
                  <c:v>Confitería</c:v>
                </c:pt>
                <c:pt idx="2">
                  <c:v>Papel y cartón</c:v>
                </c:pt>
                <c:pt idx="3">
                  <c:v>Bebidas</c:v>
                </c:pt>
                <c:pt idx="4">
                  <c:v>Confecciones</c:v>
                </c:pt>
                <c:pt idx="5">
                  <c:v>Aparatos eléctricos </c:v>
                </c:pt>
                <c:pt idx="6">
                  <c:v>Otros químicos</c:v>
                </c:pt>
                <c:pt idx="7">
                  <c:v>Hierro y acero</c:v>
                </c:pt>
                <c:pt idx="8">
                  <c:v>Jabones y detergentes</c:v>
                </c:pt>
                <c:pt idx="9">
                  <c:v>Molinería y almidones</c:v>
                </c:pt>
                <c:pt idx="10">
                  <c:v>Caucho y de plástico</c:v>
                </c:pt>
                <c:pt idx="11">
                  <c:v>Productos alimenticios</c:v>
                </c:pt>
                <c:pt idx="12">
                  <c:v>Otras manufactureras </c:v>
                </c:pt>
              </c:strCache>
            </c:strRef>
          </c:cat>
          <c:val>
            <c:numRef>
              <c:f>'H Ocupados Cali anual%'!$K$13:$K$25</c:f>
              <c:numCache>
                <c:formatCode>0.0</c:formatCode>
                <c:ptCount val="13"/>
                <c:pt idx="0">
                  <c:v>-5.0630923084978408</c:v>
                </c:pt>
                <c:pt idx="1">
                  <c:v>-5.9830650414069204</c:v>
                </c:pt>
                <c:pt idx="2">
                  <c:v>-2.6356729756315422</c:v>
                </c:pt>
                <c:pt idx="3">
                  <c:v>-8.1205932409433643</c:v>
                </c:pt>
                <c:pt idx="4">
                  <c:v>-1.9928628621702082</c:v>
                </c:pt>
                <c:pt idx="5">
                  <c:v>-3.2383808095951871</c:v>
                </c:pt>
                <c:pt idx="6">
                  <c:v>-2.1163252457745974</c:v>
                </c:pt>
                <c:pt idx="7">
                  <c:v>1.9411123227917049</c:v>
                </c:pt>
                <c:pt idx="8">
                  <c:v>0.9392650885320819</c:v>
                </c:pt>
                <c:pt idx="9">
                  <c:v>6.0386473429951737</c:v>
                </c:pt>
                <c:pt idx="10">
                  <c:v>2.2528441713724368</c:v>
                </c:pt>
                <c:pt idx="11">
                  <c:v>2.7515525252963746</c:v>
                </c:pt>
                <c:pt idx="12">
                  <c:v>2.3341030260748186</c:v>
                </c:pt>
              </c:numCache>
            </c:numRef>
          </c:val>
        </c:ser>
        <c:axId val="110466944"/>
        <c:axId val="110468480"/>
      </c:barChart>
      <c:catAx>
        <c:axId val="110466944"/>
        <c:scaling>
          <c:orientation val="minMax"/>
        </c:scaling>
        <c:axPos val="l"/>
        <c:tickLblPos val="low"/>
        <c:crossAx val="110468480"/>
        <c:crosses val="autoZero"/>
        <c:auto val="1"/>
        <c:lblAlgn val="ctr"/>
        <c:lblOffset val="100"/>
      </c:catAx>
      <c:valAx>
        <c:axId val="110468480"/>
        <c:scaling>
          <c:orientation val="minMax"/>
        </c:scaling>
        <c:axPos val="b"/>
        <c:numFmt formatCode="0.0" sourceLinked="1"/>
        <c:tickLblPos val="nextTo"/>
        <c:crossAx val="11046694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Eje</a:t>
            </a:r>
            <a:r>
              <a:rPr lang="es-ES" sz="1200" baseline="0">
                <a:solidFill>
                  <a:srgbClr val="53722D"/>
                </a:solidFill>
              </a:rPr>
              <a:t> Cafetero</a:t>
            </a:r>
            <a:r>
              <a:rPr lang="es-ES" sz="1200">
                <a:solidFill>
                  <a:srgbClr val="53722D"/>
                </a:solidFill>
              </a:rPr>
              <a:t>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40717601511212526"/>
          <c:y val="0.18599568496560939"/>
          <c:w val="0.53798642153103782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Eje cafeter anual%'!$J$13:$J$24</c:f>
              <c:strCache>
                <c:ptCount val="12"/>
                <c:pt idx="0">
                  <c:v>Otros equipo transporte</c:v>
                </c:pt>
                <c:pt idx="1">
                  <c:v>Hierro y acero</c:v>
                </c:pt>
                <c:pt idx="2">
                  <c:v>Confitería</c:v>
                </c:pt>
                <c:pt idx="3">
                  <c:v>Papel y cartón</c:v>
                </c:pt>
                <c:pt idx="4">
                  <c:v>Curtido de cueros</c:v>
                </c:pt>
                <c:pt idx="5">
                  <c:v>Productos lacteos</c:v>
                </c:pt>
                <c:pt idx="6">
                  <c:v>Productos alimenticios</c:v>
                </c:pt>
                <c:pt idx="7">
                  <c:v>Muebles</c:v>
                </c:pt>
                <c:pt idx="8">
                  <c:v>Confecciones</c:v>
                </c:pt>
                <c:pt idx="9">
                  <c:v>Productos café</c:v>
                </c:pt>
                <c:pt idx="10">
                  <c:v>Otras manufactureras </c:v>
                </c:pt>
                <c:pt idx="11">
                  <c:v>Maquinaria y equipo </c:v>
                </c:pt>
              </c:strCache>
            </c:strRef>
          </c:cat>
          <c:val>
            <c:numRef>
              <c:f>'H Producción Eje cafeter anual%'!$L$13:$L$24</c:f>
              <c:numCache>
                <c:formatCode>0.0</c:formatCode>
                <c:ptCount val="12"/>
                <c:pt idx="0">
                  <c:v>2.385325077638309</c:v>
                </c:pt>
                <c:pt idx="1">
                  <c:v>0.60499414517175976</c:v>
                </c:pt>
                <c:pt idx="2">
                  <c:v>0.42961181004722321</c:v>
                </c:pt>
                <c:pt idx="3">
                  <c:v>0.36226824772118271</c:v>
                </c:pt>
                <c:pt idx="4">
                  <c:v>0.3432426879861612</c:v>
                </c:pt>
                <c:pt idx="5">
                  <c:v>0.28365522853645952</c:v>
                </c:pt>
                <c:pt idx="6">
                  <c:v>0.26922692756540612</c:v>
                </c:pt>
                <c:pt idx="7">
                  <c:v>0.23110881500532443</c:v>
                </c:pt>
                <c:pt idx="8">
                  <c:v>-0.11874957796419248</c:v>
                </c:pt>
                <c:pt idx="9">
                  <c:v>-1.009980285568953</c:v>
                </c:pt>
                <c:pt idx="10">
                  <c:v>-1.4251728733394615</c:v>
                </c:pt>
                <c:pt idx="11">
                  <c:v>-3.7129905682611661</c:v>
                </c:pt>
              </c:numCache>
            </c:numRef>
          </c:val>
        </c:ser>
        <c:axId val="64912384"/>
        <c:axId val="64938752"/>
      </c:barChart>
      <c:catAx>
        <c:axId val="64912384"/>
        <c:scaling>
          <c:orientation val="minMax"/>
        </c:scaling>
        <c:axPos val="l"/>
        <c:tickLblPos val="low"/>
        <c:crossAx val="64938752"/>
        <c:crosses val="autoZero"/>
        <c:auto val="1"/>
        <c:lblAlgn val="ctr"/>
        <c:lblOffset val="100"/>
      </c:catAx>
      <c:valAx>
        <c:axId val="64938752"/>
        <c:scaling>
          <c:orientation val="minMax"/>
        </c:scaling>
        <c:axPos val="b"/>
        <c:numFmt formatCode="0.0" sourceLinked="1"/>
        <c:tickLblPos val="nextTo"/>
        <c:crossAx val="6491238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Eje</a:t>
            </a:r>
            <a:r>
              <a:rPr lang="es-ES" sz="1200" baseline="0">
                <a:solidFill>
                  <a:srgbClr val="53722D"/>
                </a:solidFill>
              </a:rPr>
              <a:t> Cafetero</a:t>
            </a:r>
            <a:r>
              <a:rPr lang="es-ES" sz="1200">
                <a:solidFill>
                  <a:srgbClr val="53722D"/>
                </a:solidFill>
              </a:rPr>
              <a:t> (variación anual%) II trimestre 2011</a:t>
            </a:r>
          </a:p>
        </c:rich>
      </c:tx>
      <c:layout>
        <c:manualLayout>
          <c:xMode val="edge"/>
          <c:yMode val="edge"/>
          <c:x val="6.198040966528668E-2"/>
          <c:y val="1.8735410011733029E-2"/>
        </c:manualLayout>
      </c:layout>
    </c:title>
    <c:plotArea>
      <c:layout>
        <c:manualLayout>
          <c:layoutTarget val="inner"/>
          <c:xMode val="edge"/>
          <c:yMode val="edge"/>
          <c:x val="0.36162999484877473"/>
          <c:y val="0.18599568496560945"/>
          <c:w val="0.57786076974023104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Eje cafeter anual%'!$J$13:$J$24</c:f>
              <c:strCache>
                <c:ptCount val="12"/>
                <c:pt idx="0">
                  <c:v>Otros equipo transporte</c:v>
                </c:pt>
                <c:pt idx="1">
                  <c:v>Hierro y acero</c:v>
                </c:pt>
                <c:pt idx="2">
                  <c:v>Confitería</c:v>
                </c:pt>
                <c:pt idx="3">
                  <c:v>Papel y cartón</c:v>
                </c:pt>
                <c:pt idx="4">
                  <c:v>Curtido de cueros</c:v>
                </c:pt>
                <c:pt idx="5">
                  <c:v>Productos lacteos</c:v>
                </c:pt>
                <c:pt idx="6">
                  <c:v>Productos alimenticios</c:v>
                </c:pt>
                <c:pt idx="7">
                  <c:v>Muebles</c:v>
                </c:pt>
                <c:pt idx="8">
                  <c:v>Confecciones</c:v>
                </c:pt>
                <c:pt idx="9">
                  <c:v>Productos café</c:v>
                </c:pt>
                <c:pt idx="10">
                  <c:v>Otras manufactureras </c:v>
                </c:pt>
                <c:pt idx="11">
                  <c:v>Maquinaria y equipo </c:v>
                </c:pt>
              </c:strCache>
            </c:strRef>
          </c:cat>
          <c:val>
            <c:numRef>
              <c:f>'H Producción Eje cafeter anual%'!$K$13:$K$24</c:f>
              <c:numCache>
                <c:formatCode>0.0</c:formatCode>
                <c:ptCount val="12"/>
                <c:pt idx="0">
                  <c:v>65.892708688078997</c:v>
                </c:pt>
                <c:pt idx="1">
                  <c:v>20.939049676868859</c:v>
                </c:pt>
                <c:pt idx="2">
                  <c:v>8.5722197250763124</c:v>
                </c:pt>
                <c:pt idx="3">
                  <c:v>4.4348707978951074</c:v>
                </c:pt>
                <c:pt idx="4">
                  <c:v>16.209728186644657</c:v>
                </c:pt>
                <c:pt idx="5">
                  <c:v>5.8648432512214077</c:v>
                </c:pt>
                <c:pt idx="6">
                  <c:v>2.2870753623235984</c:v>
                </c:pt>
                <c:pt idx="7">
                  <c:v>22.948227350306148</c:v>
                </c:pt>
                <c:pt idx="8">
                  <c:v>-1.9496854749174175</c:v>
                </c:pt>
                <c:pt idx="9">
                  <c:v>-9.3752963276793508</c:v>
                </c:pt>
                <c:pt idx="10">
                  <c:v>-4.2273248427162402</c:v>
                </c:pt>
                <c:pt idx="11">
                  <c:v>-37.127199518183716</c:v>
                </c:pt>
              </c:numCache>
            </c:numRef>
          </c:val>
        </c:ser>
        <c:axId val="113926912"/>
        <c:axId val="114028544"/>
      </c:barChart>
      <c:catAx>
        <c:axId val="113926912"/>
        <c:scaling>
          <c:orientation val="minMax"/>
        </c:scaling>
        <c:axPos val="l"/>
        <c:tickLblPos val="low"/>
        <c:crossAx val="114028544"/>
        <c:crosses val="autoZero"/>
        <c:auto val="1"/>
        <c:lblAlgn val="ctr"/>
        <c:lblOffset val="100"/>
      </c:catAx>
      <c:valAx>
        <c:axId val="114028544"/>
        <c:scaling>
          <c:orientation val="minMax"/>
        </c:scaling>
        <c:axPos val="b"/>
        <c:numFmt formatCode="0.0" sourceLinked="1"/>
        <c:tickLblPos val="nextTo"/>
        <c:crossAx val="113926912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Eje</a:t>
            </a:r>
            <a:r>
              <a:rPr lang="es-ES" sz="1200" baseline="0">
                <a:solidFill>
                  <a:srgbClr val="53722D"/>
                </a:solidFill>
              </a:rPr>
              <a:t> Cafetero</a:t>
            </a:r>
            <a:r>
              <a:rPr lang="es-ES" sz="1200">
                <a:solidFill>
                  <a:srgbClr val="53722D"/>
                </a:solidFill>
              </a:rPr>
              <a:t>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8233194988557473"/>
          <c:y val="0.18599568496560945"/>
          <c:w val="0.57147666886466775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Eje cafetero anual%'!$J$13:$J$24</c:f>
              <c:strCache>
                <c:ptCount val="12"/>
                <c:pt idx="0">
                  <c:v>Maquinaria y equipo </c:v>
                </c:pt>
                <c:pt idx="1">
                  <c:v>Productos café</c:v>
                </c:pt>
                <c:pt idx="2">
                  <c:v>Otras manufactureras </c:v>
                </c:pt>
                <c:pt idx="3">
                  <c:v>Muebles</c:v>
                </c:pt>
                <c:pt idx="4">
                  <c:v>Curtido de cueros</c:v>
                </c:pt>
                <c:pt idx="5">
                  <c:v>Productos lacteos</c:v>
                </c:pt>
                <c:pt idx="6">
                  <c:v>Confitería</c:v>
                </c:pt>
                <c:pt idx="7">
                  <c:v>Hierro y acero</c:v>
                </c:pt>
                <c:pt idx="8">
                  <c:v>Otros equipo transporte</c:v>
                </c:pt>
                <c:pt idx="9">
                  <c:v>Confecciones</c:v>
                </c:pt>
                <c:pt idx="10">
                  <c:v>Papel y cartón</c:v>
                </c:pt>
                <c:pt idx="11">
                  <c:v>Productos alimenticios</c:v>
                </c:pt>
              </c:strCache>
            </c:strRef>
          </c:cat>
          <c:val>
            <c:numRef>
              <c:f>'H Ventas Eje cafetero anual%'!$L$13:$L$24</c:f>
              <c:numCache>
                <c:formatCode>0.0</c:formatCode>
                <c:ptCount val="12"/>
                <c:pt idx="0">
                  <c:v>-2.5696102583186513</c:v>
                </c:pt>
                <c:pt idx="1">
                  <c:v>-1.6782507266078839</c:v>
                </c:pt>
                <c:pt idx="2">
                  <c:v>-0.53217030483720273</c:v>
                </c:pt>
                <c:pt idx="3">
                  <c:v>0.18149698654417051</c:v>
                </c:pt>
                <c:pt idx="4">
                  <c:v>0.19737115373039213</c:v>
                </c:pt>
                <c:pt idx="5">
                  <c:v>0.28844542159602643</c:v>
                </c:pt>
                <c:pt idx="6">
                  <c:v>0.36925349791313605</c:v>
                </c:pt>
                <c:pt idx="7">
                  <c:v>0.64319627263075718</c:v>
                </c:pt>
                <c:pt idx="8">
                  <c:v>0.82382439097992133</c:v>
                </c:pt>
                <c:pt idx="9">
                  <c:v>0.94707257493787878</c:v>
                </c:pt>
                <c:pt idx="10">
                  <c:v>0.95545211990163093</c:v>
                </c:pt>
                <c:pt idx="11">
                  <c:v>1.147167392995752</c:v>
                </c:pt>
              </c:numCache>
            </c:numRef>
          </c:val>
        </c:ser>
        <c:axId val="64993152"/>
        <c:axId val="64994688"/>
      </c:barChart>
      <c:catAx>
        <c:axId val="64993152"/>
        <c:scaling>
          <c:orientation val="minMax"/>
        </c:scaling>
        <c:axPos val="l"/>
        <c:tickLblPos val="low"/>
        <c:crossAx val="64994688"/>
        <c:crosses val="autoZero"/>
        <c:auto val="1"/>
        <c:lblAlgn val="ctr"/>
        <c:lblOffset val="100"/>
      </c:catAx>
      <c:valAx>
        <c:axId val="64994688"/>
        <c:scaling>
          <c:orientation val="minMax"/>
        </c:scaling>
        <c:axPos val="b"/>
        <c:numFmt formatCode="0.0" sourceLinked="1"/>
        <c:tickLblPos val="nextTo"/>
        <c:crossAx val="64993152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Eje</a:t>
            </a:r>
            <a:r>
              <a:rPr lang="es-ES" sz="1200" baseline="0">
                <a:solidFill>
                  <a:srgbClr val="53722D"/>
                </a:solidFill>
              </a:rPr>
              <a:t> Cafetero</a:t>
            </a:r>
            <a:r>
              <a:rPr lang="es-ES" sz="1200">
                <a:solidFill>
                  <a:srgbClr val="53722D"/>
                </a:solidFill>
              </a:rPr>
              <a:t>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8217166298942712"/>
          <c:y val="0.1859956849656095"/>
          <c:w val="0.56293315520649889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Eje cafetero anual%'!$J$13:$J$24</c:f>
              <c:strCache>
                <c:ptCount val="12"/>
                <c:pt idx="0">
                  <c:v>Maquinaria y equipo </c:v>
                </c:pt>
                <c:pt idx="1">
                  <c:v>Productos café</c:v>
                </c:pt>
                <c:pt idx="2">
                  <c:v>Otras manufactureras </c:v>
                </c:pt>
                <c:pt idx="3">
                  <c:v>Muebles</c:v>
                </c:pt>
                <c:pt idx="4">
                  <c:v>Curtido de cueros</c:v>
                </c:pt>
                <c:pt idx="5">
                  <c:v>Productos lacteos</c:v>
                </c:pt>
                <c:pt idx="6">
                  <c:v>Confitería</c:v>
                </c:pt>
                <c:pt idx="7">
                  <c:v>Hierro y acero</c:v>
                </c:pt>
                <c:pt idx="8">
                  <c:v>Otros equipo transporte</c:v>
                </c:pt>
                <c:pt idx="9">
                  <c:v>Confecciones</c:v>
                </c:pt>
                <c:pt idx="10">
                  <c:v>Papel y cartón</c:v>
                </c:pt>
                <c:pt idx="11">
                  <c:v>Productos alimenticios</c:v>
                </c:pt>
              </c:strCache>
            </c:strRef>
          </c:cat>
          <c:val>
            <c:numRef>
              <c:f>'H Ventas Eje cafetero anual%'!$K$13:$K$24</c:f>
              <c:numCache>
                <c:formatCode>0.0</c:formatCode>
                <c:ptCount val="12"/>
                <c:pt idx="0">
                  <c:v>-28.290376079064259</c:v>
                </c:pt>
                <c:pt idx="1">
                  <c:v>-16.081944055452823</c:v>
                </c:pt>
                <c:pt idx="2">
                  <c:v>-1.4859644725040755</c:v>
                </c:pt>
                <c:pt idx="3">
                  <c:v>15.21046847274321</c:v>
                </c:pt>
                <c:pt idx="4">
                  <c:v>7.3149197188152382</c:v>
                </c:pt>
                <c:pt idx="5">
                  <c:v>5.8622002158500219</c:v>
                </c:pt>
                <c:pt idx="6">
                  <c:v>6.7161071483346158</c:v>
                </c:pt>
                <c:pt idx="7">
                  <c:v>19.415497702141948</c:v>
                </c:pt>
                <c:pt idx="8">
                  <c:v>22.818575179352464</c:v>
                </c:pt>
                <c:pt idx="9">
                  <c:v>15.388822234206877</c:v>
                </c:pt>
                <c:pt idx="10">
                  <c:v>11.466775658183792</c:v>
                </c:pt>
                <c:pt idx="11">
                  <c:v>12.819499594451035</c:v>
                </c:pt>
              </c:numCache>
            </c:numRef>
          </c:val>
        </c:ser>
        <c:axId val="114231552"/>
        <c:axId val="114251264"/>
      </c:barChart>
      <c:catAx>
        <c:axId val="114231552"/>
        <c:scaling>
          <c:orientation val="minMax"/>
        </c:scaling>
        <c:axPos val="l"/>
        <c:tickLblPos val="low"/>
        <c:crossAx val="114251264"/>
        <c:crosses val="autoZero"/>
        <c:auto val="1"/>
        <c:lblAlgn val="ctr"/>
        <c:lblOffset val="100"/>
      </c:catAx>
      <c:valAx>
        <c:axId val="114251264"/>
        <c:scaling>
          <c:orientation val="minMax"/>
        </c:scaling>
        <c:axPos val="b"/>
        <c:numFmt formatCode="0.0" sourceLinked="1"/>
        <c:tickLblPos val="nextTo"/>
        <c:crossAx val="114231552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Eje</a:t>
            </a:r>
            <a:r>
              <a:rPr lang="es-ES" sz="1200" baseline="0">
                <a:solidFill>
                  <a:srgbClr val="53722D"/>
                </a:solidFill>
              </a:rPr>
              <a:t> Cafetero</a:t>
            </a:r>
            <a:r>
              <a:rPr lang="es-ES" sz="1200">
                <a:solidFill>
                  <a:srgbClr val="53722D"/>
                </a:solidFill>
              </a:rPr>
              <a:t>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784123014399875"/>
          <c:y val="0.1859956849656095"/>
          <c:w val="0.57452806379971733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Eje cafetero anual%'!$J$13:$J$24</c:f>
              <c:strCache>
                <c:ptCount val="12"/>
                <c:pt idx="0">
                  <c:v>Maquinaria y equipo </c:v>
                </c:pt>
                <c:pt idx="1">
                  <c:v>Confitería</c:v>
                </c:pt>
                <c:pt idx="2">
                  <c:v>Productos alimenticios</c:v>
                </c:pt>
                <c:pt idx="3">
                  <c:v>Productos lacteos</c:v>
                </c:pt>
                <c:pt idx="4">
                  <c:v>Muebles</c:v>
                </c:pt>
                <c:pt idx="5">
                  <c:v>Papel y cartón</c:v>
                </c:pt>
                <c:pt idx="6">
                  <c:v>Productos café</c:v>
                </c:pt>
                <c:pt idx="7">
                  <c:v>Otras manufactureras </c:v>
                </c:pt>
                <c:pt idx="8">
                  <c:v>Curtido de cueros</c:v>
                </c:pt>
                <c:pt idx="9">
                  <c:v>Otros equipo transporte</c:v>
                </c:pt>
                <c:pt idx="10">
                  <c:v>Hierro y acero</c:v>
                </c:pt>
                <c:pt idx="11">
                  <c:v>Confecciones</c:v>
                </c:pt>
              </c:strCache>
            </c:strRef>
          </c:cat>
          <c:val>
            <c:numRef>
              <c:f>'H Ocupados Eje cafetero anual%'!$L$13:$L$24</c:f>
              <c:numCache>
                <c:formatCode>0.0</c:formatCode>
                <c:ptCount val="12"/>
                <c:pt idx="0">
                  <c:v>-1.7125698655426651</c:v>
                </c:pt>
                <c:pt idx="1">
                  <c:v>-0.44391143839292241</c:v>
                </c:pt>
                <c:pt idx="2">
                  <c:v>-0.25621391714214281</c:v>
                </c:pt>
                <c:pt idx="3">
                  <c:v>-8.0927554452329339E-2</c:v>
                </c:pt>
                <c:pt idx="4">
                  <c:v>-3.9273666131278098E-2</c:v>
                </c:pt>
                <c:pt idx="5">
                  <c:v>3.5703332846615192E-2</c:v>
                </c:pt>
                <c:pt idx="6">
                  <c:v>4.2971511318961923E-2</c:v>
                </c:pt>
                <c:pt idx="7">
                  <c:v>4.955820950959626E-2</c:v>
                </c:pt>
                <c:pt idx="8">
                  <c:v>0.19160788627683789</c:v>
                </c:pt>
                <c:pt idx="9">
                  <c:v>0.22017055255413048</c:v>
                </c:pt>
                <c:pt idx="10">
                  <c:v>0.26773532597978794</c:v>
                </c:pt>
                <c:pt idx="11">
                  <c:v>2.5511518957775534</c:v>
                </c:pt>
              </c:numCache>
            </c:numRef>
          </c:val>
        </c:ser>
        <c:axId val="65270528"/>
        <c:axId val="65272064"/>
      </c:barChart>
      <c:catAx>
        <c:axId val="65270528"/>
        <c:scaling>
          <c:orientation val="minMax"/>
        </c:scaling>
        <c:axPos val="l"/>
        <c:tickLblPos val="low"/>
        <c:crossAx val="65272064"/>
        <c:crosses val="autoZero"/>
        <c:auto val="1"/>
        <c:lblAlgn val="ctr"/>
        <c:lblOffset val="100"/>
      </c:catAx>
      <c:valAx>
        <c:axId val="65272064"/>
        <c:scaling>
          <c:orientation val="minMax"/>
        </c:scaling>
        <c:axPos val="b"/>
        <c:numFmt formatCode="0.0" sourceLinked="1"/>
        <c:tickLblPos val="nextTo"/>
        <c:crossAx val="65270528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Eje</a:t>
            </a:r>
            <a:r>
              <a:rPr lang="es-ES" sz="1200" baseline="0">
                <a:solidFill>
                  <a:srgbClr val="53722D"/>
                </a:solidFill>
              </a:rPr>
              <a:t> Cafetero</a:t>
            </a:r>
            <a:r>
              <a:rPr lang="es-ES" sz="1200">
                <a:solidFill>
                  <a:srgbClr val="53722D"/>
                </a:solidFill>
              </a:rPr>
              <a:t>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7156474843629622"/>
          <c:y val="0.18599568496560956"/>
          <c:w val="0.56933625834084167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Eje cafetero anual%'!$J$13:$J$24</c:f>
              <c:strCache>
                <c:ptCount val="12"/>
                <c:pt idx="0">
                  <c:v>Maquinaria y equipo </c:v>
                </c:pt>
                <c:pt idx="1">
                  <c:v>Confitería</c:v>
                </c:pt>
                <c:pt idx="2">
                  <c:v>Productos alimenticios</c:v>
                </c:pt>
                <c:pt idx="3">
                  <c:v>Productos lacteos</c:v>
                </c:pt>
                <c:pt idx="4">
                  <c:v>Muebles</c:v>
                </c:pt>
                <c:pt idx="5">
                  <c:v>Papel y cartón</c:v>
                </c:pt>
                <c:pt idx="6">
                  <c:v>Productos café</c:v>
                </c:pt>
                <c:pt idx="7">
                  <c:v>Otras manufactureras </c:v>
                </c:pt>
                <c:pt idx="8">
                  <c:v>Curtido de cueros</c:v>
                </c:pt>
                <c:pt idx="9">
                  <c:v>Otros equipo transporte</c:v>
                </c:pt>
                <c:pt idx="10">
                  <c:v>Hierro y acero</c:v>
                </c:pt>
                <c:pt idx="11">
                  <c:v>Confecciones</c:v>
                </c:pt>
              </c:strCache>
            </c:strRef>
          </c:cat>
          <c:val>
            <c:numRef>
              <c:f>'H Ocupados Eje cafetero anual%'!$K$13:$K$24</c:f>
              <c:numCache>
                <c:formatCode>0.0</c:formatCode>
                <c:ptCount val="12"/>
                <c:pt idx="0">
                  <c:v>-29.01502167557214</c:v>
                </c:pt>
                <c:pt idx="1">
                  <c:v>-8.6282674068933751</c:v>
                </c:pt>
                <c:pt idx="2">
                  <c:v>-2.7835756109274357</c:v>
                </c:pt>
                <c:pt idx="3">
                  <c:v>-2.1150855365474452</c:v>
                </c:pt>
                <c:pt idx="4">
                  <c:v>-1.0033444816053727</c:v>
                </c:pt>
                <c:pt idx="5">
                  <c:v>0.9348706762231096</c:v>
                </c:pt>
                <c:pt idx="6">
                  <c:v>1.389327873132773</c:v>
                </c:pt>
                <c:pt idx="7">
                  <c:v>0.16756850288928149</c:v>
                </c:pt>
                <c:pt idx="8">
                  <c:v>4.754873006497351</c:v>
                </c:pt>
                <c:pt idx="9">
                  <c:v>9.1222879684418334</c:v>
                </c:pt>
                <c:pt idx="10">
                  <c:v>3.5117022051554425</c:v>
                </c:pt>
                <c:pt idx="11">
                  <c:v>11.891520816575607</c:v>
                </c:pt>
              </c:numCache>
            </c:numRef>
          </c:val>
        </c:ser>
        <c:axId val="113846144"/>
        <c:axId val="114105344"/>
      </c:barChart>
      <c:catAx>
        <c:axId val="113846144"/>
        <c:scaling>
          <c:orientation val="minMax"/>
        </c:scaling>
        <c:axPos val="l"/>
        <c:tickLblPos val="low"/>
        <c:crossAx val="114105344"/>
        <c:crosses val="autoZero"/>
        <c:auto val="1"/>
        <c:lblAlgn val="ctr"/>
        <c:lblOffset val="100"/>
      </c:catAx>
      <c:valAx>
        <c:axId val="114105344"/>
        <c:scaling>
          <c:orientation val="minMax"/>
        </c:scaling>
        <c:axPos val="b"/>
        <c:numFmt formatCode="0.0" sourceLinked="1"/>
        <c:tickLblPos val="nextTo"/>
        <c:crossAx val="11384614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Medellín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40009632545931756"/>
          <c:y val="0.18599568496560956"/>
          <c:w val="0.55885380577427823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Medellín anual%'!$J$13:$J$27</c:f>
              <c:strCache>
                <c:ptCount val="15"/>
                <c:pt idx="0">
                  <c:v>Hierro y acero</c:v>
                </c:pt>
                <c:pt idx="1">
                  <c:v>Bebidas</c:v>
                </c:pt>
                <c:pt idx="2">
                  <c:v>Panadería</c:v>
                </c:pt>
                <c:pt idx="3">
                  <c:v>Productos alimenticios</c:v>
                </c:pt>
                <c:pt idx="4">
                  <c:v>Sustancias quimicas</c:v>
                </c:pt>
                <c:pt idx="5">
                  <c:v>Productos plásticos</c:v>
                </c:pt>
                <c:pt idx="6">
                  <c:v>Otros químicos</c:v>
                </c:pt>
                <c:pt idx="7">
                  <c:v>Papel y cartón</c:v>
                </c:pt>
                <c:pt idx="8">
                  <c:v>Alimento para animales</c:v>
                </c:pt>
                <c:pt idx="9">
                  <c:v>Carnes y grasas, fruvers</c:v>
                </c:pt>
                <c:pt idx="10">
                  <c:v>Minerales no metalicos</c:v>
                </c:pt>
                <c:pt idx="11">
                  <c:v>Textiles</c:v>
                </c:pt>
                <c:pt idx="12">
                  <c:v>Confecciones</c:v>
                </c:pt>
                <c:pt idx="13">
                  <c:v>Otras manufactureras </c:v>
                </c:pt>
                <c:pt idx="14">
                  <c:v>Vehículos automotores</c:v>
                </c:pt>
              </c:strCache>
            </c:strRef>
          </c:cat>
          <c:val>
            <c:numRef>
              <c:f>'H Producción Medellín anual%'!$L$13:$L$27</c:f>
              <c:numCache>
                <c:formatCode>0.0</c:formatCode>
                <c:ptCount val="15"/>
                <c:pt idx="0">
                  <c:v>-2.3496998712854884</c:v>
                </c:pt>
                <c:pt idx="1">
                  <c:v>-0.33416446513803222</c:v>
                </c:pt>
                <c:pt idx="2">
                  <c:v>-0.17040739965966659</c:v>
                </c:pt>
                <c:pt idx="3">
                  <c:v>-6.4428605032143926E-2</c:v>
                </c:pt>
                <c:pt idx="4">
                  <c:v>8.6355635836890749E-4</c:v>
                </c:pt>
                <c:pt idx="5">
                  <c:v>9.7785480970513289E-2</c:v>
                </c:pt>
                <c:pt idx="6">
                  <c:v>0.15377259674805749</c:v>
                </c:pt>
                <c:pt idx="7">
                  <c:v>0.25868771833056259</c:v>
                </c:pt>
                <c:pt idx="8">
                  <c:v>0.33351866101665367</c:v>
                </c:pt>
                <c:pt idx="9">
                  <c:v>0.8557738354742237</c:v>
                </c:pt>
                <c:pt idx="10">
                  <c:v>0.86158307321873961</c:v>
                </c:pt>
                <c:pt idx="11">
                  <c:v>1.2037518117496206</c:v>
                </c:pt>
                <c:pt idx="12">
                  <c:v>1.7454307341378452</c:v>
                </c:pt>
                <c:pt idx="13">
                  <c:v>2.2527783393204346</c:v>
                </c:pt>
                <c:pt idx="14">
                  <c:v>2.4093515993605634</c:v>
                </c:pt>
              </c:numCache>
            </c:numRef>
          </c:val>
        </c:ser>
        <c:axId val="65318272"/>
        <c:axId val="65365120"/>
      </c:barChart>
      <c:catAx>
        <c:axId val="65318272"/>
        <c:scaling>
          <c:orientation val="minMax"/>
        </c:scaling>
        <c:axPos val="l"/>
        <c:tickLblPos val="low"/>
        <c:crossAx val="65365120"/>
        <c:crosses val="autoZero"/>
        <c:auto val="1"/>
        <c:lblAlgn val="ctr"/>
        <c:lblOffset val="100"/>
      </c:catAx>
      <c:valAx>
        <c:axId val="65365120"/>
        <c:scaling>
          <c:orientation val="minMax"/>
        </c:scaling>
        <c:axPos val="b"/>
        <c:numFmt formatCode="0.0" sourceLinked="1"/>
        <c:tickLblPos val="nextTo"/>
        <c:crossAx val="65318272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Medellín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8652965879265094"/>
          <c:y val="0.18599568496560961"/>
          <c:w val="0.55552047244094493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Medellín anual%'!$J$13:$J$27</c:f>
              <c:strCache>
                <c:ptCount val="15"/>
                <c:pt idx="0">
                  <c:v>Hierro y acero</c:v>
                </c:pt>
                <c:pt idx="1">
                  <c:v>Bebidas</c:v>
                </c:pt>
                <c:pt idx="2">
                  <c:v>Panadería</c:v>
                </c:pt>
                <c:pt idx="3">
                  <c:v>Productos alimenticios</c:v>
                </c:pt>
                <c:pt idx="4">
                  <c:v>Sustancias quimicas</c:v>
                </c:pt>
                <c:pt idx="5">
                  <c:v>Productos plásticos</c:v>
                </c:pt>
                <c:pt idx="6">
                  <c:v>Otros químicos</c:v>
                </c:pt>
                <c:pt idx="7">
                  <c:v>Papel y cartón</c:v>
                </c:pt>
                <c:pt idx="8">
                  <c:v>Alimento para animales</c:v>
                </c:pt>
                <c:pt idx="9">
                  <c:v>Carnes y grasas, fruvers</c:v>
                </c:pt>
                <c:pt idx="10">
                  <c:v>Minerales no metalicos</c:v>
                </c:pt>
                <c:pt idx="11">
                  <c:v>Textiles</c:v>
                </c:pt>
                <c:pt idx="12">
                  <c:v>Confecciones</c:v>
                </c:pt>
                <c:pt idx="13">
                  <c:v>Otras manufactureras </c:v>
                </c:pt>
                <c:pt idx="14">
                  <c:v>Vehículos automotores</c:v>
                </c:pt>
              </c:strCache>
            </c:strRef>
          </c:cat>
          <c:val>
            <c:numRef>
              <c:f>'H Producción Medellín anual%'!$K$13:$K$27</c:f>
              <c:numCache>
                <c:formatCode>0.0</c:formatCode>
                <c:ptCount val="15"/>
                <c:pt idx="0">
                  <c:v>-26.100641221754206</c:v>
                </c:pt>
                <c:pt idx="1">
                  <c:v>-7.5092419476593175</c:v>
                </c:pt>
                <c:pt idx="2">
                  <c:v>-5.0484552257838438</c:v>
                </c:pt>
                <c:pt idx="3">
                  <c:v>-1.1366525223541202</c:v>
                </c:pt>
                <c:pt idx="4">
                  <c:v>1.578515624498511E-2</c:v>
                </c:pt>
                <c:pt idx="5">
                  <c:v>1.8244890177314899</c:v>
                </c:pt>
                <c:pt idx="6">
                  <c:v>4.0592138545427092</c:v>
                </c:pt>
                <c:pt idx="7">
                  <c:v>4.1524636991409736</c:v>
                </c:pt>
                <c:pt idx="8">
                  <c:v>10.34412774327329</c:v>
                </c:pt>
                <c:pt idx="9">
                  <c:v>18.249680303386185</c:v>
                </c:pt>
                <c:pt idx="10">
                  <c:v>15.061153648796587</c:v>
                </c:pt>
                <c:pt idx="11">
                  <c:v>16.370831950368213</c:v>
                </c:pt>
                <c:pt idx="12">
                  <c:v>13.123199511893757</c:v>
                </c:pt>
                <c:pt idx="13">
                  <c:v>12.722021172707976</c:v>
                </c:pt>
                <c:pt idx="14">
                  <c:v>51.698587647890903</c:v>
                </c:pt>
              </c:numCache>
            </c:numRef>
          </c:val>
        </c:ser>
        <c:axId val="119026048"/>
        <c:axId val="119579392"/>
      </c:barChart>
      <c:catAx>
        <c:axId val="119026048"/>
        <c:scaling>
          <c:orientation val="minMax"/>
        </c:scaling>
        <c:axPos val="l"/>
        <c:tickLblPos val="low"/>
        <c:crossAx val="119579392"/>
        <c:crosses val="autoZero"/>
        <c:auto val="1"/>
        <c:lblAlgn val="ctr"/>
        <c:lblOffset val="100"/>
      </c:catAx>
      <c:valAx>
        <c:axId val="119579392"/>
        <c:scaling>
          <c:orientation val="minMax"/>
        </c:scaling>
        <c:axPos val="b"/>
        <c:numFmt formatCode="0.0" sourceLinked="1"/>
        <c:tickLblPos val="nextTo"/>
        <c:crossAx val="119026048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Medellín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9923203554215675"/>
          <c:y val="0.18599568496560961"/>
          <c:w val="0.55940789517179368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Medellín anual%'!$J$13:$J$27</c:f>
              <c:strCache>
                <c:ptCount val="15"/>
                <c:pt idx="0">
                  <c:v>Hierro y acero</c:v>
                </c:pt>
                <c:pt idx="1">
                  <c:v>Bebidas</c:v>
                </c:pt>
                <c:pt idx="2">
                  <c:v>Carnes y grasas, fruvers</c:v>
                </c:pt>
                <c:pt idx="3">
                  <c:v>Panadería</c:v>
                </c:pt>
                <c:pt idx="4">
                  <c:v>Alimento para animales</c:v>
                </c:pt>
                <c:pt idx="5">
                  <c:v>Productos alimenticios</c:v>
                </c:pt>
                <c:pt idx="6">
                  <c:v>Sustancias quimicas</c:v>
                </c:pt>
                <c:pt idx="7">
                  <c:v>Otros químicos</c:v>
                </c:pt>
                <c:pt idx="8">
                  <c:v>Productos plásticos</c:v>
                </c:pt>
                <c:pt idx="9">
                  <c:v>Papel y cartón</c:v>
                </c:pt>
                <c:pt idx="10">
                  <c:v>Minerales no metalicos</c:v>
                </c:pt>
                <c:pt idx="11">
                  <c:v>Confecciones</c:v>
                </c:pt>
                <c:pt idx="12">
                  <c:v>Textiles</c:v>
                </c:pt>
                <c:pt idx="13">
                  <c:v>Vehículos automotores</c:v>
                </c:pt>
                <c:pt idx="14">
                  <c:v>Otras manufactureras </c:v>
                </c:pt>
              </c:strCache>
            </c:strRef>
          </c:cat>
          <c:val>
            <c:numRef>
              <c:f>'H Ventas Medellín anual%'!$L$13:$L$27</c:f>
              <c:numCache>
                <c:formatCode>0.0</c:formatCode>
                <c:ptCount val="15"/>
                <c:pt idx="0">
                  <c:v>-2.7733173818605996</c:v>
                </c:pt>
                <c:pt idx="1">
                  <c:v>-0.2106268638112182</c:v>
                </c:pt>
                <c:pt idx="2">
                  <c:v>9.9400843761013827E-3</c:v>
                </c:pt>
                <c:pt idx="3">
                  <c:v>7.8633044741610314E-2</c:v>
                </c:pt>
                <c:pt idx="4">
                  <c:v>0.12018364214963474</c:v>
                </c:pt>
                <c:pt idx="5">
                  <c:v>0.12804573943558495</c:v>
                </c:pt>
                <c:pt idx="6">
                  <c:v>0.16982321699210676</c:v>
                </c:pt>
                <c:pt idx="7">
                  <c:v>0.18237308068815644</c:v>
                </c:pt>
                <c:pt idx="8">
                  <c:v>0.25403763078866493</c:v>
                </c:pt>
                <c:pt idx="9">
                  <c:v>0.38055309552145133</c:v>
                </c:pt>
                <c:pt idx="10">
                  <c:v>0.38078315569512078</c:v>
                </c:pt>
                <c:pt idx="11">
                  <c:v>0.49004639284918233</c:v>
                </c:pt>
                <c:pt idx="12">
                  <c:v>1.2273042053487646</c:v>
                </c:pt>
                <c:pt idx="13">
                  <c:v>1.9007584495271557</c:v>
                </c:pt>
                <c:pt idx="14">
                  <c:v>1.9393053724378839</c:v>
                </c:pt>
              </c:numCache>
            </c:numRef>
          </c:val>
        </c:ser>
        <c:axId val="65444096"/>
        <c:axId val="65474560"/>
      </c:barChart>
      <c:catAx>
        <c:axId val="65444096"/>
        <c:scaling>
          <c:orientation val="minMax"/>
        </c:scaling>
        <c:axPos val="l"/>
        <c:tickLblPos val="low"/>
        <c:crossAx val="65474560"/>
        <c:crosses val="autoZero"/>
        <c:auto val="1"/>
        <c:lblAlgn val="ctr"/>
        <c:lblOffset val="100"/>
      </c:catAx>
      <c:valAx>
        <c:axId val="65474560"/>
        <c:scaling>
          <c:orientation val="minMax"/>
        </c:scaling>
        <c:axPos val="b"/>
        <c:numFmt formatCode="0.0" sourceLinked="1"/>
        <c:tickLblPos val="nextTo"/>
        <c:crossAx val="65444096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Medellín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9191547210444849"/>
          <c:y val="0.18599568496560967"/>
          <c:w val="0.55731529712632077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Medellín anual%'!$J$13:$J$27</c:f>
              <c:strCache>
                <c:ptCount val="15"/>
                <c:pt idx="0">
                  <c:v>Hierro y acero</c:v>
                </c:pt>
                <c:pt idx="1">
                  <c:v>Bebidas</c:v>
                </c:pt>
                <c:pt idx="2">
                  <c:v>Carnes y grasas, fruvers</c:v>
                </c:pt>
                <c:pt idx="3">
                  <c:v>Panadería</c:v>
                </c:pt>
                <c:pt idx="4">
                  <c:v>Alimento para animales</c:v>
                </c:pt>
                <c:pt idx="5">
                  <c:v>Productos alimenticios</c:v>
                </c:pt>
                <c:pt idx="6">
                  <c:v>Sustancias quimicas</c:v>
                </c:pt>
                <c:pt idx="7">
                  <c:v>Otros químicos</c:v>
                </c:pt>
                <c:pt idx="8">
                  <c:v>Productos plásticos</c:v>
                </c:pt>
                <c:pt idx="9">
                  <c:v>Papel y cartón</c:v>
                </c:pt>
                <c:pt idx="10">
                  <c:v>Minerales no metalicos</c:v>
                </c:pt>
                <c:pt idx="11">
                  <c:v>Confecciones</c:v>
                </c:pt>
                <c:pt idx="12">
                  <c:v>Textiles</c:v>
                </c:pt>
                <c:pt idx="13">
                  <c:v>Vehículos automotores</c:v>
                </c:pt>
                <c:pt idx="14">
                  <c:v>Otras manufactureras </c:v>
                </c:pt>
              </c:strCache>
            </c:strRef>
          </c:cat>
          <c:val>
            <c:numRef>
              <c:f>'H Ventas Medellín anual%'!$K$13:$K$27</c:f>
              <c:numCache>
                <c:formatCode>0.0</c:formatCode>
                <c:ptCount val="15"/>
                <c:pt idx="0">
                  <c:v>-30.059479556560774</c:v>
                </c:pt>
                <c:pt idx="1">
                  <c:v>-4.0525739116716863</c:v>
                </c:pt>
                <c:pt idx="2">
                  <c:v>0.2231168646359416</c:v>
                </c:pt>
                <c:pt idx="3">
                  <c:v>2.5252777730874643</c:v>
                </c:pt>
                <c:pt idx="4">
                  <c:v>3.5955952436000471</c:v>
                </c:pt>
                <c:pt idx="5">
                  <c:v>2.3584613251421249</c:v>
                </c:pt>
                <c:pt idx="6">
                  <c:v>3.4146483751423373</c:v>
                </c:pt>
                <c:pt idx="7">
                  <c:v>4.9081622462918029</c:v>
                </c:pt>
                <c:pt idx="8">
                  <c:v>4.7272507105716732</c:v>
                </c:pt>
                <c:pt idx="9">
                  <c:v>6.0487518564518394</c:v>
                </c:pt>
                <c:pt idx="10">
                  <c:v>7.1571185120496539</c:v>
                </c:pt>
                <c:pt idx="11">
                  <c:v>3.7239917208531148</c:v>
                </c:pt>
                <c:pt idx="12">
                  <c:v>14.696540639928113</c:v>
                </c:pt>
                <c:pt idx="13">
                  <c:v>40.729220080073937</c:v>
                </c:pt>
                <c:pt idx="14">
                  <c:v>11.155592305052075</c:v>
                </c:pt>
              </c:numCache>
            </c:numRef>
          </c:val>
        </c:ser>
        <c:axId val="114706304"/>
        <c:axId val="114858240"/>
      </c:barChart>
      <c:catAx>
        <c:axId val="114706304"/>
        <c:scaling>
          <c:orientation val="minMax"/>
        </c:scaling>
        <c:axPos val="l"/>
        <c:tickLblPos val="low"/>
        <c:crossAx val="114858240"/>
        <c:crosses val="autoZero"/>
        <c:auto val="1"/>
        <c:lblAlgn val="ctr"/>
        <c:lblOffset val="100"/>
      </c:catAx>
      <c:valAx>
        <c:axId val="114858240"/>
        <c:scaling>
          <c:orientation val="minMax"/>
        </c:scaling>
        <c:axPos val="b"/>
        <c:numFmt formatCode="0.0" sourceLinked="1"/>
        <c:tickLblPos val="nextTo"/>
        <c:crossAx val="11470630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Medellín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7200482515443145"/>
          <c:y val="0.18599568496560967"/>
          <c:w val="0.58653066094010975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Medellin anual%'!$J$13:$J$27</c:f>
              <c:strCache>
                <c:ptCount val="15"/>
                <c:pt idx="0">
                  <c:v>Vehículos automotores</c:v>
                </c:pt>
                <c:pt idx="1">
                  <c:v>Productos alimenticios</c:v>
                </c:pt>
                <c:pt idx="2">
                  <c:v>Productos plásticos</c:v>
                </c:pt>
                <c:pt idx="3">
                  <c:v>Bebidas</c:v>
                </c:pt>
                <c:pt idx="4">
                  <c:v>Hierro y acero</c:v>
                </c:pt>
                <c:pt idx="5">
                  <c:v>Alimento para animales</c:v>
                </c:pt>
                <c:pt idx="6">
                  <c:v>Minerales no metalicos</c:v>
                </c:pt>
                <c:pt idx="7">
                  <c:v>Sustancias quimicas</c:v>
                </c:pt>
                <c:pt idx="8">
                  <c:v>Otras manufactureras </c:v>
                </c:pt>
                <c:pt idx="9">
                  <c:v>Carnes y grasas, fruvers</c:v>
                </c:pt>
                <c:pt idx="10">
                  <c:v>Panadería</c:v>
                </c:pt>
                <c:pt idx="11">
                  <c:v>Otros químicos</c:v>
                </c:pt>
                <c:pt idx="12">
                  <c:v>Papel y cartón</c:v>
                </c:pt>
                <c:pt idx="13">
                  <c:v>Textiles</c:v>
                </c:pt>
                <c:pt idx="14">
                  <c:v>Confecciones</c:v>
                </c:pt>
              </c:strCache>
            </c:strRef>
          </c:cat>
          <c:val>
            <c:numRef>
              <c:f>'H Ocupados Medellin anual%'!$L$13:$L$27</c:f>
              <c:numCache>
                <c:formatCode>0.0</c:formatCode>
                <c:ptCount val="15"/>
                <c:pt idx="0">
                  <c:v>0.4192746543562757</c:v>
                </c:pt>
                <c:pt idx="1">
                  <c:v>0.27892810812540902</c:v>
                </c:pt>
                <c:pt idx="2">
                  <c:v>8.8470344716409646E-2</c:v>
                </c:pt>
                <c:pt idx="3">
                  <c:v>8.2554416097122413E-2</c:v>
                </c:pt>
                <c:pt idx="4">
                  <c:v>5.4225811669274551E-2</c:v>
                </c:pt>
                <c:pt idx="5">
                  <c:v>3.7319119605548547E-2</c:v>
                </c:pt>
                <c:pt idx="6">
                  <c:v>2.0412427541823673E-2</c:v>
                </c:pt>
                <c:pt idx="7">
                  <c:v>1.639779497819498E-2</c:v>
                </c:pt>
                <c:pt idx="8">
                  <c:v>1.4480211757355128E-2</c:v>
                </c:pt>
                <c:pt idx="9">
                  <c:v>-1.13088241228936E-2</c:v>
                </c:pt>
                <c:pt idx="10">
                  <c:v>-0.10536996876506115</c:v>
                </c:pt>
                <c:pt idx="11">
                  <c:v>-0.11515210163136208</c:v>
                </c:pt>
                <c:pt idx="12">
                  <c:v>-0.14106972758301078</c:v>
                </c:pt>
                <c:pt idx="13">
                  <c:v>-0.89534473652974933</c:v>
                </c:pt>
                <c:pt idx="14">
                  <c:v>-1.0474798343830076</c:v>
                </c:pt>
              </c:numCache>
            </c:numRef>
          </c:val>
        </c:ser>
        <c:axId val="65574016"/>
        <c:axId val="65575552"/>
      </c:barChart>
      <c:catAx>
        <c:axId val="65574016"/>
        <c:scaling>
          <c:orientation val="minMax"/>
        </c:scaling>
        <c:axPos val="l"/>
        <c:tickLblPos val="low"/>
        <c:crossAx val="65575552"/>
        <c:crosses val="autoZero"/>
        <c:auto val="1"/>
        <c:lblAlgn val="ctr"/>
        <c:lblOffset val="100"/>
      </c:catAx>
      <c:valAx>
        <c:axId val="65575552"/>
        <c:scaling>
          <c:orientation val="minMax"/>
        </c:scaling>
        <c:axPos val="b"/>
        <c:numFmt formatCode="0.0" sourceLinked="1"/>
        <c:tickLblPos val="nextTo"/>
        <c:crossAx val="65574016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Medellín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6072668946684694"/>
          <c:y val="0.18599568496560975"/>
          <c:w val="0.58927331053315302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Medellin anual%'!$J$13:$J$27</c:f>
              <c:strCache>
                <c:ptCount val="15"/>
                <c:pt idx="0">
                  <c:v>Vehículos automotores</c:v>
                </c:pt>
                <c:pt idx="1">
                  <c:v>Productos alimenticios</c:v>
                </c:pt>
                <c:pt idx="2">
                  <c:v>Productos plásticos</c:v>
                </c:pt>
                <c:pt idx="3">
                  <c:v>Bebidas</c:v>
                </c:pt>
                <c:pt idx="4">
                  <c:v>Hierro y acero</c:v>
                </c:pt>
                <c:pt idx="5">
                  <c:v>Alimento para animales</c:v>
                </c:pt>
                <c:pt idx="6">
                  <c:v>Minerales no metalicos</c:v>
                </c:pt>
                <c:pt idx="7">
                  <c:v>Sustancias quimicas</c:v>
                </c:pt>
                <c:pt idx="8">
                  <c:v>Otras manufactureras </c:v>
                </c:pt>
                <c:pt idx="9">
                  <c:v>Carnes y grasas, fruvers</c:v>
                </c:pt>
                <c:pt idx="10">
                  <c:v>Panadería</c:v>
                </c:pt>
                <c:pt idx="11">
                  <c:v>Otros químicos</c:v>
                </c:pt>
                <c:pt idx="12">
                  <c:v>Papel y cartón</c:v>
                </c:pt>
                <c:pt idx="13">
                  <c:v>Textiles</c:v>
                </c:pt>
                <c:pt idx="14">
                  <c:v>Confecciones</c:v>
                </c:pt>
              </c:strCache>
            </c:strRef>
          </c:cat>
          <c:val>
            <c:numRef>
              <c:f>'H Ocupados Medellin anual%'!$K$13:$K$27</c:f>
              <c:numCache>
                <c:formatCode>0.0</c:formatCode>
                <c:ptCount val="15"/>
                <c:pt idx="0">
                  <c:v>30.979736787131817</c:v>
                </c:pt>
                <c:pt idx="1">
                  <c:v>7.26900507854642</c:v>
                </c:pt>
                <c:pt idx="2">
                  <c:v>1.1334977238583122</c:v>
                </c:pt>
                <c:pt idx="3">
                  <c:v>4.9991439821948314</c:v>
                </c:pt>
                <c:pt idx="4">
                  <c:v>4.3248850004510064</c:v>
                </c:pt>
                <c:pt idx="5">
                  <c:v>3.5541195476575194</c:v>
                </c:pt>
                <c:pt idx="6">
                  <c:v>0.30381323481143419</c:v>
                </c:pt>
                <c:pt idx="7">
                  <c:v>0.59069151644768336</c:v>
                </c:pt>
                <c:pt idx="8">
                  <c:v>5.9107395183821687E-2</c:v>
                </c:pt>
                <c:pt idx="9">
                  <c:v>-0.37505860290670823</c:v>
                </c:pt>
                <c:pt idx="10">
                  <c:v>-2.2742250427142063</c:v>
                </c:pt>
                <c:pt idx="11">
                  <c:v>-2.3700488207945014</c:v>
                </c:pt>
                <c:pt idx="12">
                  <c:v>-3.226991539544255</c:v>
                </c:pt>
                <c:pt idx="13">
                  <c:v>-6.2921933709219502</c:v>
                </c:pt>
                <c:pt idx="14">
                  <c:v>-5.8361570450440325</c:v>
                </c:pt>
              </c:numCache>
            </c:numRef>
          </c:val>
        </c:ser>
        <c:axId val="133185920"/>
        <c:axId val="133476736"/>
      </c:barChart>
      <c:catAx>
        <c:axId val="133185920"/>
        <c:scaling>
          <c:orientation val="minMax"/>
        </c:scaling>
        <c:axPos val="l"/>
        <c:tickLblPos val="low"/>
        <c:crossAx val="133476736"/>
        <c:crosses val="autoZero"/>
        <c:auto val="1"/>
        <c:lblAlgn val="ctr"/>
        <c:lblOffset val="100"/>
      </c:catAx>
      <c:valAx>
        <c:axId val="133476736"/>
        <c:scaling>
          <c:orientation val="minMax"/>
        </c:scaling>
        <c:axPos val="b"/>
        <c:numFmt formatCode="0.0" sourceLinked="1"/>
        <c:tickLblPos val="nextTo"/>
        <c:crossAx val="133185920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Santanderes (contribución anual%) II trimestre 2011</a:t>
            </a:r>
          </a:p>
        </c:rich>
      </c:tx>
      <c:layout>
        <c:manualLayout>
          <c:xMode val="edge"/>
          <c:yMode val="edge"/>
          <c:x val="8.6833622282470588E-2"/>
          <c:y val="1.8735227157378808E-2"/>
        </c:manualLayout>
      </c:layout>
    </c:title>
    <c:plotArea>
      <c:layout>
        <c:manualLayout>
          <c:layoutTarget val="inner"/>
          <c:xMode val="edge"/>
          <c:yMode val="edge"/>
          <c:x val="0.37354783164935113"/>
          <c:y val="0.18599568496560975"/>
          <c:w val="0.58630560773524631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Santanderes anual%'!$J$13:$J$21</c:f>
              <c:strCache>
                <c:ptCount val="9"/>
                <c:pt idx="0">
                  <c:v>Minerales no metalicos</c:v>
                </c:pt>
                <c:pt idx="1">
                  <c:v>Bebidas</c:v>
                </c:pt>
                <c:pt idx="2">
                  <c:v>Confecciones</c:v>
                </c:pt>
                <c:pt idx="3">
                  <c:v>Maquinaria y equipo </c:v>
                </c:pt>
                <c:pt idx="4">
                  <c:v>Curtido de cueros</c:v>
                </c:pt>
                <c:pt idx="5">
                  <c:v>Molinería y almidones</c:v>
                </c:pt>
                <c:pt idx="6">
                  <c:v>Productos alimenticios</c:v>
                </c:pt>
                <c:pt idx="7">
                  <c:v>Otras manufactureras </c:v>
                </c:pt>
                <c:pt idx="8">
                  <c:v>Carnes y grasas, fruvers</c:v>
                </c:pt>
              </c:strCache>
            </c:strRef>
          </c:cat>
          <c:val>
            <c:numRef>
              <c:f>'H Producción Santanderes anual%'!$L$13:$L$21</c:f>
              <c:numCache>
                <c:formatCode>0.0</c:formatCode>
                <c:ptCount val="9"/>
                <c:pt idx="0">
                  <c:v>-1.2239671030675727</c:v>
                </c:pt>
                <c:pt idx="1">
                  <c:v>-0.55875965320239207</c:v>
                </c:pt>
                <c:pt idx="2">
                  <c:v>-0.11351665799478872</c:v>
                </c:pt>
                <c:pt idx="3">
                  <c:v>0.17891106778178215</c:v>
                </c:pt>
                <c:pt idx="4">
                  <c:v>0.19665713420485975</c:v>
                </c:pt>
                <c:pt idx="5">
                  <c:v>0.77363714823464425</c:v>
                </c:pt>
                <c:pt idx="6">
                  <c:v>1.1412346549234031</c:v>
                </c:pt>
                <c:pt idx="7">
                  <c:v>1.8860545039318217</c:v>
                </c:pt>
                <c:pt idx="8">
                  <c:v>2.1058296130234511</c:v>
                </c:pt>
              </c:numCache>
            </c:numRef>
          </c:val>
        </c:ser>
        <c:axId val="68870144"/>
        <c:axId val="68871680"/>
      </c:barChart>
      <c:catAx>
        <c:axId val="68870144"/>
        <c:scaling>
          <c:orientation val="minMax"/>
        </c:scaling>
        <c:axPos val="l"/>
        <c:tickLblPos val="low"/>
        <c:crossAx val="68871680"/>
        <c:crosses val="autoZero"/>
        <c:auto val="1"/>
        <c:lblAlgn val="ctr"/>
        <c:lblOffset val="100"/>
      </c:catAx>
      <c:valAx>
        <c:axId val="68871680"/>
        <c:scaling>
          <c:orientation val="minMax"/>
        </c:scaling>
        <c:axPos val="b"/>
        <c:numFmt formatCode="0.0" sourceLinked="1"/>
        <c:tickLblPos val="nextTo"/>
        <c:crossAx val="68870144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manufacturera-Producción Santanderes (variación anual%) II trimestre 2011</a:t>
            </a:r>
          </a:p>
        </c:rich>
      </c:tx>
      <c:layout>
        <c:manualLayout>
          <c:xMode val="edge"/>
          <c:yMode val="edge"/>
          <c:x val="5.6965039121143986E-2"/>
          <c:y val="1.8735227157378808E-2"/>
        </c:manualLayout>
      </c:layout>
    </c:title>
    <c:plotArea>
      <c:layout>
        <c:manualLayout>
          <c:layoutTarget val="inner"/>
          <c:xMode val="edge"/>
          <c:yMode val="edge"/>
          <c:x val="0.35772269851800875"/>
          <c:y val="0.18599568496560981"/>
          <c:w val="0.59362866538240489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Producción Santanderes anual%'!$J$13:$J$21</c:f>
              <c:strCache>
                <c:ptCount val="9"/>
                <c:pt idx="0">
                  <c:v>Minerales no metalicos</c:v>
                </c:pt>
                <c:pt idx="1">
                  <c:v>Bebidas</c:v>
                </c:pt>
                <c:pt idx="2">
                  <c:v>Confecciones</c:v>
                </c:pt>
                <c:pt idx="3">
                  <c:v>Maquinaria y equipo </c:v>
                </c:pt>
                <c:pt idx="4">
                  <c:v>Curtido de cueros</c:v>
                </c:pt>
                <c:pt idx="5">
                  <c:v>Molinería y almidones</c:v>
                </c:pt>
                <c:pt idx="6">
                  <c:v>Productos alimenticios</c:v>
                </c:pt>
                <c:pt idx="7">
                  <c:v>Otras manufactureras </c:v>
                </c:pt>
                <c:pt idx="8">
                  <c:v>Carnes y grasas, fruvers</c:v>
                </c:pt>
              </c:strCache>
            </c:strRef>
          </c:cat>
          <c:val>
            <c:numRef>
              <c:f>'H Producción Santanderes anual%'!$K$13:$K$21</c:f>
              <c:numCache>
                <c:formatCode>0.0</c:formatCode>
                <c:ptCount val="9"/>
                <c:pt idx="0">
                  <c:v>-7.104120872066721</c:v>
                </c:pt>
                <c:pt idx="1">
                  <c:v>-4.6110322883221366</c:v>
                </c:pt>
                <c:pt idx="2">
                  <c:v>-6.3469323660072074</c:v>
                </c:pt>
                <c:pt idx="3">
                  <c:v>7.0611131584819908</c:v>
                </c:pt>
                <c:pt idx="4">
                  <c:v>16.212245632380018</c:v>
                </c:pt>
                <c:pt idx="5">
                  <c:v>3.9360681793920937</c:v>
                </c:pt>
                <c:pt idx="6">
                  <c:v>12.001097053629884</c:v>
                </c:pt>
                <c:pt idx="7">
                  <c:v>11.122187062020128</c:v>
                </c:pt>
                <c:pt idx="8">
                  <c:v>11.085785497601396</c:v>
                </c:pt>
              </c:numCache>
            </c:numRef>
          </c:val>
        </c:ser>
        <c:axId val="134111616"/>
        <c:axId val="134113536"/>
      </c:barChart>
      <c:catAx>
        <c:axId val="134111616"/>
        <c:scaling>
          <c:orientation val="minMax"/>
        </c:scaling>
        <c:axPos val="l"/>
        <c:tickLblPos val="low"/>
        <c:crossAx val="134113536"/>
        <c:crosses val="autoZero"/>
        <c:auto val="1"/>
        <c:lblAlgn val="ctr"/>
        <c:lblOffset val="100"/>
      </c:catAx>
      <c:valAx>
        <c:axId val="134113536"/>
        <c:scaling>
          <c:orientation val="minMax"/>
        </c:scaling>
        <c:axPos val="b"/>
        <c:numFmt formatCode="0.0" sourceLinked="1"/>
        <c:tickLblPos val="nextTo"/>
        <c:crossAx val="134111616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Santanderes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40129063194023823"/>
          <c:y val="0.18599568496560981"/>
          <c:w val="0.55923834039975773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Santanderes anual%'!$J$13:$J$21</c:f>
              <c:strCache>
                <c:ptCount val="9"/>
                <c:pt idx="0">
                  <c:v>Minerales no metalicos</c:v>
                </c:pt>
                <c:pt idx="1">
                  <c:v>Confecciones</c:v>
                </c:pt>
                <c:pt idx="2">
                  <c:v>Curtido de cueros</c:v>
                </c:pt>
                <c:pt idx="3">
                  <c:v>Maquinaria y equipo </c:v>
                </c:pt>
                <c:pt idx="4">
                  <c:v>Molinería y almidones</c:v>
                </c:pt>
                <c:pt idx="5">
                  <c:v>Carnes y grasas, fruvers</c:v>
                </c:pt>
                <c:pt idx="6">
                  <c:v>Bebidas</c:v>
                </c:pt>
                <c:pt idx="7">
                  <c:v>Productos alimenticios</c:v>
                </c:pt>
                <c:pt idx="8">
                  <c:v>Otras manufactureras </c:v>
                </c:pt>
              </c:strCache>
            </c:strRef>
          </c:cat>
          <c:val>
            <c:numRef>
              <c:f>'H Ventas Santanderes anual%'!$L$13:$L$21</c:f>
              <c:numCache>
                <c:formatCode>0.0</c:formatCode>
                <c:ptCount val="9"/>
                <c:pt idx="0">
                  <c:v>-1.6630735429138601</c:v>
                </c:pt>
                <c:pt idx="1">
                  <c:v>9.0313722372750482E-2</c:v>
                </c:pt>
                <c:pt idx="2">
                  <c:v>9.233129339328229E-2</c:v>
                </c:pt>
                <c:pt idx="3">
                  <c:v>0.30322122583828204</c:v>
                </c:pt>
                <c:pt idx="4">
                  <c:v>0.79004639317929604</c:v>
                </c:pt>
                <c:pt idx="5">
                  <c:v>0.8781755821982451</c:v>
                </c:pt>
                <c:pt idx="6">
                  <c:v>1.2719804403550428</c:v>
                </c:pt>
                <c:pt idx="7">
                  <c:v>1.8996779832984296</c:v>
                </c:pt>
                <c:pt idx="8">
                  <c:v>2.2409475252025719</c:v>
                </c:pt>
              </c:numCache>
            </c:numRef>
          </c:val>
        </c:ser>
        <c:axId val="84277888"/>
        <c:axId val="84672896"/>
      </c:barChart>
      <c:catAx>
        <c:axId val="84277888"/>
        <c:scaling>
          <c:orientation val="minMax"/>
        </c:scaling>
        <c:axPos val="l"/>
        <c:tickLblPos val="low"/>
        <c:crossAx val="84672896"/>
        <c:crosses val="autoZero"/>
        <c:auto val="1"/>
        <c:lblAlgn val="ctr"/>
        <c:lblOffset val="100"/>
      </c:catAx>
      <c:valAx>
        <c:axId val="84672896"/>
        <c:scaling>
          <c:orientation val="minMax"/>
        </c:scaling>
        <c:axPos val="b"/>
        <c:numFmt formatCode="0.0" sourceLinked="1"/>
        <c:tickLblPos val="nextTo"/>
        <c:crossAx val="84277888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manufacturera-Ventas Santanderes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4508858267716536"/>
          <c:y val="0.18599568496560986"/>
          <c:w val="0.60731526347668074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Ventas Santanderes anual%'!$J$13:$J$21</c:f>
              <c:strCache>
                <c:ptCount val="9"/>
                <c:pt idx="0">
                  <c:v>Minerales no metalicos</c:v>
                </c:pt>
                <c:pt idx="1">
                  <c:v>Confecciones</c:v>
                </c:pt>
                <c:pt idx="2">
                  <c:v>Curtido de cueros</c:v>
                </c:pt>
                <c:pt idx="3">
                  <c:v>Maquinaria y equipo </c:v>
                </c:pt>
                <c:pt idx="4">
                  <c:v>Molinería y almidones</c:v>
                </c:pt>
                <c:pt idx="5">
                  <c:v>Carnes y grasas, fruvers</c:v>
                </c:pt>
                <c:pt idx="6">
                  <c:v>Bebidas</c:v>
                </c:pt>
                <c:pt idx="7">
                  <c:v>Productos alimenticios</c:v>
                </c:pt>
                <c:pt idx="8">
                  <c:v>Otras manufactureras </c:v>
                </c:pt>
              </c:strCache>
            </c:strRef>
          </c:cat>
          <c:val>
            <c:numRef>
              <c:f>'H Ventas Santanderes anual%'!$K$13:$K$21</c:f>
              <c:numCache>
                <c:formatCode>0.0</c:formatCode>
                <c:ptCount val="9"/>
                <c:pt idx="0">
                  <c:v>-9.3949953688506334</c:v>
                </c:pt>
                <c:pt idx="1">
                  <c:v>4.9121760475660858</c:v>
                </c:pt>
                <c:pt idx="2">
                  <c:v>6.7358118117629484</c:v>
                </c:pt>
                <c:pt idx="3">
                  <c:v>9.8024736464262574</c:v>
                </c:pt>
                <c:pt idx="4">
                  <c:v>3.8858376974007403</c:v>
                </c:pt>
                <c:pt idx="5">
                  <c:v>4.3718667676766465</c:v>
                </c:pt>
                <c:pt idx="6">
                  <c:v>12.441684170905587</c:v>
                </c:pt>
                <c:pt idx="7">
                  <c:v>20.945715531535857</c:v>
                </c:pt>
                <c:pt idx="8">
                  <c:v>13.761484114048251</c:v>
                </c:pt>
              </c:numCache>
            </c:numRef>
          </c:val>
        </c:ser>
        <c:axId val="134689152"/>
        <c:axId val="139461376"/>
      </c:barChart>
      <c:catAx>
        <c:axId val="134689152"/>
        <c:scaling>
          <c:orientation val="minMax"/>
        </c:scaling>
        <c:axPos val="l"/>
        <c:tickLblPos val="low"/>
        <c:crossAx val="139461376"/>
        <c:crosses val="autoZero"/>
        <c:auto val="1"/>
        <c:lblAlgn val="ctr"/>
        <c:lblOffset val="100"/>
      </c:catAx>
      <c:valAx>
        <c:axId val="139461376"/>
        <c:scaling>
          <c:orientation val="minMax"/>
        </c:scaling>
        <c:axPos val="b"/>
        <c:numFmt formatCode="0.0" sourceLinked="1"/>
        <c:tickLblPos val="nextTo"/>
        <c:crossAx val="134689152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Santanderes (contribución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8852187780324932"/>
          <c:y val="0.18599568496560986"/>
          <c:w val="0.56990863483836673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Santanderes anual%'!$J$13:$J$21</c:f>
              <c:strCache>
                <c:ptCount val="9"/>
                <c:pt idx="0">
                  <c:v>Maquinaria y equipo </c:v>
                </c:pt>
                <c:pt idx="1">
                  <c:v>Molinería y almidones</c:v>
                </c:pt>
                <c:pt idx="2">
                  <c:v>Productos alimenticios</c:v>
                </c:pt>
                <c:pt idx="3">
                  <c:v>Confecciones</c:v>
                </c:pt>
                <c:pt idx="4">
                  <c:v>Bebidas</c:v>
                </c:pt>
                <c:pt idx="5">
                  <c:v>Curtido de cueros</c:v>
                </c:pt>
                <c:pt idx="6">
                  <c:v>Carnes y grasas, fruvers</c:v>
                </c:pt>
                <c:pt idx="7">
                  <c:v>Otras manufactureras </c:v>
                </c:pt>
                <c:pt idx="8">
                  <c:v>Minerales no metalicos</c:v>
                </c:pt>
              </c:strCache>
            </c:strRef>
          </c:cat>
          <c:val>
            <c:numRef>
              <c:f>'H Ocupados Santanderes anual%'!$L$13:$L$21</c:f>
              <c:numCache>
                <c:formatCode>0.0</c:formatCode>
                <c:ptCount val="9"/>
                <c:pt idx="0">
                  <c:v>0.64537185906385686</c:v>
                </c:pt>
                <c:pt idx="1">
                  <c:v>0.35345682407801104</c:v>
                </c:pt>
                <c:pt idx="2">
                  <c:v>0.14650213509550752</c:v>
                </c:pt>
                <c:pt idx="3">
                  <c:v>2.1784704103421957E-2</c:v>
                </c:pt>
                <c:pt idx="4">
                  <c:v>-2.4507792116348862E-2</c:v>
                </c:pt>
                <c:pt idx="5">
                  <c:v>-0.30679087578789693</c:v>
                </c:pt>
                <c:pt idx="6">
                  <c:v>-0.72869835225944302</c:v>
                </c:pt>
                <c:pt idx="7">
                  <c:v>-0.89927258538922894</c:v>
                </c:pt>
                <c:pt idx="8">
                  <c:v>-1.5766679594851174</c:v>
                </c:pt>
              </c:numCache>
            </c:numRef>
          </c:val>
        </c:ser>
        <c:axId val="84891520"/>
        <c:axId val="84893056"/>
      </c:barChart>
      <c:catAx>
        <c:axId val="84891520"/>
        <c:scaling>
          <c:orientation val="minMax"/>
        </c:scaling>
        <c:axPos val="l"/>
        <c:tickLblPos val="low"/>
        <c:crossAx val="84893056"/>
        <c:crosses val="autoZero"/>
        <c:auto val="1"/>
        <c:lblAlgn val="ctr"/>
        <c:lblOffset val="100"/>
      </c:catAx>
      <c:valAx>
        <c:axId val="84893056"/>
        <c:scaling>
          <c:orientation val="minMax"/>
        </c:scaling>
        <c:axPos val="b"/>
        <c:numFmt formatCode="0.0" sourceLinked="1"/>
        <c:tickLblPos val="nextTo"/>
        <c:crossAx val="84891520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manufacturera-Ocupados Santanderes (variación anual%) II trimestre 2011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</c:title>
    <c:plotArea>
      <c:layout>
        <c:manualLayout>
          <c:layoutTarget val="inner"/>
          <c:xMode val="edge"/>
          <c:yMode val="edge"/>
          <c:x val="0.36873131929937331"/>
          <c:y val="0.18599568496560992"/>
          <c:w val="0.58075847661899405"/>
          <c:h val="0.7262818027143596"/>
        </c:manualLayout>
      </c:layout>
      <c:barChart>
        <c:barDir val="bar"/>
        <c:grouping val="clustered"/>
        <c:ser>
          <c:idx val="0"/>
          <c:order val="0"/>
          <c:spPr>
            <a:solidFill>
              <a:srgbClr val="53722D"/>
            </a:solidFill>
          </c:spPr>
          <c:cat>
            <c:strRef>
              <c:f>'H Ocupados Santanderes anual%'!$J$13:$J$21</c:f>
              <c:strCache>
                <c:ptCount val="9"/>
                <c:pt idx="0">
                  <c:v>Maquinaria y equipo </c:v>
                </c:pt>
                <c:pt idx="1">
                  <c:v>Molinería y almidones</c:v>
                </c:pt>
                <c:pt idx="2">
                  <c:v>Productos alimenticios</c:v>
                </c:pt>
                <c:pt idx="3">
                  <c:v>Confecciones</c:v>
                </c:pt>
                <c:pt idx="4">
                  <c:v>Bebidas</c:v>
                </c:pt>
                <c:pt idx="5">
                  <c:v>Curtido de cueros</c:v>
                </c:pt>
                <c:pt idx="6">
                  <c:v>Carnes y grasas, fruvers</c:v>
                </c:pt>
                <c:pt idx="7">
                  <c:v>Otras manufactureras </c:v>
                </c:pt>
                <c:pt idx="8">
                  <c:v>Minerales no metalicos</c:v>
                </c:pt>
              </c:strCache>
            </c:strRef>
          </c:cat>
          <c:val>
            <c:numRef>
              <c:f>'H Ocupados Santanderes anual%'!$K$13:$K$21</c:f>
              <c:numCache>
                <c:formatCode>0.0</c:formatCode>
                <c:ptCount val="9"/>
                <c:pt idx="0">
                  <c:v>12.87903488751223</c:v>
                </c:pt>
                <c:pt idx="1">
                  <c:v>4.6801759573087187</c:v>
                </c:pt>
                <c:pt idx="2">
                  <c:v>1.2531445075933956</c:v>
                </c:pt>
                <c:pt idx="3">
                  <c:v>0.26650676260910888</c:v>
                </c:pt>
                <c:pt idx="4">
                  <c:v>-0.38520801232665436</c:v>
                </c:pt>
                <c:pt idx="5">
                  <c:v>-5.2411219127064594</c:v>
                </c:pt>
                <c:pt idx="6">
                  <c:v>-6.751438086587946</c:v>
                </c:pt>
                <c:pt idx="7">
                  <c:v>-2.7651760639446854</c:v>
                </c:pt>
                <c:pt idx="8">
                  <c:v>-13.093622795115323</c:v>
                </c:pt>
              </c:numCache>
            </c:numRef>
          </c:val>
        </c:ser>
        <c:axId val="50249728"/>
        <c:axId val="133391104"/>
      </c:barChart>
      <c:catAx>
        <c:axId val="50249728"/>
        <c:scaling>
          <c:orientation val="minMax"/>
        </c:scaling>
        <c:axPos val="l"/>
        <c:tickLblPos val="low"/>
        <c:crossAx val="133391104"/>
        <c:crosses val="autoZero"/>
        <c:auto val="1"/>
        <c:lblAlgn val="ctr"/>
        <c:lblOffset val="100"/>
      </c:catAx>
      <c:valAx>
        <c:axId val="133391104"/>
        <c:scaling>
          <c:orientation val="minMax"/>
        </c:scaling>
        <c:axPos val="b"/>
        <c:numFmt formatCode="0.0" sourceLinked="1"/>
        <c:tickLblPos val="nextTo"/>
        <c:crossAx val="50249728"/>
        <c:crosses val="autoZero"/>
        <c:crossBetween val="between"/>
      </c:valAx>
    </c:plotArea>
    <c:plotVisOnly val="1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&#205;ndice!A1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Relationship Id="rId9" Type="http://schemas.openxmlformats.org/officeDocument/2006/relationships/image" Target="../media/image6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ndustria var acumulada anual%'!A1"/><Relationship Id="rId7" Type="http://schemas.openxmlformats.org/officeDocument/2006/relationships/image" Target="../media/image7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H Producci&#243;n Regional anual%'!A1"/><Relationship Id="rId7" Type="http://schemas.openxmlformats.org/officeDocument/2006/relationships/image" Target="../media/image7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H Ventas Regional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H Ocupados Regional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Regional anual%'!A1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Producci&#243;n Bogot&#225;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Ventas Bogot&#225;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Producci&#243; Barranquilla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Ventas Barranquilla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%'!A1"/><Relationship Id="rId4" Type="http://schemas.openxmlformats.org/officeDocument/2006/relationships/image" Target="../media/image4.png"/><Relationship Id="rId9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Ocupados Barranquilla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 Barranquilla anual%'!A1"/><Relationship Id="rId4" Type="http://schemas.openxmlformats.org/officeDocument/2006/relationships/image" Target="../media/image4.png"/><Relationship Id="rId9" Type="http://schemas.openxmlformats.org/officeDocument/2006/relationships/chart" Target="../charts/chart15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Cali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chart" Target="../charts/chart1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Cali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chart" Target="../charts/chart19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Cali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chart" Target="../charts/chart21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Eje cafeter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chart" Target="../charts/chart23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Ventas Eje cafetero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chart" Target="../charts/chart25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Eje cafetero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2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Medellin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29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Medellin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1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'H Ocupados Medellin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in anual%'!A1"/><Relationship Id="rId4" Type="http://schemas.openxmlformats.org/officeDocument/2006/relationships/image" Target="../media/image4.png"/><Relationship Id="rId9" Type="http://schemas.openxmlformats.org/officeDocument/2006/relationships/chart" Target="../charts/chart33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H Producci&#243;n Santanderes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in anual%'!A1"/><Relationship Id="rId4" Type="http://schemas.openxmlformats.org/officeDocument/2006/relationships/image" Target="../media/image4.png"/><Relationship Id="rId9" Type="http://schemas.openxmlformats.org/officeDocument/2006/relationships/chart" Target="../charts/chart35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H Ventas Santanderes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chart" Target="../charts/chart37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H Ocupados Santanderes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39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 Regional acum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1.xml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um.Electr Gas y Agua'!A1"/><Relationship Id="rId7" Type="http://schemas.openxmlformats.org/officeDocument/2006/relationships/image" Target="../media/image8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14</xdr:col>
      <xdr:colOff>123825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" y="0"/>
          <a:ext cx="9934574" cy="1674096"/>
        </a:xfrm>
        <a:prstGeom prst="rect">
          <a:avLst/>
        </a:prstGeom>
      </xdr:spPr>
    </xdr:pic>
    <xdr:clientData/>
  </xdr:twoCellAnchor>
  <xdr:twoCellAnchor>
    <xdr:from>
      <xdr:col>5</xdr:col>
      <xdr:colOff>485776</xdr:colOff>
      <xdr:row>2</xdr:row>
      <xdr:rowOff>123825</xdr:rowOff>
    </xdr:from>
    <xdr:to>
      <xdr:col>11</xdr:col>
      <xdr:colOff>619125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3695701" y="523875"/>
          <a:ext cx="4533899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9525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7410450" cy="1061233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1</xdr:row>
      <xdr:rowOff>139700</xdr:rowOff>
    </xdr:from>
    <xdr:to>
      <xdr:col>7</xdr:col>
      <xdr:colOff>304800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33675" y="339725"/>
          <a:ext cx="3409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552449</xdr:colOff>
      <xdr:row>18</xdr:row>
      <xdr:rowOff>0</xdr:rowOff>
    </xdr:from>
    <xdr:to>
      <xdr:col>7</xdr:col>
      <xdr:colOff>104774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00624" y="3581400"/>
          <a:ext cx="94297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-0,4</a:t>
          </a:r>
        </a:p>
      </xdr:txBody>
    </xdr:sp>
    <xdr:clientData/>
  </xdr:twoCellAnchor>
  <xdr:twoCellAnchor>
    <xdr:from>
      <xdr:col>1</xdr:col>
      <xdr:colOff>1143001</xdr:colOff>
      <xdr:row>15</xdr:row>
      <xdr:rowOff>119062</xdr:rowOff>
    </xdr:from>
    <xdr:to>
      <xdr:col>1</xdr:col>
      <xdr:colOff>2152651</xdr:colOff>
      <xdr:row>16</xdr:row>
      <xdr:rowOff>95250</xdr:rowOff>
    </xdr:to>
    <xdr:sp macro="" textlink="">
      <xdr:nvSpPr>
        <xdr:cNvPr id="23" name="22 CuadroTexto"/>
        <xdr:cNvSpPr txBox="1"/>
      </xdr:nvSpPr>
      <xdr:spPr>
        <a:xfrm>
          <a:off x="1266826" y="310038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7,3</a:t>
          </a:r>
        </a:p>
      </xdr:txBody>
    </xdr:sp>
    <xdr:clientData/>
  </xdr:twoCellAnchor>
  <xdr:twoCellAnchor>
    <xdr:from>
      <xdr:col>1</xdr:col>
      <xdr:colOff>1638300</xdr:colOff>
      <xdr:row>19</xdr:row>
      <xdr:rowOff>90485</xdr:rowOff>
    </xdr:from>
    <xdr:to>
      <xdr:col>2</xdr:col>
      <xdr:colOff>119063</xdr:colOff>
      <xdr:row>20</xdr:row>
      <xdr:rowOff>114300</xdr:rowOff>
    </xdr:to>
    <xdr:sp macro="" textlink="">
      <xdr:nvSpPr>
        <xdr:cNvPr id="24" name="23 CuadroTexto"/>
        <xdr:cNvSpPr txBox="1"/>
      </xdr:nvSpPr>
      <xdr:spPr>
        <a:xfrm>
          <a:off x="1762125" y="3871910"/>
          <a:ext cx="719138" cy="223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6,4</a:t>
          </a:r>
        </a:p>
      </xdr:txBody>
    </xdr:sp>
    <xdr:clientData/>
  </xdr:twoCellAnchor>
  <xdr:twoCellAnchor>
    <xdr:from>
      <xdr:col>1</xdr:col>
      <xdr:colOff>1628775</xdr:colOff>
      <xdr:row>9</xdr:row>
      <xdr:rowOff>190500</xdr:rowOff>
    </xdr:from>
    <xdr:to>
      <xdr:col>2</xdr:col>
      <xdr:colOff>542925</xdr:colOff>
      <xdr:row>11</xdr:row>
      <xdr:rowOff>19050</xdr:rowOff>
    </xdr:to>
    <xdr:sp macro="" textlink="">
      <xdr:nvSpPr>
        <xdr:cNvPr id="26" name="25 CuadroTexto"/>
        <xdr:cNvSpPr txBox="1"/>
      </xdr:nvSpPr>
      <xdr:spPr>
        <a:xfrm>
          <a:off x="1752600" y="19907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9,8</a:t>
          </a:r>
        </a:p>
      </xdr:txBody>
    </xdr:sp>
    <xdr:clientData/>
  </xdr:twoCellAnchor>
  <xdr:twoCellAnchor>
    <xdr:from>
      <xdr:col>3</xdr:col>
      <xdr:colOff>295275</xdr:colOff>
      <xdr:row>18</xdr:row>
      <xdr:rowOff>133350</xdr:rowOff>
    </xdr:from>
    <xdr:to>
      <xdr:col>5</xdr:col>
      <xdr:colOff>666750</xdr:colOff>
      <xdr:row>19</xdr:row>
      <xdr:rowOff>28576</xdr:rowOff>
    </xdr:to>
    <xdr:cxnSp macro="">
      <xdr:nvCxnSpPr>
        <xdr:cNvPr id="28" name="27 Conector recto"/>
        <xdr:cNvCxnSpPr/>
      </xdr:nvCxnSpPr>
      <xdr:spPr>
        <a:xfrm flipV="1">
          <a:off x="3352800" y="3714750"/>
          <a:ext cx="1762125" cy="952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2219325</xdr:colOff>
      <xdr:row>20</xdr:row>
      <xdr:rowOff>9525</xdr:rowOff>
    </xdr:from>
    <xdr:to>
      <xdr:col>2</xdr:col>
      <xdr:colOff>419100</xdr:colOff>
      <xdr:row>20</xdr:row>
      <xdr:rowOff>19050</xdr:rowOff>
    </xdr:to>
    <xdr:cxnSp macro="">
      <xdr:nvCxnSpPr>
        <xdr:cNvPr id="34" name="33 Conector recto"/>
        <xdr:cNvCxnSpPr/>
      </xdr:nvCxnSpPr>
      <xdr:spPr>
        <a:xfrm flipV="1">
          <a:off x="2343150" y="4191000"/>
          <a:ext cx="43815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400050</xdr:colOff>
      <xdr:row>10</xdr:row>
      <xdr:rowOff>85726</xdr:rowOff>
    </xdr:from>
    <xdr:to>
      <xdr:col>3</xdr:col>
      <xdr:colOff>76200</xdr:colOff>
      <xdr:row>11</xdr:row>
      <xdr:rowOff>161925</xdr:rowOff>
    </xdr:to>
    <xdr:cxnSp macro="">
      <xdr:nvCxnSpPr>
        <xdr:cNvPr id="40" name="39 Conector recto"/>
        <xdr:cNvCxnSpPr/>
      </xdr:nvCxnSpPr>
      <xdr:spPr>
        <a:xfrm>
          <a:off x="2762250" y="2114551"/>
          <a:ext cx="371475" cy="2285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400050</xdr:colOff>
      <xdr:row>10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62250" y="2114550"/>
          <a:ext cx="295275" cy="3524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400050</xdr:colOff>
      <xdr:row>10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62250" y="2105025"/>
          <a:ext cx="581025" cy="2667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457200</xdr:colOff>
      <xdr:row>14</xdr:row>
      <xdr:rowOff>76200</xdr:rowOff>
    </xdr:from>
    <xdr:to>
      <xdr:col>4</xdr:col>
      <xdr:colOff>647700</xdr:colOff>
      <xdr:row>16</xdr:row>
      <xdr:rowOff>9524</xdr:rowOff>
    </xdr:to>
    <xdr:cxnSp macro="">
      <xdr:nvCxnSpPr>
        <xdr:cNvPr id="48" name="47 Conector recto"/>
        <xdr:cNvCxnSpPr/>
      </xdr:nvCxnSpPr>
      <xdr:spPr>
        <a:xfrm flipV="1">
          <a:off x="3514725" y="3057525"/>
          <a:ext cx="885825" cy="33337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590549</xdr:colOff>
      <xdr:row>13</xdr:row>
      <xdr:rowOff>142876</xdr:rowOff>
    </xdr:from>
    <xdr:to>
      <xdr:col>6</xdr:col>
      <xdr:colOff>371475</xdr:colOff>
      <xdr:row>14</xdr:row>
      <xdr:rowOff>114301</xdr:rowOff>
    </xdr:to>
    <xdr:sp macro="" textlink="">
      <xdr:nvSpPr>
        <xdr:cNvPr id="52" name="51 CuadroTexto"/>
        <xdr:cNvSpPr txBox="1"/>
      </xdr:nvSpPr>
      <xdr:spPr>
        <a:xfrm>
          <a:off x="4343399" y="2724151"/>
          <a:ext cx="1171576" cy="1714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4,4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2</xdr:col>
      <xdr:colOff>647700</xdr:colOff>
      <xdr:row>18</xdr:row>
      <xdr:rowOff>47625</xdr:rowOff>
    </xdr:to>
    <xdr:cxnSp macro="">
      <xdr:nvCxnSpPr>
        <xdr:cNvPr id="53" name="52 Conector recto"/>
        <xdr:cNvCxnSpPr/>
      </xdr:nvCxnSpPr>
      <xdr:spPr>
        <a:xfrm>
          <a:off x="2219325" y="3562349"/>
          <a:ext cx="790575" cy="6667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533400</xdr:colOff>
      <xdr:row>18</xdr:row>
      <xdr:rowOff>85725</xdr:rowOff>
    </xdr:to>
    <xdr:cxnSp macro="">
      <xdr:nvCxnSpPr>
        <xdr:cNvPr id="54" name="53 Conector recto"/>
        <xdr:cNvCxnSpPr/>
      </xdr:nvCxnSpPr>
      <xdr:spPr>
        <a:xfrm>
          <a:off x="2228850" y="3562350"/>
          <a:ext cx="666750" cy="1047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619125</xdr:colOff>
      <xdr:row>18</xdr:row>
      <xdr:rowOff>171450</xdr:rowOff>
    </xdr:to>
    <xdr:cxnSp macro="">
      <xdr:nvCxnSpPr>
        <xdr:cNvPr id="56" name="55 Conector recto"/>
        <xdr:cNvCxnSpPr/>
      </xdr:nvCxnSpPr>
      <xdr:spPr>
        <a:xfrm>
          <a:off x="2228850" y="3571875"/>
          <a:ext cx="752475" cy="1809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1028700</xdr:colOff>
      <xdr:row>17</xdr:row>
      <xdr:rowOff>76200</xdr:rowOff>
    </xdr:from>
    <xdr:to>
      <xdr:col>1</xdr:col>
      <xdr:colOff>2171701</xdr:colOff>
      <xdr:row>18</xdr:row>
      <xdr:rowOff>114300</xdr:rowOff>
    </xdr:to>
    <xdr:sp macro="" textlink="">
      <xdr:nvSpPr>
        <xdr:cNvPr id="58" name="57 CuadroTexto"/>
        <xdr:cNvSpPr txBox="1"/>
      </xdr:nvSpPr>
      <xdr:spPr>
        <a:xfrm>
          <a:off x="1152525" y="3457575"/>
          <a:ext cx="1143001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-1,4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5" cy="1061233"/>
        </a:xfrm>
        <a:prstGeom prst="rect">
          <a:avLst/>
        </a:prstGeom>
      </xdr:spPr>
    </xdr:pic>
    <xdr:clientData/>
  </xdr:twoCellAnchor>
  <xdr:twoCellAnchor>
    <xdr:from>
      <xdr:col>4</xdr:col>
      <xdr:colOff>200025</xdr:colOff>
      <xdr:row>1</xdr:row>
      <xdr:rowOff>123825</xdr:rowOff>
    </xdr:from>
    <xdr:to>
      <xdr:col>7</xdr:col>
      <xdr:colOff>609600</xdr:colOff>
      <xdr:row>4</xdr:row>
      <xdr:rowOff>123825</xdr:rowOff>
    </xdr:to>
    <xdr:sp macro="" textlink="">
      <xdr:nvSpPr>
        <xdr:cNvPr id="7" name="3 CuadroTexto"/>
        <xdr:cNvSpPr txBox="1"/>
      </xdr:nvSpPr>
      <xdr:spPr>
        <a:xfrm>
          <a:off x="2743200" y="323850"/>
          <a:ext cx="3400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457200</xdr:colOff>
      <xdr:row>18</xdr:row>
      <xdr:rowOff>95249</xdr:rowOff>
    </xdr:from>
    <xdr:to>
      <xdr:col>8</xdr:col>
      <xdr:colOff>447674</xdr:colOff>
      <xdr:row>37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5" cy="1061233"/>
        </a:xfrm>
        <a:prstGeom prst="rect">
          <a:avLst/>
        </a:prstGeom>
      </xdr:spPr>
    </xdr:pic>
    <xdr:clientData/>
  </xdr:twoCellAnchor>
  <xdr:twoCellAnchor>
    <xdr:from>
      <xdr:col>4</xdr:col>
      <xdr:colOff>200025</xdr:colOff>
      <xdr:row>1</xdr:row>
      <xdr:rowOff>123825</xdr:rowOff>
    </xdr:from>
    <xdr:to>
      <xdr:col>7</xdr:col>
      <xdr:colOff>609600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400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381000</xdr:colOff>
      <xdr:row>18</xdr:row>
      <xdr:rowOff>19050</xdr:rowOff>
    </xdr:from>
    <xdr:to>
      <xdr:col>8</xdr:col>
      <xdr:colOff>371474</xdr:colOff>
      <xdr:row>37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6819899" cy="1061233"/>
        </a:xfrm>
        <a:prstGeom prst="rect">
          <a:avLst/>
        </a:prstGeom>
      </xdr:spPr>
    </xdr:pic>
    <xdr:clientData/>
  </xdr:twoCellAnchor>
  <xdr:twoCellAnchor>
    <xdr:from>
      <xdr:col>4</xdr:col>
      <xdr:colOff>238125</xdr:colOff>
      <xdr:row>1</xdr:row>
      <xdr:rowOff>73025</xdr:rowOff>
    </xdr:from>
    <xdr:to>
      <xdr:col>13</xdr:col>
      <xdr:colOff>47626</xdr:colOff>
      <xdr:row>4</xdr:row>
      <xdr:rowOff>73025</xdr:rowOff>
    </xdr:to>
    <xdr:sp macro="" textlink="">
      <xdr:nvSpPr>
        <xdr:cNvPr id="6" name="3 CuadroTexto"/>
        <xdr:cNvSpPr txBox="1"/>
      </xdr:nvSpPr>
      <xdr:spPr>
        <a:xfrm>
          <a:off x="2495550" y="273050"/>
          <a:ext cx="31527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19</xdr:row>
      <xdr:rowOff>85724</xdr:rowOff>
    </xdr:from>
    <xdr:to>
      <xdr:col>15</xdr:col>
      <xdr:colOff>247650</xdr:colOff>
      <xdr:row>34</xdr:row>
      <xdr:rowOff>28574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6819899" cy="1061233"/>
        </a:xfrm>
        <a:prstGeom prst="rect">
          <a:avLst/>
        </a:prstGeom>
      </xdr:spPr>
    </xdr:pic>
    <xdr:clientData/>
  </xdr:twoCellAnchor>
  <xdr:twoCellAnchor>
    <xdr:from>
      <xdr:col>4</xdr:col>
      <xdr:colOff>238125</xdr:colOff>
      <xdr:row>1</xdr:row>
      <xdr:rowOff>73025</xdr:rowOff>
    </xdr:from>
    <xdr:to>
      <xdr:col>13</xdr:col>
      <xdr:colOff>47626</xdr:colOff>
      <xdr:row>4</xdr:row>
      <xdr:rowOff>73025</xdr:rowOff>
    </xdr:to>
    <xdr:sp macro="" textlink="">
      <xdr:nvSpPr>
        <xdr:cNvPr id="6" name="3 CuadroTexto"/>
        <xdr:cNvSpPr txBox="1"/>
      </xdr:nvSpPr>
      <xdr:spPr>
        <a:xfrm>
          <a:off x="2495550" y="273050"/>
          <a:ext cx="31527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19</xdr:row>
      <xdr:rowOff>28574</xdr:rowOff>
    </xdr:from>
    <xdr:to>
      <xdr:col>15</xdr:col>
      <xdr:colOff>238125</xdr:colOff>
      <xdr:row>34</xdr:row>
      <xdr:rowOff>180974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6819899" cy="1061233"/>
        </a:xfrm>
        <a:prstGeom prst="rect">
          <a:avLst/>
        </a:prstGeom>
      </xdr:spPr>
    </xdr:pic>
    <xdr:clientData/>
  </xdr:twoCellAnchor>
  <xdr:twoCellAnchor>
    <xdr:from>
      <xdr:col>4</xdr:col>
      <xdr:colOff>238125</xdr:colOff>
      <xdr:row>1</xdr:row>
      <xdr:rowOff>73025</xdr:rowOff>
    </xdr:from>
    <xdr:to>
      <xdr:col>13</xdr:col>
      <xdr:colOff>47626</xdr:colOff>
      <xdr:row>4</xdr:row>
      <xdr:rowOff>73025</xdr:rowOff>
    </xdr:to>
    <xdr:sp macro="" textlink="">
      <xdr:nvSpPr>
        <xdr:cNvPr id="6" name="3 CuadroTexto"/>
        <xdr:cNvSpPr txBox="1"/>
      </xdr:nvSpPr>
      <xdr:spPr>
        <a:xfrm>
          <a:off x="2495550" y="273050"/>
          <a:ext cx="31527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19050</xdr:colOff>
      <xdr:row>19</xdr:row>
      <xdr:rowOff>161925</xdr:rowOff>
    </xdr:from>
    <xdr:to>
      <xdr:col>15</xdr:col>
      <xdr:colOff>200025</xdr:colOff>
      <xdr:row>34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9210674" cy="1061233"/>
        </a:xfrm>
        <a:prstGeom prst="rect">
          <a:avLst/>
        </a:prstGeom>
      </xdr:spPr>
    </xdr:pic>
    <xdr:clientData/>
  </xdr:twoCellAnchor>
  <xdr:twoCellAnchor>
    <xdr:from>
      <xdr:col>1</xdr:col>
      <xdr:colOff>3257550</xdr:colOff>
      <xdr:row>1</xdr:row>
      <xdr:rowOff>139700</xdr:rowOff>
    </xdr:from>
    <xdr:to>
      <xdr:col>7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381375" y="339725"/>
          <a:ext cx="42386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161925</xdr:colOff>
      <xdr:row>32</xdr:row>
      <xdr:rowOff>28575</xdr:rowOff>
    </xdr:from>
    <xdr:to>
      <xdr:col>1</xdr:col>
      <xdr:colOff>4400551</xdr:colOff>
      <xdr:row>53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4705350</xdr:colOff>
      <xdr:row>32</xdr:row>
      <xdr:rowOff>28575</xdr:rowOff>
    </xdr:from>
    <xdr:to>
      <xdr:col>9</xdr:col>
      <xdr:colOff>895350</xdr:colOff>
      <xdr:row>53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9191624" cy="1061233"/>
        </a:xfrm>
        <a:prstGeom prst="rect">
          <a:avLst/>
        </a:prstGeom>
      </xdr:spPr>
    </xdr:pic>
    <xdr:clientData/>
  </xdr:twoCellAnchor>
  <xdr:twoCellAnchor>
    <xdr:from>
      <xdr:col>1</xdr:col>
      <xdr:colOff>3219450</xdr:colOff>
      <xdr:row>1</xdr:row>
      <xdr:rowOff>139700</xdr:rowOff>
    </xdr:from>
    <xdr:to>
      <xdr:col>7</xdr:col>
      <xdr:colOff>152400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343275" y="339725"/>
          <a:ext cx="42481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285749</xdr:colOff>
      <xdr:row>32</xdr:row>
      <xdr:rowOff>19050</xdr:rowOff>
    </xdr:from>
    <xdr:to>
      <xdr:col>1</xdr:col>
      <xdr:colOff>4152900</xdr:colOff>
      <xdr:row>53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4676775</xdr:colOff>
      <xdr:row>32</xdr:row>
      <xdr:rowOff>28575</xdr:rowOff>
    </xdr:from>
    <xdr:to>
      <xdr:col>9</xdr:col>
      <xdr:colOff>866775</xdr:colOff>
      <xdr:row>53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9182099" cy="1061233"/>
        </a:xfrm>
        <a:prstGeom prst="rect">
          <a:avLst/>
        </a:prstGeom>
      </xdr:spPr>
    </xdr:pic>
    <xdr:clientData/>
  </xdr:twoCellAnchor>
  <xdr:twoCellAnchor>
    <xdr:from>
      <xdr:col>1</xdr:col>
      <xdr:colOff>3257550</xdr:colOff>
      <xdr:row>1</xdr:row>
      <xdr:rowOff>139700</xdr:rowOff>
    </xdr:from>
    <xdr:to>
      <xdr:col>7</xdr:col>
      <xdr:colOff>171450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381375" y="339725"/>
          <a:ext cx="42291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285749</xdr:colOff>
      <xdr:row>32</xdr:row>
      <xdr:rowOff>19050</xdr:rowOff>
    </xdr:from>
    <xdr:to>
      <xdr:col>1</xdr:col>
      <xdr:colOff>4152900</xdr:colOff>
      <xdr:row>53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4676775</xdr:colOff>
      <xdr:row>32</xdr:row>
      <xdr:rowOff>28575</xdr:rowOff>
    </xdr:from>
    <xdr:to>
      <xdr:col>9</xdr:col>
      <xdr:colOff>866775</xdr:colOff>
      <xdr:row>53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6800849" cy="1061233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139700</xdr:rowOff>
    </xdr:from>
    <xdr:to>
      <xdr:col>5</xdr:col>
      <xdr:colOff>781049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57450" y="339725"/>
          <a:ext cx="31908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104776</xdr:colOff>
      <xdr:row>23</xdr:row>
      <xdr:rowOff>95251</xdr:rowOff>
    </xdr:from>
    <xdr:to>
      <xdr:col>3</xdr:col>
      <xdr:colOff>219075</xdr:colOff>
      <xdr:row>43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304800</xdr:colOff>
      <xdr:row>23</xdr:row>
      <xdr:rowOff>114300</xdr:rowOff>
    </xdr:from>
    <xdr:to>
      <xdr:col>7</xdr:col>
      <xdr:colOff>1</xdr:colOff>
      <xdr:row>44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6800849" cy="1061233"/>
        </a:xfrm>
        <a:prstGeom prst="rect">
          <a:avLst/>
        </a:prstGeom>
      </xdr:spPr>
    </xdr:pic>
    <xdr:clientData/>
  </xdr:twoCellAnchor>
  <xdr:twoCellAnchor>
    <xdr:from>
      <xdr:col>2</xdr:col>
      <xdr:colOff>200025</xdr:colOff>
      <xdr:row>1</xdr:row>
      <xdr:rowOff>139700</xdr:rowOff>
    </xdr:from>
    <xdr:to>
      <xdr:col>5</xdr:col>
      <xdr:colOff>752474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57450" y="339725"/>
          <a:ext cx="31813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104776</xdr:colOff>
      <xdr:row>23</xdr:row>
      <xdr:rowOff>95251</xdr:rowOff>
    </xdr:from>
    <xdr:to>
      <xdr:col>3</xdr:col>
      <xdr:colOff>219075</xdr:colOff>
      <xdr:row>43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304800</xdr:colOff>
      <xdr:row>23</xdr:row>
      <xdr:rowOff>114300</xdr:rowOff>
    </xdr:from>
    <xdr:to>
      <xdr:col>7</xdr:col>
      <xdr:colOff>1</xdr:colOff>
      <xdr:row>44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38099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6800849" cy="1061233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1</xdr:row>
      <xdr:rowOff>139700</xdr:rowOff>
    </xdr:from>
    <xdr:to>
      <xdr:col>5</xdr:col>
      <xdr:colOff>771525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19350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104776</xdr:colOff>
      <xdr:row>23</xdr:row>
      <xdr:rowOff>95251</xdr:rowOff>
    </xdr:from>
    <xdr:to>
      <xdr:col>3</xdr:col>
      <xdr:colOff>219075</xdr:colOff>
      <xdr:row>43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304800</xdr:colOff>
      <xdr:row>23</xdr:row>
      <xdr:rowOff>114300</xdr:rowOff>
    </xdr:from>
    <xdr:to>
      <xdr:col>7</xdr:col>
      <xdr:colOff>1</xdr:colOff>
      <xdr:row>44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48575" cy="1061233"/>
        </a:xfrm>
        <a:prstGeom prst="rect">
          <a:avLst/>
        </a:prstGeom>
      </xdr:spPr>
    </xdr:pic>
    <xdr:clientData/>
  </xdr:twoCellAnchor>
  <xdr:twoCellAnchor>
    <xdr:from>
      <xdr:col>1</xdr:col>
      <xdr:colOff>2638424</xdr:colOff>
      <xdr:row>1</xdr:row>
      <xdr:rowOff>139700</xdr:rowOff>
    </xdr:from>
    <xdr:to>
      <xdr:col>5</xdr:col>
      <xdr:colOff>361949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49" y="339725"/>
          <a:ext cx="3590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3857625</xdr:colOff>
      <xdr:row>26</xdr:row>
      <xdr:rowOff>152400</xdr:rowOff>
    </xdr:from>
    <xdr:to>
      <xdr:col>6</xdr:col>
      <xdr:colOff>762000</xdr:colOff>
      <xdr:row>47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57150</xdr:colOff>
      <xdr:row>27</xdr:row>
      <xdr:rowOff>0</xdr:rowOff>
    </xdr:from>
    <xdr:to>
      <xdr:col>1</xdr:col>
      <xdr:colOff>3581400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67625" cy="1061233"/>
        </a:xfrm>
        <a:prstGeom prst="rect">
          <a:avLst/>
        </a:prstGeom>
      </xdr:spPr>
    </xdr:pic>
    <xdr:clientData/>
  </xdr:twoCellAnchor>
  <xdr:twoCellAnchor>
    <xdr:from>
      <xdr:col>1</xdr:col>
      <xdr:colOff>2638424</xdr:colOff>
      <xdr:row>1</xdr:row>
      <xdr:rowOff>139700</xdr:rowOff>
    </xdr:from>
    <xdr:to>
      <xdr:col>5</xdr:col>
      <xdr:colOff>361949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49" y="339725"/>
          <a:ext cx="3590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152400</xdr:colOff>
      <xdr:row>27</xdr:row>
      <xdr:rowOff>0</xdr:rowOff>
    </xdr:from>
    <xdr:to>
      <xdr:col>6</xdr:col>
      <xdr:colOff>866774</xdr:colOff>
      <xdr:row>47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27</xdr:row>
      <xdr:rowOff>28575</xdr:rowOff>
    </xdr:from>
    <xdr:to>
      <xdr:col>1</xdr:col>
      <xdr:colOff>3390899</xdr:colOff>
      <xdr:row>47</xdr:row>
      <xdr:rowOff>161924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58100" cy="1061233"/>
        </a:xfrm>
        <a:prstGeom prst="rect">
          <a:avLst/>
        </a:prstGeom>
      </xdr:spPr>
    </xdr:pic>
    <xdr:clientData/>
  </xdr:twoCellAnchor>
  <xdr:twoCellAnchor>
    <xdr:from>
      <xdr:col>1</xdr:col>
      <xdr:colOff>2657475</xdr:colOff>
      <xdr:row>1</xdr:row>
      <xdr:rowOff>139700</xdr:rowOff>
    </xdr:from>
    <xdr:to>
      <xdr:col>5</xdr:col>
      <xdr:colOff>419100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629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27</xdr:row>
      <xdr:rowOff>1</xdr:rowOff>
    </xdr:from>
    <xdr:to>
      <xdr:col>6</xdr:col>
      <xdr:colOff>857250</xdr:colOff>
      <xdr:row>47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27</xdr:row>
      <xdr:rowOff>0</xdr:rowOff>
    </xdr:from>
    <xdr:to>
      <xdr:col>1</xdr:col>
      <xdr:colOff>3524250</xdr:colOff>
      <xdr:row>47</xdr:row>
      <xdr:rowOff>95249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8077200" cy="1061233"/>
        </a:xfrm>
        <a:prstGeom prst="rect">
          <a:avLst/>
        </a:prstGeom>
      </xdr:spPr>
    </xdr:pic>
    <xdr:clientData/>
  </xdr:twoCellAnchor>
  <xdr:twoCellAnchor>
    <xdr:from>
      <xdr:col>1</xdr:col>
      <xdr:colOff>2809874</xdr:colOff>
      <xdr:row>1</xdr:row>
      <xdr:rowOff>139700</xdr:rowOff>
    </xdr:from>
    <xdr:to>
      <xdr:col>5</xdr:col>
      <xdr:colOff>9524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699" y="339725"/>
          <a:ext cx="3762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3857625</xdr:colOff>
      <xdr:row>26</xdr:row>
      <xdr:rowOff>9525</xdr:rowOff>
    </xdr:from>
    <xdr:to>
      <xdr:col>7</xdr:col>
      <xdr:colOff>38100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57150</xdr:colOff>
      <xdr:row>26</xdr:row>
      <xdr:rowOff>28575</xdr:rowOff>
    </xdr:from>
    <xdr:to>
      <xdr:col>1</xdr:col>
      <xdr:colOff>4010025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8077200" cy="1061233"/>
        </a:xfrm>
        <a:prstGeom prst="rect">
          <a:avLst/>
        </a:prstGeom>
      </xdr:spPr>
    </xdr:pic>
    <xdr:clientData/>
  </xdr:twoCellAnchor>
  <xdr:twoCellAnchor>
    <xdr:from>
      <xdr:col>1</xdr:col>
      <xdr:colOff>2800350</xdr:colOff>
      <xdr:row>1</xdr:row>
      <xdr:rowOff>139700</xdr:rowOff>
    </xdr:from>
    <xdr:to>
      <xdr:col>5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24175" y="339725"/>
          <a:ext cx="3781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3933826</xdr:colOff>
      <xdr:row>26</xdr:row>
      <xdr:rowOff>0</xdr:rowOff>
    </xdr:from>
    <xdr:to>
      <xdr:col>6</xdr:col>
      <xdr:colOff>866776</xdr:colOff>
      <xdr:row>45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26</xdr:row>
      <xdr:rowOff>0</xdr:rowOff>
    </xdr:from>
    <xdr:to>
      <xdr:col>1</xdr:col>
      <xdr:colOff>3657600</xdr:colOff>
      <xdr:row>45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8086725" cy="1061233"/>
        </a:xfrm>
        <a:prstGeom prst="rect">
          <a:avLst/>
        </a:prstGeom>
      </xdr:spPr>
    </xdr:pic>
    <xdr:clientData/>
  </xdr:twoCellAnchor>
  <xdr:twoCellAnchor>
    <xdr:from>
      <xdr:col>1</xdr:col>
      <xdr:colOff>2819400</xdr:colOff>
      <xdr:row>1</xdr:row>
      <xdr:rowOff>139700</xdr:rowOff>
    </xdr:from>
    <xdr:to>
      <xdr:col>5</xdr:col>
      <xdr:colOff>47625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43225" y="339725"/>
          <a:ext cx="3790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3895726</xdr:colOff>
      <xdr:row>25</xdr:row>
      <xdr:rowOff>57150</xdr:rowOff>
    </xdr:from>
    <xdr:to>
      <xdr:col>7</xdr:col>
      <xdr:colOff>28576</xdr:colOff>
      <xdr:row>45</xdr:row>
      <xdr:rowOff>19050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25</xdr:row>
      <xdr:rowOff>47625</xdr:rowOff>
    </xdr:from>
    <xdr:to>
      <xdr:col>1</xdr:col>
      <xdr:colOff>3914775</xdr:colOff>
      <xdr:row>45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839075" cy="1061233"/>
        </a:xfrm>
        <a:prstGeom prst="rect">
          <a:avLst/>
        </a:prstGeom>
      </xdr:spPr>
    </xdr:pic>
    <xdr:clientData/>
  </xdr:twoCellAnchor>
  <xdr:twoCellAnchor>
    <xdr:from>
      <xdr:col>1</xdr:col>
      <xdr:colOff>2724150</xdr:colOff>
      <xdr:row>1</xdr:row>
      <xdr:rowOff>139700</xdr:rowOff>
    </xdr:from>
    <xdr:to>
      <xdr:col>5</xdr:col>
      <xdr:colOff>238125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581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3829050</xdr:colOff>
      <xdr:row>28</xdr:row>
      <xdr:rowOff>0</xdr:rowOff>
    </xdr:from>
    <xdr:to>
      <xdr:col>7</xdr:col>
      <xdr:colOff>38100</xdr:colOff>
      <xdr:row>46</xdr:row>
      <xdr:rowOff>142876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27</xdr:row>
      <xdr:rowOff>190500</xdr:rowOff>
    </xdr:from>
    <xdr:to>
      <xdr:col>1</xdr:col>
      <xdr:colOff>3762375</xdr:colOff>
      <xdr:row>46</xdr:row>
      <xdr:rowOff>152401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791450" cy="1061233"/>
        </a:xfrm>
        <a:prstGeom prst="rect">
          <a:avLst/>
        </a:prstGeom>
      </xdr:spPr>
    </xdr:pic>
    <xdr:clientData/>
  </xdr:twoCellAnchor>
  <xdr:twoCellAnchor>
    <xdr:from>
      <xdr:col>1</xdr:col>
      <xdr:colOff>2714625</xdr:colOff>
      <xdr:row>1</xdr:row>
      <xdr:rowOff>139700</xdr:rowOff>
    </xdr:from>
    <xdr:to>
      <xdr:col>5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600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3771900</xdr:colOff>
      <xdr:row>28</xdr:row>
      <xdr:rowOff>152400</xdr:rowOff>
    </xdr:from>
    <xdr:to>
      <xdr:col>7</xdr:col>
      <xdr:colOff>0</xdr:colOff>
      <xdr:row>46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47625</xdr:colOff>
      <xdr:row>28</xdr:row>
      <xdr:rowOff>171450</xdr:rowOff>
    </xdr:from>
    <xdr:to>
      <xdr:col>1</xdr:col>
      <xdr:colOff>3638550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7762874" cy="1061233"/>
        </a:xfrm>
        <a:prstGeom prst="rect">
          <a:avLst/>
        </a:prstGeom>
      </xdr:spPr>
    </xdr:pic>
    <xdr:clientData/>
  </xdr:twoCellAnchor>
  <xdr:twoCellAnchor>
    <xdr:from>
      <xdr:col>1</xdr:col>
      <xdr:colOff>2647950</xdr:colOff>
      <xdr:row>1</xdr:row>
      <xdr:rowOff>139700</xdr:rowOff>
    </xdr:from>
    <xdr:to>
      <xdr:col>5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657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3762375</xdr:colOff>
      <xdr:row>28</xdr:row>
      <xdr:rowOff>123825</xdr:rowOff>
    </xdr:from>
    <xdr:to>
      <xdr:col>7</xdr:col>
      <xdr:colOff>9525</xdr:colOff>
      <xdr:row>46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104775</xdr:colOff>
      <xdr:row>28</xdr:row>
      <xdr:rowOff>133350</xdr:rowOff>
    </xdr:from>
    <xdr:to>
      <xdr:col>1</xdr:col>
      <xdr:colOff>3752850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791449" cy="1061233"/>
        </a:xfrm>
        <a:prstGeom prst="rect">
          <a:avLst/>
        </a:prstGeom>
      </xdr:spPr>
    </xdr:pic>
    <xdr:clientData/>
  </xdr:twoCellAnchor>
  <xdr:twoCellAnchor>
    <xdr:from>
      <xdr:col>1</xdr:col>
      <xdr:colOff>2686050</xdr:colOff>
      <xdr:row>1</xdr:row>
      <xdr:rowOff>139700</xdr:rowOff>
    </xdr:from>
    <xdr:to>
      <xdr:col>5</xdr:col>
      <xdr:colOff>228600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638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3705226</xdr:colOff>
      <xdr:row>22</xdr:row>
      <xdr:rowOff>142876</xdr:rowOff>
    </xdr:from>
    <xdr:to>
      <xdr:col>7</xdr:col>
      <xdr:colOff>47627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47624</xdr:colOff>
      <xdr:row>22</xdr:row>
      <xdr:rowOff>152400</xdr:rowOff>
    </xdr:from>
    <xdr:to>
      <xdr:col>1</xdr:col>
      <xdr:colOff>3800475</xdr:colOff>
      <xdr:row>41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810499" cy="1061233"/>
        </a:xfrm>
        <a:prstGeom prst="rect">
          <a:avLst/>
        </a:prstGeom>
      </xdr:spPr>
    </xdr:pic>
    <xdr:clientData/>
  </xdr:twoCellAnchor>
  <xdr:twoCellAnchor>
    <xdr:from>
      <xdr:col>1</xdr:col>
      <xdr:colOff>2733675</xdr:colOff>
      <xdr:row>1</xdr:row>
      <xdr:rowOff>139700</xdr:rowOff>
    </xdr:from>
    <xdr:to>
      <xdr:col>5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57500" y="339725"/>
          <a:ext cx="3600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3648075</xdr:colOff>
      <xdr:row>23</xdr:row>
      <xdr:rowOff>66676</xdr:rowOff>
    </xdr:from>
    <xdr:to>
      <xdr:col>7</xdr:col>
      <xdr:colOff>38100</xdr:colOff>
      <xdr:row>41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23</xdr:row>
      <xdr:rowOff>66675</xdr:rowOff>
    </xdr:from>
    <xdr:to>
      <xdr:col>1</xdr:col>
      <xdr:colOff>3876675</xdr:colOff>
      <xdr:row>41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7781924" cy="1061233"/>
        </a:xfrm>
        <a:prstGeom prst="rect">
          <a:avLst/>
        </a:prstGeom>
      </xdr:spPr>
    </xdr:pic>
    <xdr:clientData/>
  </xdr:twoCellAnchor>
  <xdr:twoCellAnchor>
    <xdr:from>
      <xdr:col>1</xdr:col>
      <xdr:colOff>2667000</xdr:colOff>
      <xdr:row>1</xdr:row>
      <xdr:rowOff>139700</xdr:rowOff>
    </xdr:from>
    <xdr:to>
      <xdr:col>5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657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3724276</xdr:colOff>
      <xdr:row>23</xdr:row>
      <xdr:rowOff>133350</xdr:rowOff>
    </xdr:from>
    <xdr:to>
      <xdr:col>7</xdr:col>
      <xdr:colOff>47626</xdr:colOff>
      <xdr:row>42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23</xdr:row>
      <xdr:rowOff>133350</xdr:rowOff>
    </xdr:from>
    <xdr:to>
      <xdr:col>1</xdr:col>
      <xdr:colOff>3724275</xdr:colOff>
      <xdr:row>42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6867524" cy="1061233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73025</xdr:rowOff>
    </xdr:from>
    <xdr:to>
      <xdr:col>9</xdr:col>
      <xdr:colOff>504825</xdr:colOff>
      <xdr:row>4</xdr:row>
      <xdr:rowOff>73025</xdr:rowOff>
    </xdr:to>
    <xdr:sp macro="" textlink="">
      <xdr:nvSpPr>
        <xdr:cNvPr id="6" name="3 CuadroTexto"/>
        <xdr:cNvSpPr txBox="1"/>
      </xdr:nvSpPr>
      <xdr:spPr>
        <a:xfrm>
          <a:off x="2505075" y="273050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6867524" cy="1061233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73025</xdr:rowOff>
    </xdr:from>
    <xdr:to>
      <xdr:col>9</xdr:col>
      <xdr:colOff>504825</xdr:colOff>
      <xdr:row>4</xdr:row>
      <xdr:rowOff>73025</xdr:rowOff>
    </xdr:to>
    <xdr:sp macro="" textlink="">
      <xdr:nvSpPr>
        <xdr:cNvPr id="6" name="3 CuadroTexto"/>
        <xdr:cNvSpPr txBox="1"/>
      </xdr:nvSpPr>
      <xdr:spPr>
        <a:xfrm>
          <a:off x="2505075" y="273050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6867524" cy="1061233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73025</xdr:rowOff>
    </xdr:from>
    <xdr:to>
      <xdr:col>9</xdr:col>
      <xdr:colOff>504825</xdr:colOff>
      <xdr:row>4</xdr:row>
      <xdr:rowOff>73025</xdr:rowOff>
    </xdr:to>
    <xdr:sp macro="" textlink="">
      <xdr:nvSpPr>
        <xdr:cNvPr id="6" name="3 CuadroTexto"/>
        <xdr:cNvSpPr txBox="1"/>
      </xdr:nvSpPr>
      <xdr:spPr>
        <a:xfrm>
          <a:off x="2505075" y="273050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Muestra trimestral manufacturera Regional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 octubre 2011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P34"/>
  <sheetViews>
    <sheetView view="pageBreakPreview" zoomScaleNormal="85" zoomScaleSheetLayoutView="100" zoomScalePageLayoutView="80" workbookViewId="0">
      <selection activeCell="B34" sqref="B34"/>
    </sheetView>
  </sheetViews>
  <sheetFormatPr baseColWidth="10" defaultColWidth="10.85546875" defaultRowHeight="15.75"/>
  <cols>
    <col min="1" max="1" width="1.85546875" style="7" customWidth="1"/>
    <col min="2" max="3" width="11" style="7" customWidth="1"/>
    <col min="4" max="4" width="13.28515625" style="7" customWidth="1"/>
    <col min="5" max="14" width="11" style="7" customWidth="1"/>
    <col min="15" max="15" width="2" style="7" customWidth="1"/>
    <col min="16" max="16384" width="10.85546875" style="7"/>
  </cols>
  <sheetData>
    <row r="1" spans="1:16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>
      <c r="A10" s="8"/>
      <c r="B10" s="89" t="s">
        <v>2</v>
      </c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12"/>
      <c r="P10" s="10"/>
    </row>
    <row r="11" spans="1:16">
      <c r="A11" s="8"/>
      <c r="B11" s="31"/>
      <c r="C11" s="31"/>
      <c r="D11" s="31"/>
      <c r="E11" s="62"/>
      <c r="F11" s="62"/>
      <c r="G11" s="62"/>
      <c r="H11" s="62"/>
      <c r="I11" s="62"/>
      <c r="J11" s="31"/>
      <c r="K11" s="31"/>
      <c r="L11" s="31"/>
      <c r="M11" s="9"/>
      <c r="N11" s="9"/>
      <c r="O11" s="12"/>
      <c r="P11" s="10"/>
    </row>
    <row r="12" spans="1:16">
      <c r="A12" s="8"/>
      <c r="B12" s="67" t="s">
        <v>6</v>
      </c>
      <c r="C12" s="31"/>
      <c r="D12" s="31"/>
      <c r="G12" s="68" t="s">
        <v>16</v>
      </c>
      <c r="H12" s="62"/>
      <c r="I12" s="62"/>
      <c r="J12" s="62"/>
      <c r="K12" s="31"/>
      <c r="L12" s="31"/>
      <c r="M12" s="9"/>
      <c r="N12" s="9"/>
      <c r="O12" s="12"/>
      <c r="P12" s="10"/>
    </row>
    <row r="13" spans="1:16">
      <c r="A13" s="8"/>
      <c r="B13" s="31"/>
      <c r="C13" s="31"/>
      <c r="D13" s="31"/>
      <c r="G13" s="62"/>
      <c r="H13" s="62"/>
      <c r="I13" s="62"/>
      <c r="J13" s="62"/>
      <c r="K13" s="31"/>
      <c r="L13" s="31"/>
      <c r="M13" s="9"/>
      <c r="N13" s="9"/>
      <c r="O13" s="12"/>
      <c r="P13" s="10"/>
    </row>
    <row r="14" spans="1:16" ht="16.5" customHeight="1">
      <c r="A14" s="8"/>
      <c r="B14" s="67" t="s">
        <v>88</v>
      </c>
      <c r="C14" s="13"/>
      <c r="D14" s="13"/>
      <c r="G14" s="68" t="s">
        <v>7</v>
      </c>
      <c r="H14" s="33"/>
      <c r="L14" s="68" t="s">
        <v>8</v>
      </c>
      <c r="M14" s="32"/>
      <c r="N14" s="32"/>
      <c r="O14" s="12"/>
      <c r="P14" s="10"/>
    </row>
    <row r="15" spans="1:16">
      <c r="A15" s="8"/>
      <c r="B15" s="34"/>
      <c r="C15" s="35"/>
      <c r="D15" s="35"/>
      <c r="G15" s="64"/>
      <c r="H15" s="10"/>
      <c r="J15" s="35"/>
      <c r="M15" s="36"/>
      <c r="N15" s="36"/>
      <c r="O15" s="12"/>
      <c r="P15" s="10"/>
    </row>
    <row r="16" spans="1:16" ht="17.25" customHeight="1">
      <c r="A16" s="8"/>
      <c r="B16" s="67" t="s">
        <v>98</v>
      </c>
      <c r="C16" s="37"/>
      <c r="D16" s="37"/>
      <c r="E16" s="80"/>
      <c r="G16" s="87" t="s">
        <v>9</v>
      </c>
      <c r="H16" s="81"/>
      <c r="I16" s="87" t="s">
        <v>10</v>
      </c>
      <c r="J16" s="82"/>
      <c r="K16" s="87" t="s">
        <v>11</v>
      </c>
      <c r="M16" s="40"/>
      <c r="N16" s="40"/>
      <c r="O16" s="12"/>
      <c r="P16" s="10"/>
    </row>
    <row r="17" spans="1:16" ht="17.25" customHeight="1">
      <c r="A17" s="8"/>
      <c r="B17" s="67"/>
      <c r="C17" s="37"/>
      <c r="D17" s="37"/>
      <c r="E17" s="80"/>
      <c r="G17" s="65"/>
      <c r="H17" s="81"/>
      <c r="I17" s="65"/>
      <c r="J17" s="82"/>
      <c r="K17" s="65"/>
      <c r="M17" s="40"/>
      <c r="N17" s="40"/>
      <c r="O17" s="12"/>
      <c r="P17" s="10"/>
    </row>
    <row r="18" spans="1:16" ht="16.5" customHeight="1">
      <c r="A18" s="8"/>
      <c r="B18" s="37"/>
      <c r="C18" s="37"/>
      <c r="D18" s="37"/>
      <c r="G18" s="87" t="s">
        <v>13</v>
      </c>
      <c r="H18" s="10"/>
      <c r="I18" s="87" t="s">
        <v>13</v>
      </c>
      <c r="J18" s="65"/>
      <c r="K18" s="87" t="s">
        <v>13</v>
      </c>
      <c r="M18" s="41"/>
      <c r="N18" s="41"/>
      <c r="O18" s="12"/>
      <c r="P18" s="10"/>
    </row>
    <row r="19" spans="1:16" ht="16.5" customHeight="1">
      <c r="A19" s="8"/>
      <c r="B19" s="37"/>
      <c r="C19" s="37"/>
      <c r="D19" s="37"/>
      <c r="G19" s="87" t="s">
        <v>14</v>
      </c>
      <c r="H19" s="10"/>
      <c r="I19" s="87" t="s">
        <v>14</v>
      </c>
      <c r="J19" s="63"/>
      <c r="K19" s="87" t="s">
        <v>14</v>
      </c>
      <c r="M19" s="41"/>
      <c r="N19" s="41"/>
      <c r="O19" s="12"/>
      <c r="P19" s="10"/>
    </row>
    <row r="20" spans="1:16" ht="16.5" customHeight="1">
      <c r="A20" s="8"/>
      <c r="B20" s="37"/>
      <c r="C20" s="37"/>
      <c r="D20" s="37"/>
      <c r="G20" s="87" t="s">
        <v>12</v>
      </c>
      <c r="H20" s="10"/>
      <c r="I20" s="87" t="s">
        <v>12</v>
      </c>
      <c r="J20" s="63"/>
      <c r="K20" s="87" t="s">
        <v>12</v>
      </c>
      <c r="M20" s="41"/>
      <c r="N20" s="41"/>
      <c r="O20" s="12"/>
      <c r="P20" s="10"/>
    </row>
    <row r="21" spans="1:16" ht="16.5" customHeight="1">
      <c r="A21" s="8"/>
      <c r="B21" s="37"/>
      <c r="C21" s="37"/>
      <c r="D21" s="37"/>
      <c r="G21" s="87" t="s">
        <v>70</v>
      </c>
      <c r="H21" s="10"/>
      <c r="I21" s="87" t="s">
        <v>70</v>
      </c>
      <c r="J21" s="63"/>
      <c r="K21" s="87" t="s">
        <v>70</v>
      </c>
      <c r="M21" s="41"/>
      <c r="N21" s="41"/>
      <c r="O21" s="12"/>
      <c r="P21" s="10"/>
    </row>
    <row r="22" spans="1:16" ht="16.5" customHeight="1">
      <c r="A22" s="8"/>
      <c r="B22" s="37"/>
      <c r="C22" s="37"/>
      <c r="D22" s="37"/>
      <c r="G22" s="87" t="s">
        <v>99</v>
      </c>
      <c r="H22" s="10"/>
      <c r="I22" s="87" t="s">
        <v>99</v>
      </c>
      <c r="J22" s="63"/>
      <c r="K22" s="87" t="s">
        <v>99</v>
      </c>
      <c r="M22" s="41"/>
      <c r="N22" s="41"/>
      <c r="O22" s="12"/>
      <c r="P22" s="10"/>
    </row>
    <row r="23" spans="1:16" ht="16.5" customHeight="1">
      <c r="A23" s="8"/>
      <c r="B23" s="37"/>
      <c r="C23" s="37"/>
      <c r="D23" s="37"/>
      <c r="G23" s="87" t="s">
        <v>23</v>
      </c>
      <c r="H23" s="10"/>
      <c r="I23" s="87" t="s">
        <v>23</v>
      </c>
      <c r="J23" s="63"/>
      <c r="K23" s="87" t="s">
        <v>23</v>
      </c>
      <c r="M23" s="41"/>
      <c r="N23" s="41"/>
      <c r="O23" s="12"/>
      <c r="P23" s="10"/>
    </row>
    <row r="24" spans="1:16" ht="16.5" customHeight="1">
      <c r="A24" s="8"/>
      <c r="B24" s="37"/>
      <c r="C24" s="37"/>
      <c r="D24" s="37"/>
      <c r="E24" s="63"/>
      <c r="F24" s="58"/>
      <c r="G24" s="10"/>
      <c r="H24" s="42"/>
      <c r="M24" s="41"/>
      <c r="N24" s="41"/>
      <c r="O24" s="12"/>
      <c r="P24" s="10"/>
    </row>
    <row r="25" spans="1:16" ht="16.5" customHeight="1">
      <c r="A25" s="8"/>
      <c r="B25" s="67" t="s">
        <v>100</v>
      </c>
      <c r="C25" s="37"/>
      <c r="D25" s="37"/>
      <c r="E25" s="66"/>
      <c r="G25" s="87" t="s">
        <v>108</v>
      </c>
      <c r="H25" s="81"/>
      <c r="I25" s="87" t="s">
        <v>109</v>
      </c>
      <c r="J25" s="82"/>
      <c r="K25" s="87" t="s">
        <v>110</v>
      </c>
      <c r="M25" s="41"/>
      <c r="N25" s="41"/>
      <c r="O25" s="12"/>
      <c r="P25" s="10"/>
    </row>
    <row r="26" spans="1:16" ht="16.5" customHeight="1">
      <c r="A26" s="8"/>
      <c r="C26" s="37"/>
      <c r="D26" s="37"/>
      <c r="E26" s="63"/>
      <c r="F26" s="65"/>
      <c r="G26" s="10"/>
      <c r="I26" s="65"/>
      <c r="J26" s="10"/>
      <c r="K26" s="44"/>
      <c r="M26" s="41"/>
      <c r="N26" s="41"/>
      <c r="O26" s="12"/>
      <c r="P26" s="10"/>
    </row>
    <row r="27" spans="1:16" ht="16.5" customHeight="1">
      <c r="A27" s="8"/>
      <c r="B27" s="37"/>
      <c r="C27" s="37"/>
      <c r="D27" s="37"/>
      <c r="E27" s="66"/>
      <c r="F27" s="63"/>
      <c r="G27" s="10"/>
      <c r="I27" s="63"/>
      <c r="J27" s="10"/>
      <c r="K27" s="44"/>
      <c r="M27" s="41"/>
      <c r="N27" s="41"/>
      <c r="O27" s="12"/>
      <c r="P27" s="10"/>
    </row>
    <row r="28" spans="1:16" ht="16.5" customHeight="1">
      <c r="A28" s="8"/>
      <c r="J28" s="10"/>
      <c r="K28" s="44"/>
      <c r="L28" s="41"/>
      <c r="M28" s="41"/>
      <c r="N28" s="41"/>
      <c r="O28" s="12"/>
      <c r="P28" s="10"/>
    </row>
    <row r="29" spans="1:16" ht="16.5" customHeight="1">
      <c r="A29" s="8"/>
      <c r="J29" s="10"/>
      <c r="N29" s="41"/>
      <c r="O29" s="12"/>
      <c r="P29" s="10"/>
    </row>
    <row r="30" spans="1:16" ht="16.5" customHeight="1">
      <c r="A30" s="8"/>
      <c r="B30" s="37"/>
      <c r="C30" s="37"/>
      <c r="D30" s="37"/>
      <c r="E30" s="39"/>
      <c r="F30" s="10"/>
      <c r="G30" s="45"/>
      <c r="H30" s="38"/>
      <c r="I30" s="10"/>
      <c r="J30" s="10"/>
      <c r="N30" s="41"/>
      <c r="O30" s="12"/>
      <c r="P30" s="10"/>
    </row>
    <row r="31" spans="1:16" ht="16.5" customHeight="1">
      <c r="A31" s="8"/>
      <c r="B31" s="37"/>
      <c r="C31" s="37"/>
      <c r="D31" s="37"/>
      <c r="E31" s="39"/>
      <c r="F31" s="10"/>
      <c r="G31" s="44"/>
      <c r="H31" s="38"/>
      <c r="I31" s="10"/>
      <c r="J31" s="10"/>
      <c r="N31" s="41"/>
      <c r="O31" s="12"/>
      <c r="P31" s="10"/>
    </row>
    <row r="32" spans="1:16" ht="16.5" customHeight="1">
      <c r="A32" s="8"/>
      <c r="B32" s="37"/>
      <c r="C32" s="37"/>
      <c r="D32" s="37"/>
      <c r="E32" s="39"/>
      <c r="F32" s="10"/>
      <c r="G32" s="46"/>
      <c r="H32" s="38"/>
      <c r="I32" s="10"/>
      <c r="J32" s="10"/>
      <c r="N32" s="41"/>
      <c r="O32" s="12"/>
      <c r="P32" s="10"/>
    </row>
    <row r="33" spans="1:16" ht="16.5" customHeight="1">
      <c r="A33" s="8"/>
      <c r="B33" s="84" t="s">
        <v>97</v>
      </c>
      <c r="C33" s="37"/>
      <c r="D33" s="37"/>
      <c r="E33" s="39"/>
      <c r="F33" s="43"/>
      <c r="G33" s="44"/>
      <c r="H33" s="38"/>
      <c r="I33" s="10"/>
      <c r="J33" s="10"/>
      <c r="N33" s="41"/>
      <c r="O33" s="47"/>
      <c r="P33" s="10"/>
    </row>
    <row r="34" spans="1:16">
      <c r="A34" s="21"/>
      <c r="B34" s="22" t="s">
        <v>29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4"/>
    </row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anual%'!A1" display="Variación anual acumulada por región"/>
    <hyperlink ref="K16" location="'H Ocupados Regional anual%'!A1" display="Personal ocupado"/>
    <hyperlink ref="G16" location="'H Producción Regional anual%'!A1" display="Producción"/>
    <hyperlink ref="I16" location="'H Ventas Regional anual%'!A1" display="Ventas"/>
    <hyperlink ref="G18" location="'H Producción Bogotá anual%'!A1" display="Bogotá"/>
    <hyperlink ref="G19" location="'H Producció Barranquilla anual%'!A1" display="Barranquilla"/>
    <hyperlink ref="G20" location="'H Producción Cali anual%'!A1" display="Cali"/>
    <hyperlink ref="G21" location="'H Producción Eje cafeter anual%'!A1" display="Eje Cafetero"/>
    <hyperlink ref="G22" location="'H Producción Medellin anual%'!A1" display="Medellín"/>
    <hyperlink ref="I18" location="'H Ventas Bogotá anual%'!A1" display="Bogotá"/>
    <hyperlink ref="I19" location="'H Ventas Barranquilla anual%'!A1" display="Barranquilla"/>
    <hyperlink ref="I20" location="'H Ventas Cali anual%'!A1" display="Cali"/>
    <hyperlink ref="I21" location="'H Ventas Eje cafetero anual%'!A1" display="Eje Cafetero"/>
    <hyperlink ref="I22" location="'H Ventas Medellin anual%'!A1" display="Medellín"/>
    <hyperlink ref="K18" location="'H Ocupados Bogotá anual%'!A1" display="Bogotá"/>
    <hyperlink ref="K19" location="'H Ocupados Barranquilla anual%'!A1" display="Barranquilla"/>
    <hyperlink ref="K20" location="'H Ocupados Cali anual%'!A1" display="Cali"/>
    <hyperlink ref="K21" location="'H Ocupados Eje cafetero anual%'!A1" display="Eje Cafetero"/>
    <hyperlink ref="K22" location="'H Ocupados Medellin anual%'!A1" display="Medellín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3" location="'H Producción Santanderes anual%'!A1" display="Santanderes"/>
    <hyperlink ref="I23" location="'H Ventas Santanderes anual%'!A1" display="Santanderes"/>
    <hyperlink ref="K23" location="'H Ocupados Santanderes anual%'!A1" display="Santander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view="pageBreakPreview" zoomScaleSheetLayoutView="100" workbookViewId="0">
      <selection activeCell="B35" sqref="B35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>
      <c r="A7" s="8"/>
      <c r="B7" s="9"/>
      <c r="C7" s="90"/>
      <c r="D7" s="90"/>
      <c r="E7" s="90"/>
      <c r="F7" s="90"/>
      <c r="G7" s="90"/>
      <c r="H7" s="90"/>
      <c r="I7" s="90"/>
      <c r="J7" s="12"/>
    </row>
    <row r="8" spans="1:13">
      <c r="A8" s="8"/>
      <c r="B8" s="90" t="s">
        <v>24</v>
      </c>
      <c r="C8" s="90"/>
      <c r="D8" s="90"/>
      <c r="E8" s="90"/>
      <c r="F8" s="90"/>
      <c r="G8" s="90"/>
      <c r="H8" s="90"/>
      <c r="I8" s="9"/>
      <c r="J8" s="12"/>
    </row>
    <row r="9" spans="1:13" ht="15.75" customHeight="1">
      <c r="A9" s="8"/>
      <c r="B9" s="90" t="s">
        <v>101</v>
      </c>
      <c r="C9" s="90"/>
      <c r="D9" s="90"/>
      <c r="E9" s="90"/>
      <c r="F9" s="90"/>
      <c r="G9" s="90"/>
      <c r="H9" s="90"/>
      <c r="I9" s="31"/>
      <c r="J9" s="12"/>
    </row>
    <row r="10" spans="1:13" ht="18">
      <c r="A10" s="8"/>
      <c r="B10" s="71"/>
      <c r="C10" s="50"/>
      <c r="D10" s="50"/>
      <c r="E10" s="50"/>
      <c r="F10" s="50"/>
      <c r="G10" s="50"/>
      <c r="H10" s="50"/>
      <c r="I10" s="50"/>
      <c r="J10" s="12"/>
      <c r="M10" s="25"/>
    </row>
    <row r="11" spans="1:13" ht="12" customHeight="1">
      <c r="A11" s="8"/>
      <c r="B11" s="72"/>
      <c r="C11" s="50"/>
      <c r="D11" s="50"/>
      <c r="E11" s="50"/>
      <c r="F11" s="50"/>
      <c r="G11" s="50"/>
      <c r="H11" s="50"/>
      <c r="I11" s="50"/>
      <c r="J11" s="12"/>
    </row>
    <row r="12" spans="1:13">
      <c r="A12" s="8"/>
      <c r="B12" s="72"/>
      <c r="C12" s="19"/>
      <c r="D12" s="19"/>
      <c r="E12" s="19"/>
      <c r="F12" s="19"/>
      <c r="G12" s="19"/>
      <c r="H12" s="19"/>
      <c r="I12" s="49"/>
      <c r="J12" s="12"/>
    </row>
    <row r="13" spans="1:13">
      <c r="A13" s="8"/>
      <c r="B13" s="72"/>
      <c r="C13" s="19"/>
      <c r="D13" s="19"/>
      <c r="E13" s="19"/>
      <c r="F13" s="19"/>
      <c r="G13" s="19"/>
      <c r="H13" s="19"/>
      <c r="I13" s="49"/>
      <c r="J13" s="12"/>
      <c r="L13" s="6"/>
      <c r="M13" s="15"/>
    </row>
    <row r="14" spans="1:13">
      <c r="A14" s="8"/>
      <c r="B14" s="72"/>
      <c r="C14" s="19"/>
      <c r="D14" s="19"/>
      <c r="E14" s="19"/>
      <c r="F14" s="19"/>
      <c r="G14" s="19"/>
      <c r="H14" s="19"/>
      <c r="I14" s="49"/>
      <c r="J14" s="12"/>
      <c r="L14" s="6"/>
      <c r="M14" s="15"/>
    </row>
    <row r="15" spans="1:13">
      <c r="A15" s="8"/>
      <c r="B15" s="72"/>
      <c r="C15" s="19"/>
      <c r="D15" s="19"/>
      <c r="E15" s="19"/>
      <c r="F15" s="19"/>
      <c r="G15" s="19"/>
      <c r="H15" s="19"/>
      <c r="I15" s="49"/>
      <c r="J15" s="12"/>
    </row>
    <row r="16" spans="1:13">
      <c r="A16" s="8"/>
      <c r="B16" s="72"/>
      <c r="C16" s="19"/>
      <c r="D16" s="19"/>
      <c r="E16" s="19"/>
      <c r="F16" s="19"/>
      <c r="G16" s="19"/>
      <c r="H16" s="19"/>
      <c r="I16" s="49"/>
      <c r="J16" s="12"/>
    </row>
    <row r="17" spans="1:12">
      <c r="A17" s="8"/>
      <c r="B17" s="72"/>
      <c r="C17" s="19"/>
      <c r="D17" s="19"/>
      <c r="E17" s="19"/>
      <c r="F17" s="19"/>
      <c r="G17" s="19"/>
      <c r="H17" s="73"/>
      <c r="I17" s="49"/>
      <c r="J17" s="12"/>
    </row>
    <row r="18" spans="1:12">
      <c r="A18" s="8"/>
      <c r="B18" s="72"/>
      <c r="C18" s="19"/>
      <c r="D18" s="19"/>
      <c r="E18" s="19"/>
      <c r="F18" s="19"/>
      <c r="G18" s="19"/>
      <c r="H18" s="19"/>
      <c r="I18" s="49"/>
      <c r="J18" s="12"/>
    </row>
    <row r="19" spans="1:12">
      <c r="A19" s="8"/>
      <c r="B19" s="72"/>
      <c r="C19" s="19"/>
      <c r="D19" s="19"/>
      <c r="E19" s="19"/>
      <c r="F19" s="19"/>
      <c r="G19" s="19"/>
      <c r="H19" s="19"/>
      <c r="I19" s="49"/>
      <c r="J19" s="12"/>
    </row>
    <row r="20" spans="1:12">
      <c r="A20" s="8"/>
      <c r="B20" s="72"/>
      <c r="C20" s="19"/>
      <c r="D20" s="19"/>
      <c r="E20" s="19"/>
      <c r="F20" s="19"/>
      <c r="G20" s="19"/>
      <c r="H20" s="19"/>
      <c r="I20" s="49"/>
      <c r="J20" s="12"/>
    </row>
    <row r="21" spans="1:12">
      <c r="A21" s="8"/>
      <c r="B21" s="10"/>
      <c r="C21" s="19"/>
      <c r="D21" s="19"/>
      <c r="E21" s="19"/>
      <c r="F21" s="19"/>
      <c r="G21" s="19"/>
      <c r="H21" s="19"/>
      <c r="I21" s="49"/>
      <c r="J21" s="12"/>
    </row>
    <row r="22" spans="1:12">
      <c r="A22" s="8"/>
      <c r="B22" s="10"/>
      <c r="C22" s="19"/>
      <c r="D22" s="19"/>
      <c r="E22" s="19"/>
      <c r="F22" s="19"/>
      <c r="G22" s="19"/>
      <c r="H22" s="19"/>
      <c r="I22" s="49"/>
      <c r="J22" s="12"/>
    </row>
    <row r="23" spans="1:12">
      <c r="A23" s="8"/>
      <c r="B23" s="10"/>
      <c r="C23" s="19"/>
      <c r="D23" s="19"/>
      <c r="E23" s="19"/>
      <c r="F23" s="19"/>
      <c r="G23" s="19"/>
      <c r="H23" s="19"/>
      <c r="I23" s="49"/>
      <c r="J23" s="12"/>
    </row>
    <row r="24" spans="1:12">
      <c r="A24" s="8"/>
      <c r="B24" s="10"/>
      <c r="C24" s="19"/>
      <c r="D24" s="19"/>
      <c r="E24" s="19"/>
      <c r="F24" s="19"/>
      <c r="G24" s="19"/>
      <c r="H24" s="19"/>
      <c r="I24" s="49"/>
      <c r="J24" s="12"/>
    </row>
    <row r="25" spans="1:12">
      <c r="A25" s="8"/>
      <c r="B25" s="10"/>
      <c r="C25" s="19"/>
      <c r="D25" s="19"/>
      <c r="E25" s="19"/>
      <c r="F25" s="19"/>
      <c r="G25" s="19"/>
      <c r="H25" s="19"/>
      <c r="I25" s="49"/>
      <c r="J25" s="12"/>
    </row>
    <row r="26" spans="1:12" ht="14.25" customHeight="1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tr">
        <f>IF(F27="","",1)</f>
        <v/>
      </c>
    </row>
    <row r="28" spans="1:12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tr">
        <f>IF(F28="","",1)</f>
        <v/>
      </c>
    </row>
    <row r="29" spans="1:12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tr">
        <f>IF(F29="","",1)</f>
        <v/>
      </c>
    </row>
    <row r="30" spans="1:12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tr">
        <f>IF(F30="","",1)</f>
        <v/>
      </c>
    </row>
    <row r="31" spans="1:12">
      <c r="A31" s="8"/>
      <c r="B31" s="74" t="s">
        <v>25</v>
      </c>
      <c r="C31" s="16"/>
      <c r="D31" s="16"/>
      <c r="E31" s="16"/>
      <c r="F31" s="18"/>
      <c r="G31" s="19"/>
      <c r="H31" s="19"/>
      <c r="I31" s="19"/>
      <c r="J31" s="12"/>
    </row>
    <row r="32" spans="1:12">
      <c r="A32" s="8"/>
      <c r="B32" s="74" t="s">
        <v>26</v>
      </c>
      <c r="C32" s="16"/>
      <c r="D32" s="16"/>
      <c r="E32" s="16"/>
      <c r="F32" s="18"/>
      <c r="G32" s="19"/>
      <c r="H32" s="19"/>
      <c r="I32" s="19"/>
      <c r="J32" s="12"/>
    </row>
    <row r="33" spans="1:12">
      <c r="A33" s="8"/>
      <c r="B33" s="74" t="s">
        <v>27</v>
      </c>
      <c r="C33" s="16"/>
      <c r="D33" s="16"/>
      <c r="E33" s="16"/>
      <c r="F33" s="18"/>
      <c r="G33" s="19"/>
      <c r="H33" s="19"/>
      <c r="I33" s="19"/>
      <c r="J33" s="12"/>
    </row>
    <row r="34" spans="1:12">
      <c r="A34" s="8"/>
      <c r="B34" s="74" t="s">
        <v>28</v>
      </c>
      <c r="C34" s="16"/>
      <c r="D34" s="16"/>
      <c r="E34" s="16"/>
      <c r="F34" s="18"/>
      <c r="G34" s="19"/>
      <c r="H34" s="19"/>
      <c r="I34" s="19"/>
      <c r="J34" s="12"/>
    </row>
    <row r="35" spans="1:12">
      <c r="A35" s="21"/>
      <c r="B35" s="22" t="s">
        <v>29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8"/>
  <sheetViews>
    <sheetView view="pageBreakPreview" topLeftCell="A24" zoomScaleNormal="100" zoomScaleSheetLayoutView="100" workbookViewId="0">
      <selection activeCell="B46" sqref="B46"/>
    </sheetView>
  </sheetViews>
  <sheetFormatPr baseColWidth="10" defaultColWidth="10.85546875" defaultRowHeight="15.75"/>
  <cols>
    <col min="1" max="1" width="1.85546875" style="7" customWidth="1"/>
    <col min="2" max="2" width="16.5703125" style="7" customWidth="1"/>
    <col min="3" max="3" width="12.140625" style="7" bestFit="1" customWidth="1"/>
    <col min="4" max="4" width="7.5703125" style="7" bestFit="1" customWidth="1"/>
    <col min="5" max="5" width="24.42578125" style="7" bestFit="1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>
      <c r="A1" s="8"/>
      <c r="B1" s="9"/>
      <c r="C1" s="9"/>
      <c r="D1" s="9"/>
      <c r="E1" s="9"/>
      <c r="F1" s="9"/>
      <c r="G1" s="9"/>
      <c r="H1" s="9"/>
      <c r="I1" s="9"/>
      <c r="J1" s="12"/>
      <c r="K1" s="10"/>
    </row>
    <row r="2" spans="1:11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>
      <c r="A7" s="8"/>
      <c r="B7" s="9"/>
      <c r="C7" s="90" t="s">
        <v>15</v>
      </c>
      <c r="D7" s="90"/>
      <c r="E7" s="90"/>
      <c r="F7" s="90"/>
      <c r="G7" s="90"/>
      <c r="H7" s="90"/>
      <c r="I7" s="90"/>
      <c r="J7" s="12"/>
      <c r="K7" s="10"/>
    </row>
    <row r="8" spans="1:11">
      <c r="A8" s="8"/>
      <c r="B8" s="9"/>
      <c r="C8" s="90" t="s">
        <v>85</v>
      </c>
      <c r="D8" s="90"/>
      <c r="E8" s="90"/>
      <c r="F8" s="90"/>
      <c r="G8" s="90"/>
      <c r="H8" s="90"/>
      <c r="I8" s="90"/>
      <c r="J8" s="12"/>
      <c r="K8" s="10"/>
    </row>
    <row r="9" spans="1:11">
      <c r="A9" s="8"/>
      <c r="B9" s="9"/>
      <c r="C9" s="69"/>
      <c r="D9" s="69"/>
      <c r="E9" s="69"/>
      <c r="F9" s="69"/>
      <c r="G9" s="69"/>
      <c r="H9" s="69"/>
      <c r="I9" s="69"/>
      <c r="J9" s="12"/>
      <c r="K9" s="10"/>
    </row>
    <row r="10" spans="1:11" ht="15.75" customHeight="1">
      <c r="A10" s="8"/>
      <c r="B10" s="10"/>
      <c r="C10" s="70" t="s">
        <v>9</v>
      </c>
      <c r="D10" s="70" t="s">
        <v>10</v>
      </c>
      <c r="E10" s="70" t="s">
        <v>17</v>
      </c>
      <c r="F10" s="70" t="s">
        <v>18</v>
      </c>
      <c r="G10" s="70" t="s">
        <v>19</v>
      </c>
      <c r="H10" s="70" t="s">
        <v>20</v>
      </c>
      <c r="I10" s="70" t="s">
        <v>21</v>
      </c>
      <c r="J10" s="12"/>
      <c r="K10" s="10"/>
    </row>
    <row r="11" spans="1:11" ht="12" customHeight="1">
      <c r="A11" s="8"/>
      <c r="B11" s="10"/>
      <c r="C11" s="69"/>
      <c r="D11" s="69"/>
      <c r="E11" s="69"/>
      <c r="F11" s="69"/>
      <c r="G11" s="69"/>
      <c r="H11" s="69"/>
      <c r="I11" s="69"/>
      <c r="J11" s="12"/>
      <c r="K11" s="10"/>
    </row>
    <row r="12" spans="1:11">
      <c r="A12" s="8"/>
      <c r="B12" s="10" t="s">
        <v>14</v>
      </c>
      <c r="C12" s="85">
        <v>9.8448394868241085</v>
      </c>
      <c r="D12" s="85">
        <v>10.221686134946651</v>
      </c>
      <c r="E12" s="85">
        <v>-0.45794909318669363</v>
      </c>
      <c r="F12" s="85">
        <v>0.48732893871668015</v>
      </c>
      <c r="G12" s="85">
        <v>-0.81914489963663684</v>
      </c>
      <c r="H12" s="85">
        <v>-2.7062066228462411</v>
      </c>
      <c r="I12" s="85">
        <v>1.5842824691765234</v>
      </c>
      <c r="J12" s="12"/>
      <c r="K12" s="10"/>
    </row>
    <row r="13" spans="1:11">
      <c r="A13" s="8"/>
      <c r="B13" s="14" t="s">
        <v>13</v>
      </c>
      <c r="C13" s="86">
        <v>-0.37325471530265109</v>
      </c>
      <c r="D13" s="86">
        <v>0.37546711566993629</v>
      </c>
      <c r="E13" s="86">
        <v>2.2191856149932576</v>
      </c>
      <c r="F13" s="86">
        <v>1.2500670898657917</v>
      </c>
      <c r="G13" s="86">
        <v>2.7098451184806915</v>
      </c>
      <c r="H13" s="86">
        <v>1.97229938253487</v>
      </c>
      <c r="I13" s="86">
        <v>2.5833400359723591</v>
      </c>
      <c r="J13" s="12"/>
      <c r="K13" s="10"/>
    </row>
    <row r="14" spans="1:11">
      <c r="A14" s="8"/>
      <c r="B14" s="10" t="s">
        <v>12</v>
      </c>
      <c r="C14" s="85">
        <v>6.3551078451623111</v>
      </c>
      <c r="D14" s="85">
        <v>5.7501758745990061</v>
      </c>
      <c r="E14" s="85">
        <v>0.13216130423774342</v>
      </c>
      <c r="F14" s="85">
        <v>-0.969846358769344</v>
      </c>
      <c r="G14" s="85">
        <v>0.67389162132907021</v>
      </c>
      <c r="H14" s="85">
        <v>-0.73163362869432813</v>
      </c>
      <c r="I14" s="85">
        <v>1.089938053956363</v>
      </c>
      <c r="J14" s="12"/>
      <c r="K14" s="10"/>
    </row>
    <row r="15" spans="1:11">
      <c r="A15" s="8"/>
      <c r="B15" s="10" t="s">
        <v>22</v>
      </c>
      <c r="C15" s="85">
        <v>-1.3574603654619488</v>
      </c>
      <c r="D15" s="85">
        <v>0.77324852146594125</v>
      </c>
      <c r="E15" s="85">
        <v>0.82600227260214432</v>
      </c>
      <c r="F15" s="85">
        <v>0.23105864135273269</v>
      </c>
      <c r="G15" s="85">
        <v>1.0027404512997107</v>
      </c>
      <c r="H15" s="85">
        <v>1.2294539954597727</v>
      </c>
      <c r="I15" s="85">
        <v>0.51422837826233803</v>
      </c>
      <c r="J15" s="12"/>
      <c r="K15" s="10"/>
    </row>
    <row r="16" spans="1:11">
      <c r="A16" s="8"/>
      <c r="B16" s="10" t="s">
        <v>99</v>
      </c>
      <c r="C16" s="85">
        <v>7.2545970655702341</v>
      </c>
      <c r="D16" s="85">
        <v>4.2778428648796218</v>
      </c>
      <c r="E16" s="85">
        <v>-1.3036623041676632</v>
      </c>
      <c r="F16" s="85">
        <v>0.40823204749669273</v>
      </c>
      <c r="G16" s="85">
        <v>-1.9566107991524029</v>
      </c>
      <c r="H16" s="85">
        <v>-2.2978552757213611</v>
      </c>
      <c r="I16" s="85">
        <v>3.7914423476981263E-2</v>
      </c>
      <c r="J16" s="12"/>
      <c r="K16" s="10"/>
    </row>
    <row r="17" spans="1:13">
      <c r="A17" s="8"/>
      <c r="B17" s="10" t="s">
        <v>23</v>
      </c>
      <c r="C17" s="85">
        <v>4.386080707835216</v>
      </c>
      <c r="D17" s="85">
        <v>5.903620622924044</v>
      </c>
      <c r="E17" s="85">
        <v>-2.3688220426972384</v>
      </c>
      <c r="F17" s="85">
        <v>1.5792646868609594</v>
      </c>
      <c r="G17" s="85">
        <v>-4.1044285749060716</v>
      </c>
      <c r="H17" s="85">
        <v>-1.9658505318868591</v>
      </c>
      <c r="I17" s="85">
        <v>-2.6707938485705074</v>
      </c>
      <c r="J17" s="12"/>
      <c r="K17" s="10"/>
    </row>
    <row r="18" spans="1:13">
      <c r="A18" s="8"/>
      <c r="B18" s="10"/>
      <c r="C18" s="16"/>
      <c r="D18" s="16"/>
      <c r="E18" s="16"/>
      <c r="F18" s="16"/>
      <c r="G18" s="16"/>
      <c r="H18" s="16"/>
      <c r="I18" s="16"/>
      <c r="J18" s="12"/>
      <c r="K18" s="10"/>
    </row>
    <row r="19" spans="1:13">
      <c r="A19" s="8"/>
      <c r="B19" s="10"/>
      <c r="C19" s="90"/>
      <c r="D19" s="90"/>
      <c r="E19" s="90"/>
      <c r="F19" s="90"/>
      <c r="G19" s="90"/>
      <c r="H19" s="90"/>
      <c r="I19" s="90"/>
      <c r="J19" s="12"/>
      <c r="K19" s="10"/>
    </row>
    <row r="20" spans="1:13">
      <c r="A20" s="8"/>
      <c r="B20" s="10"/>
      <c r="C20" s="90"/>
      <c r="D20" s="90"/>
      <c r="E20" s="90"/>
      <c r="F20" s="90"/>
      <c r="G20" s="90"/>
      <c r="H20" s="90"/>
      <c r="I20" s="90"/>
      <c r="J20" s="12"/>
      <c r="K20" s="10"/>
    </row>
    <row r="21" spans="1:13" ht="15.75" customHeight="1">
      <c r="A21" s="8"/>
      <c r="B21" s="10"/>
      <c r="C21" s="10"/>
      <c r="D21" s="10"/>
      <c r="E21" s="10"/>
      <c r="F21" s="10"/>
      <c r="G21" s="10"/>
      <c r="H21" s="10"/>
      <c r="I21" s="10"/>
      <c r="J21" s="12"/>
      <c r="K21" s="10"/>
    </row>
    <row r="22" spans="1:13">
      <c r="A22" s="8"/>
      <c r="B22" s="10"/>
      <c r="C22" s="83"/>
      <c r="D22" s="83"/>
      <c r="E22" s="83"/>
      <c r="F22" s="83"/>
      <c r="G22" s="83"/>
      <c r="H22" s="83"/>
      <c r="I22" s="83"/>
      <c r="J22" s="12"/>
      <c r="K22" s="10"/>
      <c r="M22" s="25"/>
    </row>
    <row r="23" spans="1:13" ht="12" customHeight="1">
      <c r="A23" s="8"/>
      <c r="B23" s="10"/>
      <c r="C23" s="83"/>
      <c r="D23" s="83"/>
      <c r="E23" s="83"/>
      <c r="F23" s="83"/>
      <c r="G23" s="83"/>
      <c r="H23" s="83"/>
      <c r="I23" s="83"/>
      <c r="J23" s="12"/>
      <c r="K23" s="10"/>
    </row>
    <row r="24" spans="1:13">
      <c r="A24" s="8"/>
      <c r="B24" s="10"/>
      <c r="C24" s="76"/>
      <c r="D24" s="76"/>
      <c r="E24" s="76"/>
      <c r="F24" s="76"/>
      <c r="G24" s="76"/>
      <c r="H24" s="76"/>
      <c r="I24" s="76"/>
      <c r="J24" s="12"/>
      <c r="K24" s="10"/>
    </row>
    <row r="25" spans="1:13">
      <c r="A25" s="8"/>
      <c r="B25" s="14"/>
      <c r="C25" s="77"/>
      <c r="D25" s="77"/>
      <c r="E25" s="77"/>
      <c r="F25" s="76"/>
      <c r="G25" s="76"/>
      <c r="H25" s="76"/>
      <c r="I25" s="76"/>
      <c r="J25" s="12"/>
      <c r="K25" s="10"/>
    </row>
    <row r="26" spans="1:13">
      <c r="A26" s="8"/>
      <c r="B26" s="10"/>
      <c r="C26" s="76"/>
      <c r="D26" s="76"/>
      <c r="E26" s="76"/>
      <c r="F26" s="76"/>
      <c r="G26" s="76"/>
      <c r="H26" s="76"/>
      <c r="I26" s="76"/>
      <c r="J26" s="12"/>
      <c r="K26" s="10"/>
    </row>
    <row r="27" spans="1:13">
      <c r="A27" s="8"/>
      <c r="B27" s="10"/>
      <c r="C27" s="76"/>
      <c r="D27" s="76"/>
      <c r="E27" s="76"/>
      <c r="F27" s="76"/>
      <c r="G27" s="76"/>
      <c r="H27" s="76"/>
      <c r="I27" s="76"/>
      <c r="J27" s="12"/>
      <c r="K27" s="10"/>
    </row>
    <row r="28" spans="1:13">
      <c r="A28" s="8"/>
      <c r="B28" s="10"/>
      <c r="C28" s="76"/>
      <c r="D28" s="76"/>
      <c r="E28" s="76"/>
      <c r="F28" s="77"/>
      <c r="G28" s="77"/>
      <c r="H28" s="77"/>
      <c r="I28" s="77"/>
      <c r="J28" s="12"/>
      <c r="K28" s="10"/>
    </row>
    <row r="29" spans="1:13">
      <c r="A29" s="8"/>
      <c r="B29" s="10"/>
      <c r="C29" s="76"/>
      <c r="D29" s="76"/>
      <c r="E29" s="76"/>
      <c r="F29" s="76"/>
      <c r="G29" s="76"/>
      <c r="H29" s="76"/>
      <c r="I29" s="76"/>
      <c r="J29" s="12"/>
      <c r="K29" s="10"/>
    </row>
    <row r="30" spans="1:13">
      <c r="A30" s="8"/>
      <c r="B30" s="10"/>
      <c r="C30" s="16"/>
      <c r="D30" s="16"/>
      <c r="E30" s="16"/>
      <c r="F30" s="16"/>
      <c r="G30" s="16"/>
      <c r="H30" s="16"/>
      <c r="I30" s="16"/>
      <c r="J30" s="12"/>
      <c r="K30" s="10"/>
    </row>
    <row r="31" spans="1:13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>
      <c r="A41" s="8"/>
      <c r="B41" s="10"/>
      <c r="C41" s="16"/>
      <c r="D41" s="16"/>
      <c r="E41" s="16"/>
      <c r="F41" s="16"/>
      <c r="G41" s="16"/>
      <c r="H41" s="16"/>
      <c r="I41" s="16"/>
      <c r="J41" s="12"/>
      <c r="K41" s="10"/>
    </row>
    <row r="42" spans="1:11">
      <c r="A42" s="8"/>
      <c r="B42" s="74" t="s">
        <v>25</v>
      </c>
      <c r="C42" s="16"/>
      <c r="D42" s="16"/>
      <c r="E42" s="16"/>
      <c r="F42" s="16"/>
      <c r="G42" s="16"/>
      <c r="H42" s="16"/>
      <c r="I42" s="16"/>
      <c r="J42" s="12"/>
      <c r="K42" s="10"/>
    </row>
    <row r="43" spans="1:11">
      <c r="A43" s="8"/>
      <c r="B43" s="74" t="s">
        <v>26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>
      <c r="A44" s="8"/>
      <c r="B44" s="74" t="s">
        <v>27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>
      <c r="A45" s="8"/>
      <c r="B45" s="74" t="s">
        <v>28</v>
      </c>
      <c r="C45" s="10"/>
      <c r="D45" s="10"/>
      <c r="E45" s="10"/>
      <c r="F45" s="10"/>
      <c r="G45" s="10"/>
      <c r="H45" s="10"/>
      <c r="I45" s="10"/>
      <c r="J45" s="12"/>
      <c r="K45" s="10"/>
    </row>
    <row r="46" spans="1:11">
      <c r="A46" s="21"/>
      <c r="B46" s="22" t="s">
        <v>29</v>
      </c>
      <c r="C46" s="27"/>
      <c r="D46" s="27"/>
      <c r="E46" s="27"/>
      <c r="F46" s="27"/>
      <c r="G46" s="27"/>
      <c r="H46" s="27"/>
      <c r="I46" s="27"/>
      <c r="J46" s="29"/>
      <c r="K46" s="10"/>
    </row>
    <row r="48" spans="1:11">
      <c r="B48" s="6"/>
      <c r="C48" s="6"/>
      <c r="D48" s="6"/>
      <c r="E48" s="6"/>
      <c r="F48" s="6"/>
      <c r="G48" s="6"/>
      <c r="H48" s="6"/>
      <c r="I48" s="6"/>
    </row>
  </sheetData>
  <sortState ref="B13:I18">
    <sortCondition descending="1" ref="C13:C18"/>
  </sortState>
  <mergeCells count="4">
    <mergeCell ref="C7:I7"/>
    <mergeCell ref="C8:I8"/>
    <mergeCell ref="C19:I19"/>
    <mergeCell ref="C20:I2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8"/>
  <sheetViews>
    <sheetView view="pageBreakPreview" topLeftCell="A24" zoomScaleNormal="100" zoomScaleSheetLayoutView="100" workbookViewId="0">
      <selection activeCell="B46" sqref="B46"/>
    </sheetView>
  </sheetViews>
  <sheetFormatPr baseColWidth="10" defaultColWidth="10.85546875" defaultRowHeight="15.75"/>
  <cols>
    <col min="1" max="1" width="1.85546875" style="7" customWidth="1"/>
    <col min="2" max="2" width="16.140625" style="7" customWidth="1"/>
    <col min="3" max="3" width="12.140625" style="7" bestFit="1" customWidth="1"/>
    <col min="4" max="4" width="8" style="7" bestFit="1" customWidth="1"/>
    <col min="5" max="5" width="24.42578125" style="7" bestFit="1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>
      <c r="A1" s="8"/>
      <c r="B1" s="9"/>
      <c r="C1" s="9"/>
      <c r="D1" s="9"/>
      <c r="E1" s="9"/>
      <c r="F1" s="9"/>
      <c r="G1" s="9"/>
      <c r="H1" s="9"/>
      <c r="I1" s="9"/>
      <c r="J1" s="12"/>
      <c r="K1" s="10"/>
    </row>
    <row r="2" spans="1:11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>
      <c r="A7" s="8"/>
      <c r="B7" s="9"/>
      <c r="C7" s="90" t="s">
        <v>15</v>
      </c>
      <c r="D7" s="90"/>
      <c r="E7" s="90"/>
      <c r="F7" s="90"/>
      <c r="G7" s="90"/>
      <c r="H7" s="90"/>
      <c r="I7" s="90"/>
      <c r="J7" s="12"/>
      <c r="K7" s="10"/>
    </row>
    <row r="8" spans="1:11">
      <c r="A8" s="8"/>
      <c r="B8" s="9"/>
      <c r="C8" s="90" t="s">
        <v>86</v>
      </c>
      <c r="D8" s="90"/>
      <c r="E8" s="90"/>
      <c r="F8" s="90"/>
      <c r="G8" s="90"/>
      <c r="H8" s="90"/>
      <c r="I8" s="90"/>
      <c r="J8" s="12"/>
      <c r="K8" s="10"/>
    </row>
    <row r="9" spans="1:11">
      <c r="A9" s="8"/>
      <c r="B9" s="9"/>
      <c r="C9" s="69"/>
      <c r="D9" s="69"/>
      <c r="E9" s="69"/>
      <c r="F9" s="69"/>
      <c r="G9" s="69"/>
      <c r="H9" s="69"/>
      <c r="I9" s="69"/>
      <c r="J9" s="12"/>
      <c r="K9" s="10"/>
    </row>
    <row r="10" spans="1:11" ht="15.75" customHeight="1">
      <c r="A10" s="8"/>
      <c r="B10" s="10"/>
      <c r="C10" s="70" t="s">
        <v>9</v>
      </c>
      <c r="D10" s="70" t="s">
        <v>10</v>
      </c>
      <c r="E10" s="70" t="s">
        <v>17</v>
      </c>
      <c r="F10" s="70" t="s">
        <v>18</v>
      </c>
      <c r="G10" s="70" t="s">
        <v>19</v>
      </c>
      <c r="H10" s="70" t="s">
        <v>20</v>
      </c>
      <c r="I10" s="70" t="s">
        <v>21</v>
      </c>
      <c r="J10" s="12"/>
      <c r="K10" s="10"/>
    </row>
    <row r="11" spans="1:11" ht="12" customHeight="1">
      <c r="A11" s="8"/>
      <c r="B11" s="10"/>
      <c r="C11" s="69"/>
      <c r="D11" s="69"/>
      <c r="E11" s="69"/>
      <c r="F11" s="69"/>
      <c r="G11" s="69"/>
      <c r="H11" s="69"/>
      <c r="I11" s="69"/>
      <c r="J11" s="12"/>
      <c r="K11" s="10"/>
    </row>
    <row r="12" spans="1:11">
      <c r="A12" s="8"/>
      <c r="B12" s="10" t="s">
        <v>14</v>
      </c>
      <c r="C12" s="85">
        <v>4.7134411763334327</v>
      </c>
      <c r="D12" s="85">
        <v>4.4683184715178959</v>
      </c>
      <c r="E12" s="85">
        <v>-1.7274581968820368</v>
      </c>
      <c r="F12" s="85">
        <v>-1.7926129220640852</v>
      </c>
      <c r="G12" s="85">
        <v>-1.7025687709607107</v>
      </c>
      <c r="H12" s="85">
        <v>-3.6162138731949622</v>
      </c>
      <c r="I12" s="85">
        <v>2.6563041915794727E-2</v>
      </c>
      <c r="J12" s="12"/>
      <c r="K12" s="10"/>
    </row>
    <row r="13" spans="1:11">
      <c r="A13" s="8"/>
      <c r="B13" s="14" t="s">
        <v>13</v>
      </c>
      <c r="C13" s="86">
        <v>1.5458283231677639</v>
      </c>
      <c r="D13" s="86">
        <v>1.0836389343183761</v>
      </c>
      <c r="E13" s="86">
        <v>0.35964602372684507</v>
      </c>
      <c r="F13" s="86">
        <v>-0.48494381272278231</v>
      </c>
      <c r="G13" s="86">
        <v>0.78999530527377182</v>
      </c>
      <c r="H13" s="86">
        <v>-0.99296289496003665</v>
      </c>
      <c r="I13" s="86">
        <v>2.3677133294505603</v>
      </c>
      <c r="J13" s="12"/>
      <c r="K13" s="10"/>
    </row>
    <row r="14" spans="1:11">
      <c r="A14" s="8"/>
      <c r="B14" s="10" t="s">
        <v>12</v>
      </c>
      <c r="C14" s="85">
        <v>3.7812014726474441</v>
      </c>
      <c r="D14" s="85">
        <v>1.7926490285426144</v>
      </c>
      <c r="E14" s="85">
        <v>0.55565494075053845</v>
      </c>
      <c r="F14" s="85">
        <v>-1.2790481668470188</v>
      </c>
      <c r="G14" s="85">
        <v>1.4801322128573213</v>
      </c>
      <c r="H14" s="85">
        <v>-2.174486334275938</v>
      </c>
      <c r="I14" s="85">
        <v>3.6944219799137423</v>
      </c>
      <c r="J14" s="12"/>
      <c r="K14" s="10"/>
    </row>
    <row r="15" spans="1:11">
      <c r="A15" s="8"/>
      <c r="B15" s="10" t="s">
        <v>22</v>
      </c>
      <c r="C15" s="85">
        <v>-1.1863021585930111</v>
      </c>
      <c r="D15" s="85">
        <v>-0.50830674994709613</v>
      </c>
      <c r="E15" s="85">
        <v>1.8313027281734673</v>
      </c>
      <c r="F15" s="85">
        <v>7.700939646333449E-2</v>
      </c>
      <c r="G15" s="85">
        <v>2.3573413802897347</v>
      </c>
      <c r="H15" s="85">
        <v>0.89370986390919782</v>
      </c>
      <c r="I15" s="85">
        <v>2.5756709981584525</v>
      </c>
      <c r="J15" s="12"/>
      <c r="K15" s="10"/>
    </row>
    <row r="16" spans="1:11">
      <c r="A16" s="8"/>
      <c r="B16" s="10" t="s">
        <v>99</v>
      </c>
      <c r="C16" s="85">
        <v>8.9071202647837957</v>
      </c>
      <c r="D16" s="85">
        <v>9.7299528916454427</v>
      </c>
      <c r="E16" s="85">
        <v>-0.2601334663560273</v>
      </c>
      <c r="F16" s="85">
        <v>-7.3276091102802976E-2</v>
      </c>
      <c r="G16" s="85">
        <v>-0.33210413327788846</v>
      </c>
      <c r="H16" s="85">
        <v>-2.9431911958914703</v>
      </c>
      <c r="I16" s="85">
        <v>3.5012802814529342</v>
      </c>
      <c r="J16" s="12"/>
      <c r="K16" s="10"/>
    </row>
    <row r="17" spans="1:13">
      <c r="A17" s="8"/>
      <c r="B17" s="10" t="s">
        <v>23</v>
      </c>
      <c r="C17" s="85">
        <v>6.285997529854348</v>
      </c>
      <c r="D17" s="85">
        <v>1.3683008713141653</v>
      </c>
      <c r="E17" s="85">
        <v>-2.6546757958402445</v>
      </c>
      <c r="F17" s="85">
        <v>-0.47494933138311213</v>
      </c>
      <c r="G17" s="85">
        <v>-3.628642530684878</v>
      </c>
      <c r="H17" s="85">
        <v>-1.2802915974658324</v>
      </c>
      <c r="I17" s="85">
        <v>-3.6862109180610503</v>
      </c>
      <c r="J17" s="12"/>
      <c r="K17" s="10"/>
    </row>
    <row r="18" spans="1:13">
      <c r="A18" s="8"/>
      <c r="B18" s="10"/>
      <c r="C18" s="16"/>
      <c r="D18" s="16"/>
      <c r="E18" s="16"/>
      <c r="F18" s="16"/>
      <c r="G18" s="16"/>
      <c r="H18" s="16"/>
      <c r="I18" s="16"/>
      <c r="J18" s="12"/>
      <c r="K18" s="10"/>
    </row>
    <row r="19" spans="1:13">
      <c r="A19" s="8"/>
      <c r="B19" s="10"/>
      <c r="C19" s="90"/>
      <c r="D19" s="90"/>
      <c r="E19" s="90"/>
      <c r="F19" s="90"/>
      <c r="G19" s="90"/>
      <c r="H19" s="90"/>
      <c r="I19" s="90"/>
      <c r="J19" s="12"/>
      <c r="K19" s="10"/>
    </row>
    <row r="20" spans="1:13">
      <c r="A20" s="8"/>
      <c r="B20" s="10"/>
      <c r="C20" s="90"/>
      <c r="D20" s="90"/>
      <c r="E20" s="90"/>
      <c r="F20" s="90"/>
      <c r="G20" s="90"/>
      <c r="H20" s="90"/>
      <c r="I20" s="90"/>
      <c r="J20" s="12"/>
      <c r="K20" s="10"/>
    </row>
    <row r="21" spans="1:13" ht="15.75" customHeight="1">
      <c r="A21" s="8"/>
      <c r="B21" s="10"/>
      <c r="C21" s="10"/>
      <c r="D21" s="10"/>
      <c r="E21" s="10"/>
      <c r="F21" s="10"/>
      <c r="G21" s="10"/>
      <c r="H21" s="10"/>
      <c r="I21" s="10"/>
      <c r="J21" s="12"/>
      <c r="K21" s="10"/>
    </row>
    <row r="22" spans="1:13">
      <c r="A22" s="8"/>
      <c r="B22" s="10"/>
      <c r="C22" s="83"/>
      <c r="D22" s="83"/>
      <c r="E22" s="83"/>
      <c r="F22" s="83"/>
      <c r="G22" s="83"/>
      <c r="H22" s="83"/>
      <c r="I22" s="83"/>
      <c r="J22" s="12"/>
      <c r="K22" s="10"/>
      <c r="M22" s="25"/>
    </row>
    <row r="23" spans="1:13" ht="12" customHeight="1">
      <c r="A23" s="8"/>
      <c r="B23" s="10"/>
      <c r="C23" s="83"/>
      <c r="D23" s="83"/>
      <c r="E23" s="83"/>
      <c r="F23" s="83"/>
      <c r="G23" s="83"/>
      <c r="H23" s="83"/>
      <c r="I23" s="83"/>
      <c r="J23" s="12"/>
      <c r="K23" s="10"/>
    </row>
    <row r="24" spans="1:13">
      <c r="A24" s="8"/>
      <c r="B24" s="10"/>
      <c r="C24" s="76"/>
      <c r="D24" s="76"/>
      <c r="E24" s="76"/>
      <c r="F24" s="76"/>
      <c r="G24" s="76"/>
      <c r="H24" s="76"/>
      <c r="I24" s="76"/>
      <c r="J24" s="12"/>
      <c r="K24" s="10"/>
    </row>
    <row r="25" spans="1:13">
      <c r="A25" s="8"/>
      <c r="B25" s="14"/>
      <c r="C25" s="77"/>
      <c r="D25" s="77"/>
      <c r="E25" s="77"/>
      <c r="F25" s="76"/>
      <c r="G25" s="76"/>
      <c r="H25" s="76"/>
      <c r="I25" s="76"/>
      <c r="J25" s="12"/>
      <c r="K25" s="10"/>
    </row>
    <row r="26" spans="1:13">
      <c r="A26" s="8"/>
      <c r="B26" s="10"/>
      <c r="C26" s="76"/>
      <c r="D26" s="76"/>
      <c r="E26" s="76"/>
      <c r="F26" s="76"/>
      <c r="G26" s="76"/>
      <c r="H26" s="76"/>
      <c r="I26" s="76"/>
      <c r="J26" s="12"/>
      <c r="K26" s="10"/>
    </row>
    <row r="27" spans="1:13">
      <c r="A27" s="8"/>
      <c r="B27" s="10"/>
      <c r="C27" s="76"/>
      <c r="D27" s="76"/>
      <c r="E27" s="76"/>
      <c r="F27" s="76"/>
      <c r="G27" s="76"/>
      <c r="H27" s="76"/>
      <c r="I27" s="76"/>
      <c r="J27" s="12"/>
      <c r="K27" s="10"/>
    </row>
    <row r="28" spans="1:13">
      <c r="A28" s="8"/>
      <c r="B28" s="10"/>
      <c r="C28" s="76"/>
      <c r="D28" s="76"/>
      <c r="E28" s="76"/>
      <c r="F28" s="77"/>
      <c r="G28" s="77"/>
      <c r="H28" s="77"/>
      <c r="I28" s="77"/>
      <c r="J28" s="12"/>
      <c r="K28" s="10"/>
    </row>
    <row r="29" spans="1:13">
      <c r="A29" s="8"/>
      <c r="B29" s="10"/>
      <c r="C29" s="76"/>
      <c r="D29" s="76"/>
      <c r="E29" s="76"/>
      <c r="F29" s="76"/>
      <c r="G29" s="76"/>
      <c r="H29" s="76"/>
      <c r="I29" s="76"/>
      <c r="J29" s="12"/>
      <c r="K29" s="10"/>
    </row>
    <row r="30" spans="1:13">
      <c r="A30" s="8"/>
      <c r="B30" s="10"/>
      <c r="C30" s="16"/>
      <c r="D30" s="16"/>
      <c r="E30" s="16"/>
      <c r="F30" s="16"/>
      <c r="G30" s="16"/>
      <c r="H30" s="16"/>
      <c r="I30" s="16"/>
      <c r="J30" s="12"/>
      <c r="K30" s="10"/>
    </row>
    <row r="31" spans="1:13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>
      <c r="A41" s="8"/>
      <c r="B41" s="10"/>
      <c r="C41" s="16"/>
      <c r="D41" s="16"/>
      <c r="E41" s="16"/>
      <c r="F41" s="16"/>
      <c r="G41" s="16"/>
      <c r="H41" s="16"/>
      <c r="I41" s="16"/>
      <c r="J41" s="12"/>
      <c r="K41" s="10"/>
    </row>
    <row r="42" spans="1:11">
      <c r="A42" s="8"/>
      <c r="B42" s="74" t="s">
        <v>25</v>
      </c>
      <c r="C42" s="16"/>
      <c r="D42" s="16"/>
      <c r="E42" s="16"/>
      <c r="F42" s="16"/>
      <c r="G42" s="16"/>
      <c r="H42" s="16"/>
      <c r="I42" s="16"/>
      <c r="J42" s="12"/>
      <c r="K42" s="10"/>
    </row>
    <row r="43" spans="1:11">
      <c r="A43" s="8"/>
      <c r="B43" s="74" t="s">
        <v>26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>
      <c r="A44" s="8"/>
      <c r="B44" s="74" t="s">
        <v>27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>
      <c r="A45" s="8"/>
      <c r="B45" s="74" t="s">
        <v>28</v>
      </c>
      <c r="C45" s="10"/>
      <c r="D45" s="10"/>
      <c r="E45" s="10"/>
      <c r="F45" s="10"/>
      <c r="G45" s="10"/>
      <c r="H45" s="10"/>
      <c r="I45" s="10"/>
      <c r="J45" s="12"/>
      <c r="K45" s="10"/>
    </row>
    <row r="46" spans="1:11">
      <c r="A46" s="21"/>
      <c r="B46" s="22" t="s">
        <v>29</v>
      </c>
      <c r="C46" s="27"/>
      <c r="D46" s="27"/>
      <c r="E46" s="27"/>
      <c r="F46" s="27"/>
      <c r="G46" s="27"/>
      <c r="H46" s="27"/>
      <c r="I46" s="27"/>
      <c r="J46" s="29"/>
      <c r="K46" s="10"/>
    </row>
    <row r="48" spans="1:11">
      <c r="B48" s="6"/>
      <c r="C48" s="6"/>
      <c r="D48" s="6"/>
      <c r="E48" s="6"/>
      <c r="F48" s="6"/>
      <c r="G48" s="6"/>
      <c r="H48" s="6"/>
      <c r="I48" s="6"/>
    </row>
  </sheetData>
  <mergeCells count="4">
    <mergeCell ref="C7:I7"/>
    <mergeCell ref="C8:I8"/>
    <mergeCell ref="C19:I19"/>
    <mergeCell ref="C20:I2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Y73"/>
  <sheetViews>
    <sheetView view="pageBreakPreview" topLeftCell="A7" zoomScaleNormal="100" zoomScaleSheetLayoutView="100" workbookViewId="0">
      <selection activeCell="T24" sqref="T24"/>
    </sheetView>
  </sheetViews>
  <sheetFormatPr baseColWidth="10" defaultColWidth="10.85546875" defaultRowHeight="15.7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18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18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18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18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>
      <c r="A7" s="8"/>
      <c r="B7" s="91" t="s">
        <v>94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12"/>
    </row>
    <row r="8" spans="1:18">
      <c r="A8" s="8"/>
      <c r="B8" s="90" t="s">
        <v>102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12"/>
    </row>
    <row r="9" spans="1:18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9"/>
      <c r="Q9" s="12"/>
    </row>
    <row r="10" spans="1:18" ht="15.75" customHeight="1">
      <c r="A10" s="8"/>
      <c r="B10" s="10"/>
      <c r="C10" s="92">
        <v>2008</v>
      </c>
      <c r="D10" s="92"/>
      <c r="E10" s="92"/>
      <c r="F10" s="92"/>
      <c r="G10" s="92">
        <v>2009</v>
      </c>
      <c r="H10" s="92"/>
      <c r="I10" s="92"/>
      <c r="J10" s="92"/>
      <c r="K10" s="92">
        <v>2010</v>
      </c>
      <c r="L10" s="92"/>
      <c r="M10" s="92"/>
      <c r="N10" s="92"/>
      <c r="O10" s="92">
        <v>2011</v>
      </c>
      <c r="P10" s="92"/>
      <c r="Q10" s="12"/>
    </row>
    <row r="11" spans="1:18">
      <c r="A11" s="8"/>
      <c r="B11" s="10"/>
      <c r="C11" s="79" t="s">
        <v>89</v>
      </c>
      <c r="D11" s="79" t="s">
        <v>90</v>
      </c>
      <c r="E11" s="79" t="s">
        <v>91</v>
      </c>
      <c r="F11" s="79" t="s">
        <v>92</v>
      </c>
      <c r="G11" s="79" t="s">
        <v>89</v>
      </c>
      <c r="H11" s="79" t="s">
        <v>90</v>
      </c>
      <c r="I11" s="79" t="s">
        <v>91</v>
      </c>
      <c r="J11" s="79" t="s">
        <v>92</v>
      </c>
      <c r="K11" s="79" t="s">
        <v>89</v>
      </c>
      <c r="L11" s="79" t="s">
        <v>90</v>
      </c>
      <c r="M11" s="79" t="s">
        <v>91</v>
      </c>
      <c r="N11" s="79" t="s">
        <v>92</v>
      </c>
      <c r="O11" s="79" t="s">
        <v>89</v>
      </c>
      <c r="P11" s="79" t="s">
        <v>90</v>
      </c>
      <c r="Q11" s="12"/>
    </row>
    <row r="12" spans="1:18" ht="12" customHeight="1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12"/>
    </row>
    <row r="13" spans="1:18">
      <c r="A13" s="8"/>
      <c r="B13" s="10" t="s">
        <v>14</v>
      </c>
      <c r="C13" s="56">
        <v>5.1749970252007449</v>
      </c>
      <c r="D13" s="56">
        <v>3.4312882273417777</v>
      </c>
      <c r="E13" s="56">
        <v>6.1667989839468307</v>
      </c>
      <c r="F13" s="56">
        <v>-8.3985628874656104</v>
      </c>
      <c r="G13" s="56">
        <v>-12.839238885728776</v>
      </c>
      <c r="H13" s="56">
        <v>-10.967019833226388</v>
      </c>
      <c r="I13" s="56">
        <v>-15.627184908896163</v>
      </c>
      <c r="J13" s="56">
        <v>-2.5848082004147455</v>
      </c>
      <c r="K13" s="56">
        <v>6.930363204439538</v>
      </c>
      <c r="L13" s="56">
        <v>6.0199818845934505</v>
      </c>
      <c r="M13" s="56">
        <v>4.4796069836937624</v>
      </c>
      <c r="N13" s="56">
        <v>-0.12300497263553201</v>
      </c>
      <c r="O13" s="56">
        <v>4.4562222238798688</v>
      </c>
      <c r="P13" s="53">
        <v>9.8448394868241085</v>
      </c>
      <c r="Q13" s="12"/>
    </row>
    <row r="14" spans="1:18">
      <c r="A14" s="8"/>
      <c r="B14" s="14" t="s">
        <v>13</v>
      </c>
      <c r="C14" s="55">
        <v>-4.0342826539543015</v>
      </c>
      <c r="D14" s="55">
        <v>-3.2989951721762112</v>
      </c>
      <c r="E14" s="55">
        <v>-9.6558077003809473</v>
      </c>
      <c r="F14" s="55">
        <v>-9.9735068344718236</v>
      </c>
      <c r="G14" s="55">
        <v>-7.3282759425683075</v>
      </c>
      <c r="H14" s="55">
        <v>-13.413656630881476</v>
      </c>
      <c r="I14" s="55">
        <v>-6.5246295066716424</v>
      </c>
      <c r="J14" s="55">
        <v>-4.7076979342799419</v>
      </c>
      <c r="K14" s="55">
        <v>-1.6739228815571994</v>
      </c>
      <c r="L14" s="55">
        <v>5.9149335890317456</v>
      </c>
      <c r="M14" s="55">
        <v>2.4760959421712192</v>
      </c>
      <c r="N14" s="55">
        <v>2.4012298215694727</v>
      </c>
      <c r="O14" s="55">
        <v>1.621960370392439</v>
      </c>
      <c r="P14" s="53">
        <v>-0.37325471530265109</v>
      </c>
      <c r="Q14" s="12"/>
    </row>
    <row r="15" spans="1:18">
      <c r="A15" s="8"/>
      <c r="B15" s="10" t="s">
        <v>12</v>
      </c>
      <c r="C15" s="57">
        <v>-0.37559800425623902</v>
      </c>
      <c r="D15" s="57">
        <v>0.36855541422227134</v>
      </c>
      <c r="E15" s="57">
        <v>-2.5329034139707995</v>
      </c>
      <c r="F15" s="57">
        <v>-4.6021758199670355</v>
      </c>
      <c r="G15" s="57">
        <v>0.62675066461910234</v>
      </c>
      <c r="H15" s="57">
        <v>-3.5746373122566233</v>
      </c>
      <c r="I15" s="57">
        <v>-2.3136474455824341</v>
      </c>
      <c r="J15" s="57">
        <v>-2.3662899094458512</v>
      </c>
      <c r="K15" s="57">
        <v>-5.0305068144580689</v>
      </c>
      <c r="L15" s="57">
        <v>1.3796654133791497</v>
      </c>
      <c r="M15" s="57">
        <v>2.3047672593860646</v>
      </c>
      <c r="N15" s="57">
        <v>1.1741393471373485</v>
      </c>
      <c r="O15" s="57">
        <v>5.4486199156243753</v>
      </c>
      <c r="P15" s="53">
        <v>6.3551078451623111</v>
      </c>
      <c r="Q15" s="12"/>
    </row>
    <row r="16" spans="1:18">
      <c r="A16" s="8"/>
      <c r="B16" s="10" t="s">
        <v>22</v>
      </c>
      <c r="C16" s="56">
        <v>6.5236416014668563</v>
      </c>
      <c r="D16" s="56">
        <v>2.5919223957344251</v>
      </c>
      <c r="E16" s="56">
        <v>-1.4350172812976458</v>
      </c>
      <c r="F16" s="56">
        <v>-6.1102824964672902</v>
      </c>
      <c r="G16" s="56">
        <v>-7.8436285554572489</v>
      </c>
      <c r="H16" s="56">
        <v>-14.726145694818815</v>
      </c>
      <c r="I16" s="56">
        <v>-19.833255722551314</v>
      </c>
      <c r="J16" s="56">
        <v>-9.8351660120780231</v>
      </c>
      <c r="K16" s="56">
        <v>-3.8850052561231085</v>
      </c>
      <c r="L16" s="56">
        <v>4.0762102306303616</v>
      </c>
      <c r="M16" s="56">
        <v>1.4821717024682268</v>
      </c>
      <c r="N16" s="56">
        <v>-1.6900304488088103</v>
      </c>
      <c r="O16" s="56">
        <v>-3.0986930277512315</v>
      </c>
      <c r="P16" s="53">
        <v>-1.3574603654619488</v>
      </c>
      <c r="Q16" s="12"/>
    </row>
    <row r="17" spans="1:25">
      <c r="A17" s="8"/>
      <c r="B17" s="10" t="s">
        <v>99</v>
      </c>
      <c r="C17" s="57">
        <v>-2.8622363185452526</v>
      </c>
      <c r="D17" s="57">
        <v>-4.9394280152290859</v>
      </c>
      <c r="E17" s="57">
        <v>-6.0941683788701901</v>
      </c>
      <c r="F17" s="57">
        <v>-10.855154263831956</v>
      </c>
      <c r="G17" s="57">
        <v>-11.914210053279872</v>
      </c>
      <c r="H17" s="57">
        <v>-15.236041138994539</v>
      </c>
      <c r="I17" s="57">
        <v>-11.172534775984278</v>
      </c>
      <c r="J17" s="57">
        <v>-2.497740560212458</v>
      </c>
      <c r="K17" s="57">
        <v>7.0421466734702731</v>
      </c>
      <c r="L17" s="57">
        <v>13.837249901997705</v>
      </c>
      <c r="M17" s="57">
        <v>6.8439557585274757</v>
      </c>
      <c r="N17" s="57">
        <v>9.2889155486595811</v>
      </c>
      <c r="O17" s="57">
        <v>12.388988653840505</v>
      </c>
      <c r="P17" s="53">
        <v>7.2545970655702341</v>
      </c>
      <c r="Q17" s="12"/>
    </row>
    <row r="18" spans="1:25">
      <c r="A18" s="8"/>
      <c r="B18" s="10" t="s">
        <v>23</v>
      </c>
      <c r="C18" s="57">
        <v>5.5980010275643366</v>
      </c>
      <c r="D18" s="57">
        <v>7.4983607561655674</v>
      </c>
      <c r="E18" s="57">
        <v>0.13222222124404936</v>
      </c>
      <c r="F18" s="57">
        <v>-1.3699275469638783</v>
      </c>
      <c r="G18" s="57">
        <v>-4.184088231943095</v>
      </c>
      <c r="H18" s="57">
        <v>-8.5996720803349191</v>
      </c>
      <c r="I18" s="57">
        <v>-6.5554217897079265</v>
      </c>
      <c r="J18" s="57">
        <v>-8.8193159232917822</v>
      </c>
      <c r="K18" s="57">
        <v>-4.2052372699464708</v>
      </c>
      <c r="L18" s="57">
        <v>-2.2100417378202897</v>
      </c>
      <c r="M18" s="57">
        <v>4.9342648287676205</v>
      </c>
      <c r="N18" s="57">
        <v>5.5803353837165171</v>
      </c>
      <c r="O18" s="57">
        <v>10.452312546723874</v>
      </c>
      <c r="P18" s="53">
        <v>4.386080707835216</v>
      </c>
      <c r="Q18" s="12"/>
    </row>
    <row r="19" spans="1:25" s="6" customFormat="1" ht="14.25" customHeight="1">
      <c r="A19" s="8"/>
      <c r="B19" s="14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7"/>
      <c r="Q19" s="12"/>
      <c r="R19" s="7"/>
    </row>
    <row r="20" spans="1:25" s="6" customFormat="1" ht="14.25" customHeight="1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2"/>
      <c r="R20" s="7"/>
      <c r="T20" s="15"/>
      <c r="U20" s="60"/>
      <c r="V20" s="60"/>
      <c r="W20" s="60"/>
      <c r="X20" s="60"/>
      <c r="Y20" s="60"/>
    </row>
    <row r="21" spans="1:25" s="6" customFormat="1" ht="14.25" customHeight="1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2"/>
      <c r="R21" s="7"/>
      <c r="T21" s="15"/>
      <c r="U21" s="60"/>
      <c r="V21" s="60"/>
      <c r="W21" s="60"/>
      <c r="X21" s="60"/>
      <c r="Y21" s="60"/>
    </row>
    <row r="22" spans="1:25" s="6" customFormat="1" ht="14.25" customHeight="1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2"/>
      <c r="R22" s="7"/>
      <c r="S22" s="60"/>
      <c r="T22" s="60"/>
      <c r="U22" s="60"/>
      <c r="V22" s="60"/>
      <c r="W22" s="60"/>
      <c r="X22" s="60"/>
      <c r="Y22" s="60"/>
    </row>
    <row r="23" spans="1:25" s="6" customFormat="1" ht="14.25" customHeight="1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61"/>
      <c r="T23" s="61"/>
      <c r="U23" s="61"/>
      <c r="V23" s="61"/>
      <c r="W23" s="61"/>
      <c r="X23" s="61"/>
      <c r="Y23" s="61"/>
    </row>
    <row r="24" spans="1:25" s="6" customFormat="1" ht="14.25" customHeight="1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61"/>
      <c r="T24" s="61"/>
      <c r="U24" s="61"/>
      <c r="V24" s="61"/>
      <c r="W24" s="61"/>
      <c r="X24" s="61"/>
      <c r="Y24" s="61"/>
    </row>
    <row r="25" spans="1:25" s="6" customFormat="1" ht="14.25" customHeight="1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61"/>
      <c r="T25" s="61"/>
      <c r="U25" s="61"/>
      <c r="V25" s="61"/>
      <c r="W25" s="61"/>
      <c r="X25" s="61"/>
      <c r="Y25" s="61"/>
    </row>
    <row r="26" spans="1:25" s="6" customFormat="1" ht="14.25" customHeight="1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61"/>
      <c r="T26" s="61"/>
      <c r="U26" s="61"/>
      <c r="V26" s="61"/>
      <c r="W26" s="61"/>
      <c r="X26" s="61"/>
      <c r="Y26" s="61"/>
    </row>
    <row r="27" spans="1:25" s="6" customFormat="1" ht="14.25" customHeight="1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61"/>
      <c r="T27" s="61"/>
      <c r="U27" s="61"/>
      <c r="V27" s="61"/>
      <c r="W27" s="61"/>
      <c r="X27" s="61"/>
      <c r="Y27" s="61"/>
    </row>
    <row r="28" spans="1:25" s="6" customFormat="1" ht="14.25" customHeight="1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61"/>
      <c r="T28" s="61"/>
      <c r="U28" s="61"/>
      <c r="V28" s="61"/>
      <c r="W28" s="61"/>
      <c r="X28" s="61"/>
      <c r="Y28" s="61"/>
    </row>
    <row r="29" spans="1:25" s="6" customFormat="1" ht="14.25" customHeight="1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61"/>
      <c r="T29" s="61"/>
      <c r="U29" s="61"/>
      <c r="V29" s="61"/>
      <c r="W29" s="61"/>
      <c r="X29" s="61"/>
      <c r="Y29" s="61"/>
    </row>
    <row r="30" spans="1:25" s="6" customFormat="1" ht="14.25" customHeight="1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61"/>
      <c r="T30" s="61"/>
      <c r="U30" s="61"/>
      <c r="V30" s="61"/>
      <c r="W30" s="61"/>
      <c r="X30" s="61"/>
      <c r="Y30" s="61"/>
    </row>
    <row r="31" spans="1:25" s="6" customFormat="1" ht="14.25" customHeight="1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61"/>
      <c r="T31" s="61"/>
      <c r="U31" s="61"/>
      <c r="V31" s="61"/>
      <c r="W31" s="61"/>
      <c r="X31" s="61"/>
      <c r="Y31" s="61"/>
    </row>
    <row r="32" spans="1:25" s="6" customFormat="1" ht="14.25" customHeight="1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1"/>
      <c r="T32" s="61"/>
      <c r="U32" s="61"/>
      <c r="V32" s="61"/>
      <c r="W32" s="61"/>
      <c r="X32" s="61"/>
      <c r="Y32" s="61"/>
    </row>
    <row r="33" spans="1:25" s="6" customFormat="1" ht="14.25" customHeight="1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1"/>
      <c r="T33" s="61"/>
      <c r="U33" s="61"/>
      <c r="V33" s="61"/>
      <c r="W33" s="61"/>
      <c r="X33" s="61"/>
      <c r="Y33" s="61"/>
    </row>
    <row r="34" spans="1:25" s="6" customFormat="1" ht="14.25" customHeight="1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1"/>
      <c r="T34" s="61"/>
      <c r="U34" s="61"/>
      <c r="V34" s="61"/>
      <c r="W34" s="61"/>
      <c r="X34" s="61"/>
      <c r="Y34" s="61"/>
    </row>
    <row r="35" spans="1:25" s="6" customFormat="1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9"/>
      <c r="Q35" s="12"/>
      <c r="R35" s="7"/>
      <c r="S35" s="61"/>
      <c r="T35" s="61"/>
      <c r="U35" s="61"/>
      <c r="V35" s="61"/>
      <c r="W35" s="61"/>
      <c r="X35" s="61"/>
      <c r="Y35" s="61"/>
    </row>
    <row r="36" spans="1:25" s="6" customFormat="1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1"/>
      <c r="T36" s="61"/>
      <c r="U36" s="61"/>
      <c r="V36" s="61"/>
      <c r="W36" s="61"/>
      <c r="X36" s="61"/>
      <c r="Y36" s="61"/>
    </row>
    <row r="37" spans="1:25" s="6" customFormat="1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1"/>
      <c r="T37" s="61"/>
      <c r="U37" s="61"/>
      <c r="V37" s="61"/>
      <c r="W37" s="61"/>
      <c r="X37" s="61"/>
      <c r="Y37" s="61"/>
    </row>
    <row r="38" spans="1:25" s="6" customFormat="1">
      <c r="A38" s="8"/>
      <c r="B38" s="2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</row>
    <row r="39" spans="1:25" s="6" customFormat="1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>
      <c r="A41" s="8"/>
      <c r="B41" s="7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  <c r="S41" s="26"/>
      <c r="T41" s="48"/>
    </row>
    <row r="42" spans="1:25" s="6" customFormat="1">
      <c r="A42" s="8"/>
      <c r="B42" s="74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2"/>
      <c r="R42" s="10"/>
    </row>
    <row r="43" spans="1: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>
      <c r="A44" s="8"/>
      <c r="B44" s="74"/>
      <c r="Q44" s="12"/>
      <c r="R44" s="10"/>
    </row>
    <row r="45" spans="1:25">
      <c r="A45" s="8"/>
      <c r="B45" s="74"/>
      <c r="Q45" s="12"/>
      <c r="R45" s="10"/>
    </row>
    <row r="46" spans="1:25">
      <c r="A46" s="8"/>
      <c r="B46" s="74"/>
      <c r="Q46" s="12"/>
      <c r="R46" s="10"/>
    </row>
    <row r="47" spans="1:25">
      <c r="A47" s="21"/>
      <c r="B47" s="22" t="s">
        <v>29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4"/>
    </row>
    <row r="50" spans="2:2">
      <c r="B50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4" spans="2:2">
      <c r="B64" s="26"/>
    </row>
    <row r="72" spans="2:2">
      <c r="B72" s="26"/>
    </row>
    <row r="73" spans="2:2">
      <c r="B73" s="26"/>
    </row>
  </sheetData>
  <mergeCells count="6">
    <mergeCell ref="B7:P7"/>
    <mergeCell ref="B8:P8"/>
    <mergeCell ref="C10:F10"/>
    <mergeCell ref="G10:J10"/>
    <mergeCell ref="K10:N10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11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Y73"/>
  <sheetViews>
    <sheetView view="pageBreakPreview" topLeftCell="A10" zoomScaleNormal="100" zoomScaleSheetLayoutView="100" workbookViewId="0">
      <selection activeCell="V29" sqref="V29"/>
    </sheetView>
  </sheetViews>
  <sheetFormatPr baseColWidth="10" defaultColWidth="10.85546875" defaultRowHeight="15.7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18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18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18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18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>
      <c r="A7" s="8"/>
      <c r="B7" s="91" t="s">
        <v>93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12"/>
    </row>
    <row r="8" spans="1:18">
      <c r="A8" s="8"/>
      <c r="B8" s="90" t="s">
        <v>102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12"/>
    </row>
    <row r="9" spans="1:18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9"/>
      <c r="Q9" s="12"/>
    </row>
    <row r="10" spans="1:18" ht="15.75" customHeight="1">
      <c r="A10" s="8"/>
      <c r="B10" s="10"/>
      <c r="C10" s="92">
        <v>2008</v>
      </c>
      <c r="D10" s="92"/>
      <c r="E10" s="92"/>
      <c r="F10" s="92"/>
      <c r="G10" s="92">
        <v>2009</v>
      </c>
      <c r="H10" s="92"/>
      <c r="I10" s="92"/>
      <c r="J10" s="92"/>
      <c r="K10" s="92">
        <v>2010</v>
      </c>
      <c r="L10" s="92"/>
      <c r="M10" s="92"/>
      <c r="N10" s="92"/>
      <c r="O10" s="92">
        <v>2011</v>
      </c>
      <c r="P10" s="92"/>
      <c r="Q10" s="12"/>
    </row>
    <row r="11" spans="1:18">
      <c r="A11" s="8"/>
      <c r="B11" s="10"/>
      <c r="C11" s="79" t="s">
        <v>89</v>
      </c>
      <c r="D11" s="79" t="s">
        <v>90</v>
      </c>
      <c r="E11" s="79" t="s">
        <v>91</v>
      </c>
      <c r="F11" s="79" t="s">
        <v>92</v>
      </c>
      <c r="G11" s="79" t="s">
        <v>89</v>
      </c>
      <c r="H11" s="79" t="s">
        <v>90</v>
      </c>
      <c r="I11" s="79" t="s">
        <v>91</v>
      </c>
      <c r="J11" s="79" t="s">
        <v>92</v>
      </c>
      <c r="K11" s="79" t="s">
        <v>89</v>
      </c>
      <c r="L11" s="79" t="s">
        <v>90</v>
      </c>
      <c r="M11" s="79" t="s">
        <v>91</v>
      </c>
      <c r="N11" s="79" t="s">
        <v>92</v>
      </c>
      <c r="O11" s="79" t="s">
        <v>89</v>
      </c>
      <c r="P11" s="79" t="s">
        <v>90</v>
      </c>
      <c r="Q11" s="12"/>
    </row>
    <row r="12" spans="1:18" ht="12" customHeight="1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12"/>
    </row>
    <row r="13" spans="1:18">
      <c r="A13" s="8"/>
      <c r="B13" s="10" t="s">
        <v>14</v>
      </c>
      <c r="C13" s="56">
        <v>5.0308448278983509</v>
      </c>
      <c r="D13" s="56">
        <v>2.9687505877964426</v>
      </c>
      <c r="E13" s="56">
        <v>7.0783163479566813</v>
      </c>
      <c r="F13" s="56">
        <v>-2.7708328287215811</v>
      </c>
      <c r="G13" s="56">
        <v>-6.8182310482632014</v>
      </c>
      <c r="H13" s="56">
        <v>-8.8054619650173809</v>
      </c>
      <c r="I13" s="56">
        <v>-12.093796868430617</v>
      </c>
      <c r="J13" s="56">
        <v>-5.5877992710977704</v>
      </c>
      <c r="K13" s="56">
        <v>5.7061657743433969</v>
      </c>
      <c r="L13" s="56">
        <v>7.2987748472240543</v>
      </c>
      <c r="M13" s="56">
        <v>2.557850002678963</v>
      </c>
      <c r="N13" s="56">
        <v>1.4356827687807217</v>
      </c>
      <c r="O13" s="56">
        <v>3.5522074648378421</v>
      </c>
      <c r="P13" s="53">
        <v>10.221686134946651</v>
      </c>
      <c r="Q13" s="12"/>
    </row>
    <row r="14" spans="1:18">
      <c r="A14" s="8"/>
      <c r="B14" s="14" t="s">
        <v>13</v>
      </c>
      <c r="C14" s="55">
        <v>-4.0349657274767914</v>
      </c>
      <c r="D14" s="55">
        <v>-4.1781363557640949</v>
      </c>
      <c r="E14" s="55">
        <v>-7.7770882237204297</v>
      </c>
      <c r="F14" s="55">
        <v>-8.8754866344953331</v>
      </c>
      <c r="G14" s="55">
        <v>-5.9384049297037</v>
      </c>
      <c r="H14" s="55">
        <v>-10.961886258508823</v>
      </c>
      <c r="I14" s="55">
        <v>-8.6834240764625754</v>
      </c>
      <c r="J14" s="55">
        <v>-4.9105356861303235</v>
      </c>
      <c r="K14" s="55">
        <v>0.43377072609978029</v>
      </c>
      <c r="L14" s="55">
        <v>4.8284152689647586</v>
      </c>
      <c r="M14" s="55">
        <v>2.1649146514192585</v>
      </c>
      <c r="N14" s="55">
        <v>1.1238166639850666</v>
      </c>
      <c r="O14" s="55">
        <v>0.65368198664297328</v>
      </c>
      <c r="P14" s="53">
        <v>0.37546711566993629</v>
      </c>
      <c r="Q14" s="12"/>
    </row>
    <row r="15" spans="1:18">
      <c r="A15" s="8"/>
      <c r="B15" s="10" t="s">
        <v>12</v>
      </c>
      <c r="C15" s="57">
        <v>1.7776226343757751</v>
      </c>
      <c r="D15" s="57">
        <v>3.0742361126653517</v>
      </c>
      <c r="E15" s="57">
        <v>-1.6690249382031563</v>
      </c>
      <c r="F15" s="57">
        <v>-2.7168167126049081</v>
      </c>
      <c r="G15" s="57">
        <v>-0.43445929410719231</v>
      </c>
      <c r="H15" s="57">
        <v>-2.7174128033838563</v>
      </c>
      <c r="I15" s="57">
        <v>-1.5939172362701037</v>
      </c>
      <c r="J15" s="57">
        <v>-4.0138522752463768</v>
      </c>
      <c r="K15" s="57">
        <v>-2.7223674408924925</v>
      </c>
      <c r="L15" s="57">
        <v>-0.60697435283791901</v>
      </c>
      <c r="M15" s="57">
        <v>0.13986585186220868</v>
      </c>
      <c r="N15" s="57">
        <v>-1.2631832775365504</v>
      </c>
      <c r="O15" s="57">
        <v>2.8161053803341884</v>
      </c>
      <c r="P15" s="53">
        <v>5.7501758745990061</v>
      </c>
      <c r="Q15" s="12"/>
    </row>
    <row r="16" spans="1:18">
      <c r="A16" s="8"/>
      <c r="B16" s="10" t="s">
        <v>22</v>
      </c>
      <c r="C16" s="56">
        <v>5.8426235112332359</v>
      </c>
      <c r="D16" s="56">
        <v>3.7153304745215499</v>
      </c>
      <c r="E16" s="56">
        <v>-2.8074330495064581</v>
      </c>
      <c r="F16" s="56">
        <v>-7.487177621876695</v>
      </c>
      <c r="G16" s="56">
        <v>-4.5748481970768085</v>
      </c>
      <c r="H16" s="56">
        <v>-13.540757323727782</v>
      </c>
      <c r="I16" s="56">
        <v>-16.987719488663345</v>
      </c>
      <c r="J16" s="56">
        <v>-8.8273224375779886</v>
      </c>
      <c r="K16" s="56">
        <v>-5.0791442106608686</v>
      </c>
      <c r="L16" s="56">
        <v>1.2601901094722034</v>
      </c>
      <c r="M16" s="56">
        <v>0.69356513621274818</v>
      </c>
      <c r="N16" s="56">
        <v>-1.2012764657837183</v>
      </c>
      <c r="O16" s="56">
        <v>-2.1706129194929535</v>
      </c>
      <c r="P16" s="53">
        <v>0.77324852146594125</v>
      </c>
      <c r="Q16" s="12"/>
    </row>
    <row r="17" spans="1:25">
      <c r="A17" s="8"/>
      <c r="B17" s="10" t="s">
        <v>99</v>
      </c>
      <c r="C17" s="57">
        <v>-6.4287661611837521</v>
      </c>
      <c r="D17" s="57">
        <v>-6.8345466323326836</v>
      </c>
      <c r="E17" s="57">
        <v>-6.1624067830293399</v>
      </c>
      <c r="F17" s="57">
        <v>-11.5098734543433</v>
      </c>
      <c r="G17" s="57">
        <v>-7.3130536109778932</v>
      </c>
      <c r="H17" s="57">
        <v>-11.101473600082134</v>
      </c>
      <c r="I17" s="57">
        <v>-10.097636035934631</v>
      </c>
      <c r="J17" s="57">
        <v>-2.9225387924897595</v>
      </c>
      <c r="K17" s="57">
        <v>5.213599628792509</v>
      </c>
      <c r="L17" s="57">
        <v>13.784437204662936</v>
      </c>
      <c r="M17" s="57">
        <v>7.9444068119211453</v>
      </c>
      <c r="N17" s="57">
        <v>13.61078506111304</v>
      </c>
      <c r="O17" s="57">
        <v>12.813063746040164</v>
      </c>
      <c r="P17" s="53">
        <v>4.2778428648796218</v>
      </c>
      <c r="Q17" s="12"/>
    </row>
    <row r="18" spans="1:25">
      <c r="A18" s="8"/>
      <c r="B18" s="10" t="s">
        <v>23</v>
      </c>
      <c r="C18" s="57">
        <v>10.81365480399452</v>
      </c>
      <c r="D18" s="57">
        <v>6.5254468199402949</v>
      </c>
      <c r="E18" s="57">
        <v>3.3810927643244559</v>
      </c>
      <c r="F18" s="57">
        <v>-5.8452389261061448</v>
      </c>
      <c r="G18" s="57">
        <v>-6.0490596200921125</v>
      </c>
      <c r="H18" s="57">
        <v>-8.5756109312709263</v>
      </c>
      <c r="I18" s="57">
        <v>-5.3132833778295696</v>
      </c>
      <c r="J18" s="57">
        <v>-5.0562196831637092</v>
      </c>
      <c r="K18" s="57">
        <v>-2.2427074173814843</v>
      </c>
      <c r="L18" s="57">
        <v>-4.2686179534155766</v>
      </c>
      <c r="M18" s="57">
        <v>-2.0090678062332223</v>
      </c>
      <c r="N18" s="57">
        <v>-1.269145546892303</v>
      </c>
      <c r="O18" s="57">
        <v>3.5200657732072704</v>
      </c>
      <c r="P18" s="53">
        <v>5.903620622924044</v>
      </c>
      <c r="Q18" s="12"/>
    </row>
    <row r="19" spans="1:25" s="6" customFormat="1" ht="14.25" customHeight="1">
      <c r="A19" s="8"/>
      <c r="B19" s="14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7"/>
      <c r="Q19" s="12"/>
      <c r="R19" s="7"/>
    </row>
    <row r="20" spans="1:25" s="6" customFormat="1" ht="14.25" customHeight="1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2"/>
      <c r="R20" s="7"/>
      <c r="T20" s="15"/>
      <c r="U20" s="60"/>
      <c r="V20" s="60"/>
      <c r="W20" s="60"/>
      <c r="X20" s="60"/>
      <c r="Y20" s="60"/>
    </row>
    <row r="21" spans="1:25" s="6" customFormat="1" ht="14.25" customHeight="1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2"/>
      <c r="R21" s="7"/>
      <c r="T21" s="15"/>
      <c r="U21" s="60"/>
      <c r="V21" s="60"/>
      <c r="W21" s="60"/>
      <c r="X21" s="60"/>
      <c r="Y21" s="60"/>
    </row>
    <row r="22" spans="1:25" s="6" customFormat="1" ht="14.25" customHeight="1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2"/>
      <c r="R22" s="7"/>
      <c r="S22" s="60"/>
      <c r="T22" s="60"/>
      <c r="U22" s="60"/>
      <c r="V22" s="60"/>
      <c r="W22" s="60"/>
      <c r="X22" s="60"/>
      <c r="Y22" s="60"/>
    </row>
    <row r="23" spans="1:25" s="6" customFormat="1" ht="14.25" customHeight="1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61"/>
      <c r="T23" s="61"/>
      <c r="U23" s="61"/>
      <c r="V23" s="61"/>
      <c r="W23" s="61"/>
      <c r="X23" s="61"/>
      <c r="Y23" s="61"/>
    </row>
    <row r="24" spans="1:25" s="6" customFormat="1" ht="14.25" customHeight="1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61"/>
      <c r="T24" s="61"/>
      <c r="U24" s="61"/>
      <c r="V24" s="61"/>
      <c r="W24" s="61"/>
      <c r="X24" s="61"/>
      <c r="Y24" s="61"/>
    </row>
    <row r="25" spans="1:25" s="6" customFormat="1" ht="14.25" customHeight="1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61"/>
      <c r="T25" s="61"/>
      <c r="U25" s="61"/>
      <c r="V25" s="61"/>
      <c r="W25" s="61"/>
      <c r="X25" s="61"/>
      <c r="Y25" s="61"/>
    </row>
    <row r="26" spans="1:25" s="6" customFormat="1" ht="14.25" customHeight="1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61"/>
      <c r="T26" s="61"/>
      <c r="U26" s="61"/>
      <c r="V26" s="61"/>
      <c r="W26" s="61"/>
      <c r="X26" s="61"/>
      <c r="Y26" s="61"/>
    </row>
    <row r="27" spans="1:25" s="6" customFormat="1" ht="14.25" customHeight="1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61"/>
      <c r="T27" s="61"/>
      <c r="U27" s="61"/>
      <c r="V27" s="61"/>
      <c r="W27" s="61"/>
      <c r="X27" s="61"/>
      <c r="Y27" s="61"/>
    </row>
    <row r="28" spans="1:25" s="6" customFormat="1" ht="14.25" customHeight="1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61"/>
      <c r="T28" s="61"/>
      <c r="U28" s="61"/>
      <c r="V28" s="61"/>
      <c r="W28" s="61"/>
      <c r="X28" s="61"/>
      <c r="Y28" s="61"/>
    </row>
    <row r="29" spans="1:25" s="6" customFormat="1" ht="14.25" customHeight="1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61"/>
      <c r="T29" s="61"/>
      <c r="U29" s="61"/>
      <c r="V29" s="61"/>
      <c r="W29" s="61"/>
      <c r="X29" s="61"/>
      <c r="Y29" s="61"/>
    </row>
    <row r="30" spans="1:25" s="6" customFormat="1" ht="14.25" customHeight="1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61"/>
      <c r="T30" s="61"/>
      <c r="U30" s="61"/>
      <c r="V30" s="61"/>
      <c r="W30" s="61"/>
      <c r="X30" s="61"/>
      <c r="Y30" s="61"/>
    </row>
    <row r="31" spans="1:25" s="6" customFormat="1" ht="14.25" customHeight="1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61"/>
      <c r="T31" s="61"/>
      <c r="U31" s="61"/>
      <c r="V31" s="61"/>
      <c r="W31" s="61"/>
      <c r="X31" s="61"/>
      <c r="Y31" s="61"/>
    </row>
    <row r="32" spans="1:25" s="6" customFormat="1" ht="14.25" customHeight="1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1"/>
      <c r="T32" s="61"/>
      <c r="U32" s="61"/>
      <c r="V32" s="61"/>
      <c r="W32" s="61"/>
      <c r="X32" s="61"/>
      <c r="Y32" s="61"/>
    </row>
    <row r="33" spans="1:25" s="6" customFormat="1" ht="14.25" customHeight="1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1"/>
      <c r="T33" s="61"/>
      <c r="U33" s="61"/>
      <c r="V33" s="61"/>
      <c r="W33" s="61"/>
      <c r="X33" s="61"/>
      <c r="Y33" s="61"/>
    </row>
    <row r="34" spans="1:25" s="6" customFormat="1" ht="14.25" customHeight="1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1"/>
      <c r="T34" s="61"/>
      <c r="U34" s="61"/>
      <c r="V34" s="61"/>
      <c r="W34" s="61"/>
      <c r="X34" s="61"/>
      <c r="Y34" s="61"/>
    </row>
    <row r="35" spans="1:25" s="6" customFormat="1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9"/>
      <c r="Q35" s="12"/>
      <c r="R35" s="7"/>
      <c r="S35" s="61"/>
      <c r="T35" s="61"/>
      <c r="U35" s="61"/>
      <c r="V35" s="61"/>
      <c r="W35" s="61"/>
      <c r="X35" s="61"/>
      <c r="Y35" s="61"/>
    </row>
    <row r="36" spans="1:25" s="6" customFormat="1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1"/>
      <c r="T36" s="61"/>
      <c r="U36" s="61"/>
      <c r="V36" s="61"/>
      <c r="W36" s="61"/>
      <c r="X36" s="61"/>
      <c r="Y36" s="61"/>
    </row>
    <row r="37" spans="1:25" s="6" customFormat="1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1"/>
      <c r="T37" s="61"/>
      <c r="U37" s="61"/>
      <c r="V37" s="61"/>
      <c r="W37" s="61"/>
      <c r="X37" s="61"/>
      <c r="Y37" s="61"/>
    </row>
    <row r="38" spans="1:25" s="6" customFormat="1">
      <c r="A38" s="8"/>
      <c r="B38" s="2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</row>
    <row r="39" spans="1:25" s="6" customFormat="1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>
      <c r="A41" s="8"/>
      <c r="B41" s="7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  <c r="S41" s="26"/>
      <c r="T41" s="48"/>
    </row>
    <row r="42" spans="1:25" s="6" customFormat="1">
      <c r="A42" s="8"/>
      <c r="B42" s="74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2"/>
      <c r="R42" s="10"/>
    </row>
    <row r="43" spans="1: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>
      <c r="A44" s="8"/>
      <c r="B44" s="7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>
      <c r="A45" s="8"/>
      <c r="B45" s="7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2"/>
      <c r="R45" s="10"/>
    </row>
    <row r="46" spans="1:25">
      <c r="A46" s="8"/>
      <c r="B46" s="74"/>
      <c r="Q46" s="12"/>
      <c r="R46" s="10"/>
    </row>
    <row r="47" spans="1:25">
      <c r="A47" s="21"/>
      <c r="B47" s="22" t="s">
        <v>29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4"/>
    </row>
    <row r="50" spans="2:2">
      <c r="B50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4" spans="2:2">
      <c r="B64" s="26"/>
    </row>
    <row r="72" spans="2:2">
      <c r="B72" s="26"/>
    </row>
    <row r="73" spans="2:2">
      <c r="B73" s="26"/>
    </row>
  </sheetData>
  <mergeCells count="6">
    <mergeCell ref="B7:P7"/>
    <mergeCell ref="B8:P8"/>
    <mergeCell ref="C10:F10"/>
    <mergeCell ref="G10:J10"/>
    <mergeCell ref="K10:N10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11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Y73"/>
  <sheetViews>
    <sheetView view="pageBreakPreview" topLeftCell="A10" zoomScaleNormal="100" zoomScaleSheetLayoutView="100" workbookViewId="0">
      <selection activeCell="U32" sqref="U32"/>
    </sheetView>
  </sheetViews>
  <sheetFormatPr baseColWidth="10" defaultColWidth="10.85546875" defaultRowHeight="15.75"/>
  <cols>
    <col min="1" max="1" width="1.85546875" style="7" customWidth="1"/>
    <col min="2" max="2" width="20.85546875" style="7" customWidth="1"/>
    <col min="3" max="6" width="5.5703125" style="7" bestFit="1" customWidth="1"/>
    <col min="7" max="16" width="5.5703125" style="7" customWidth="1"/>
    <col min="17" max="17" width="1.85546875" style="7" customWidth="1"/>
    <col min="18" max="18" width="10.85546875" style="7"/>
    <col min="19" max="19" width="11.42578125" style="6" customWidth="1"/>
    <col min="20" max="20" width="10.85546875" style="6" customWidth="1"/>
    <col min="21" max="16384" width="10.85546875" style="7"/>
  </cols>
  <sheetData>
    <row r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  <c r="R1" s="5"/>
    </row>
    <row r="2" spans="1:18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1"/>
      <c r="R2" s="5"/>
    </row>
    <row r="3" spans="1:18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1"/>
      <c r="R3" s="5"/>
    </row>
    <row r="4" spans="1:18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2"/>
    </row>
    <row r="5" spans="1:18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12"/>
    </row>
    <row r="6" spans="1:18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2"/>
    </row>
    <row r="7" spans="1:18">
      <c r="A7" s="8"/>
      <c r="B7" s="91" t="s">
        <v>95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12"/>
    </row>
    <row r="8" spans="1:18">
      <c r="A8" s="8"/>
      <c r="B8" s="90" t="s">
        <v>102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12"/>
    </row>
    <row r="9" spans="1:18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9"/>
      <c r="Q9" s="12"/>
    </row>
    <row r="10" spans="1:18" ht="15.75" customHeight="1">
      <c r="A10" s="8"/>
      <c r="B10" s="10"/>
      <c r="C10" s="92">
        <v>2008</v>
      </c>
      <c r="D10" s="92"/>
      <c r="E10" s="92"/>
      <c r="F10" s="92"/>
      <c r="G10" s="92">
        <v>2009</v>
      </c>
      <c r="H10" s="92"/>
      <c r="I10" s="92"/>
      <c r="J10" s="92"/>
      <c r="K10" s="92">
        <v>2010</v>
      </c>
      <c r="L10" s="92"/>
      <c r="M10" s="92"/>
      <c r="N10" s="92"/>
      <c r="O10" s="92">
        <v>2011</v>
      </c>
      <c r="P10" s="92"/>
      <c r="Q10" s="12"/>
    </row>
    <row r="11" spans="1:18">
      <c r="A11" s="8"/>
      <c r="B11" s="10"/>
      <c r="C11" s="79" t="s">
        <v>89</v>
      </c>
      <c r="D11" s="79" t="s">
        <v>90</v>
      </c>
      <c r="E11" s="79" t="s">
        <v>91</v>
      </c>
      <c r="F11" s="79" t="s">
        <v>92</v>
      </c>
      <c r="G11" s="79" t="s">
        <v>89</v>
      </c>
      <c r="H11" s="79" t="s">
        <v>90</v>
      </c>
      <c r="I11" s="79" t="s">
        <v>91</v>
      </c>
      <c r="J11" s="79" t="s">
        <v>92</v>
      </c>
      <c r="K11" s="79" t="s">
        <v>89</v>
      </c>
      <c r="L11" s="79" t="s">
        <v>90</v>
      </c>
      <c r="M11" s="79" t="s">
        <v>91</v>
      </c>
      <c r="N11" s="79" t="s">
        <v>92</v>
      </c>
      <c r="O11" s="79" t="s">
        <v>89</v>
      </c>
      <c r="P11" s="79" t="s">
        <v>90</v>
      </c>
      <c r="Q11" s="12"/>
    </row>
    <row r="12" spans="1:18" ht="12" customHeight="1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12"/>
    </row>
    <row r="13" spans="1:18">
      <c r="A13" s="8"/>
      <c r="B13" s="10" t="s">
        <v>14</v>
      </c>
      <c r="C13" s="56">
        <v>-0.87228490286729299</v>
      </c>
      <c r="D13" s="56">
        <v>-1.566786659876096</v>
      </c>
      <c r="E13" s="56">
        <v>-3.0971054519145058</v>
      </c>
      <c r="F13" s="56">
        <v>-4.2620442992194914</v>
      </c>
      <c r="G13" s="56">
        <v>-6.6752377044908995</v>
      </c>
      <c r="H13" s="56">
        <v>-8.0117832569080782</v>
      </c>
      <c r="I13" s="56">
        <v>-7.1484548681238103</v>
      </c>
      <c r="J13" s="56">
        <v>-5.9867772418744192</v>
      </c>
      <c r="K13" s="56">
        <v>-2.7981586242949441</v>
      </c>
      <c r="L13" s="56">
        <v>-0.8680531791664281</v>
      </c>
      <c r="M13" s="56">
        <v>-1.3845593857129357</v>
      </c>
      <c r="N13" s="56">
        <v>-2.6852906519559738</v>
      </c>
      <c r="O13" s="56">
        <v>-2.3684509186095992</v>
      </c>
      <c r="P13" s="53">
        <v>-0.45794909318669363</v>
      </c>
      <c r="Q13" s="12"/>
    </row>
    <row r="14" spans="1:18">
      <c r="A14" s="8"/>
      <c r="B14" s="14" t="s">
        <v>13</v>
      </c>
      <c r="C14" s="55">
        <v>-0.1951076242155958</v>
      </c>
      <c r="D14" s="55">
        <v>-2.7279140754974729</v>
      </c>
      <c r="E14" s="55">
        <v>-4.2943470265475403</v>
      </c>
      <c r="F14" s="55">
        <v>-5.0287332089954724</v>
      </c>
      <c r="G14" s="55">
        <v>-5.3277326828336857</v>
      </c>
      <c r="H14" s="55">
        <v>-6.1700845376502329</v>
      </c>
      <c r="I14" s="55">
        <v>-5.0127081468139707</v>
      </c>
      <c r="J14" s="55">
        <v>-5.5461048800862223</v>
      </c>
      <c r="K14" s="55">
        <v>-4.9101060508272791</v>
      </c>
      <c r="L14" s="55">
        <v>-2.6841362149880754</v>
      </c>
      <c r="M14" s="55">
        <v>-1.7763954495872758</v>
      </c>
      <c r="N14" s="55">
        <v>-0.26350721196622962</v>
      </c>
      <c r="O14" s="55">
        <v>1.3357275108690114</v>
      </c>
      <c r="P14" s="53">
        <v>2.2191856149932576</v>
      </c>
      <c r="Q14" s="12"/>
    </row>
    <row r="15" spans="1:18">
      <c r="A15" s="8"/>
      <c r="B15" s="10" t="s">
        <v>12</v>
      </c>
      <c r="C15" s="57">
        <v>1.9429104517778573</v>
      </c>
      <c r="D15" s="57">
        <v>0.41213809175020266</v>
      </c>
      <c r="E15" s="57">
        <v>-2.9542787301754414</v>
      </c>
      <c r="F15" s="57">
        <v>-7.1519343068170871</v>
      </c>
      <c r="G15" s="57">
        <v>-4.9215440689183705</v>
      </c>
      <c r="H15" s="57">
        <v>-4.0870469527294784</v>
      </c>
      <c r="I15" s="57">
        <v>-3.2189159235104126</v>
      </c>
      <c r="J15" s="57">
        <v>-1.7261947219933349</v>
      </c>
      <c r="K15" s="57">
        <v>-3.1600917183784771</v>
      </c>
      <c r="L15" s="57">
        <v>-1.9695902395376663</v>
      </c>
      <c r="M15" s="57">
        <v>0.37119256191859851</v>
      </c>
      <c r="N15" s="57">
        <v>-0.41594920297570726</v>
      </c>
      <c r="O15" s="57">
        <v>2.1755639678491923</v>
      </c>
      <c r="P15" s="53">
        <v>0.13216130423774342</v>
      </c>
      <c r="Q15" s="12"/>
    </row>
    <row r="16" spans="1:18">
      <c r="A16" s="8"/>
      <c r="B16" s="10" t="s">
        <v>22</v>
      </c>
      <c r="C16" s="56">
        <v>1.1294324428219316</v>
      </c>
      <c r="D16" s="56">
        <v>-0.72941355656923612</v>
      </c>
      <c r="E16" s="56">
        <v>-1.9171375280138458</v>
      </c>
      <c r="F16" s="56">
        <v>-4.7029658774110246</v>
      </c>
      <c r="G16" s="56">
        <v>-5.3484660289926156</v>
      </c>
      <c r="H16" s="56">
        <v>-8.3231457574794554</v>
      </c>
      <c r="I16" s="56">
        <v>-8.948091213551379</v>
      </c>
      <c r="J16" s="56">
        <v>-6.7703327481732138</v>
      </c>
      <c r="K16" s="56">
        <v>-2.2158067179393837</v>
      </c>
      <c r="L16" s="56">
        <v>2.371644874054768</v>
      </c>
      <c r="M16" s="56">
        <v>2.434377933420051</v>
      </c>
      <c r="N16" s="56">
        <v>1.3399417528011881</v>
      </c>
      <c r="O16" s="56">
        <v>2.7600284717465229</v>
      </c>
      <c r="P16" s="53">
        <v>0.82600227260214432</v>
      </c>
      <c r="Q16" s="12"/>
    </row>
    <row r="17" spans="1:25">
      <c r="A17" s="8"/>
      <c r="B17" s="10" t="s">
        <v>99</v>
      </c>
      <c r="C17" s="57">
        <v>2.7706714477353511</v>
      </c>
      <c r="D17" s="57">
        <v>-0.87498425260165158</v>
      </c>
      <c r="E17" s="57">
        <v>-2.600848312702686</v>
      </c>
      <c r="F17" s="57">
        <v>-6.5598526136919189</v>
      </c>
      <c r="G17" s="57">
        <v>-12.182721458994605</v>
      </c>
      <c r="H17" s="57">
        <v>-13.51119912086347</v>
      </c>
      <c r="I17" s="57">
        <v>-15.072854420734883</v>
      </c>
      <c r="J17" s="57">
        <v>-13.04667223420244</v>
      </c>
      <c r="K17" s="57">
        <v>-6.3553869480285634</v>
      </c>
      <c r="L17" s="57">
        <v>-2.2782839421203405</v>
      </c>
      <c r="M17" s="57">
        <v>0.36747340417362384</v>
      </c>
      <c r="N17" s="57">
        <v>0.36194979331205523</v>
      </c>
      <c r="O17" s="57">
        <v>-0.46964685361703395</v>
      </c>
      <c r="P17" s="53">
        <v>-1.3036623041676632</v>
      </c>
      <c r="Q17" s="12"/>
    </row>
    <row r="18" spans="1:25">
      <c r="A18" s="8"/>
      <c r="B18" s="10" t="s">
        <v>23</v>
      </c>
      <c r="C18" s="57">
        <v>3.0213282135566288</v>
      </c>
      <c r="D18" s="57">
        <v>2.4304691671395817</v>
      </c>
      <c r="E18" s="57">
        <v>-0.83200096965208026</v>
      </c>
      <c r="F18" s="57">
        <v>-3.3558237502968935</v>
      </c>
      <c r="G18" s="57">
        <v>-3.9516762939085126</v>
      </c>
      <c r="H18" s="57">
        <v>-5.3901888295329385</v>
      </c>
      <c r="I18" s="57">
        <v>-4.8220273655857575</v>
      </c>
      <c r="J18" s="57">
        <v>-3.7503103819535366</v>
      </c>
      <c r="K18" s="57">
        <v>0.98692810632776684</v>
      </c>
      <c r="L18" s="57">
        <v>-0.68788010212577078</v>
      </c>
      <c r="M18" s="57">
        <v>-2.5816182690323375</v>
      </c>
      <c r="N18" s="57">
        <v>-2.4341569562969845</v>
      </c>
      <c r="O18" s="57">
        <v>-3.2496044653036016</v>
      </c>
      <c r="P18" s="53">
        <v>-2.3688220426972384</v>
      </c>
      <c r="Q18" s="12"/>
    </row>
    <row r="19" spans="1:25" s="6" customFormat="1" ht="14.25" customHeight="1">
      <c r="A19" s="8"/>
      <c r="B19" s="14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7"/>
      <c r="Q19" s="12"/>
      <c r="R19" s="7"/>
    </row>
    <row r="20" spans="1:25" s="6" customFormat="1" ht="14.25" customHeight="1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2"/>
      <c r="R20" s="7"/>
      <c r="T20" s="15"/>
      <c r="U20" s="60"/>
      <c r="V20" s="60"/>
      <c r="W20" s="60"/>
      <c r="X20" s="60"/>
      <c r="Y20" s="60"/>
    </row>
    <row r="21" spans="1:25" s="6" customFormat="1" ht="14.25" customHeight="1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2"/>
      <c r="R21" s="7"/>
      <c r="T21" s="15"/>
      <c r="U21" s="60"/>
      <c r="V21" s="60"/>
      <c r="W21" s="60"/>
      <c r="X21" s="60"/>
      <c r="Y21" s="60"/>
    </row>
    <row r="22" spans="1:25" s="6" customFormat="1" ht="14.25" customHeight="1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2"/>
      <c r="R22" s="7"/>
      <c r="S22" s="60"/>
      <c r="T22" s="60"/>
      <c r="U22" s="60"/>
      <c r="V22" s="60"/>
      <c r="W22" s="60"/>
      <c r="X22" s="60"/>
      <c r="Y22" s="60"/>
    </row>
    <row r="23" spans="1:25" s="6" customFormat="1" ht="14.25" customHeight="1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2"/>
      <c r="R23" s="7"/>
      <c r="S23" s="61"/>
      <c r="T23" s="61"/>
      <c r="U23" s="61"/>
      <c r="V23" s="61"/>
      <c r="W23" s="61"/>
      <c r="X23" s="61"/>
      <c r="Y23" s="61"/>
    </row>
    <row r="24" spans="1:25" s="6" customFormat="1" ht="14.25" customHeight="1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2"/>
      <c r="R24" s="7"/>
      <c r="S24" s="61"/>
      <c r="T24" s="61"/>
      <c r="U24" s="61"/>
      <c r="V24" s="61"/>
      <c r="W24" s="61"/>
      <c r="X24" s="61"/>
      <c r="Y24" s="61"/>
    </row>
    <row r="25" spans="1:25" s="6" customFormat="1" ht="14.25" customHeight="1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2"/>
      <c r="R25" s="7"/>
      <c r="S25" s="61"/>
      <c r="T25" s="61"/>
      <c r="U25" s="61"/>
      <c r="V25" s="61"/>
      <c r="W25" s="61"/>
      <c r="X25" s="61"/>
      <c r="Y25" s="61"/>
    </row>
    <row r="26" spans="1:25" s="6" customFormat="1" ht="14.25" customHeight="1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2"/>
      <c r="R26" s="7"/>
      <c r="S26" s="61"/>
      <c r="T26" s="61"/>
      <c r="U26" s="61"/>
      <c r="V26" s="61"/>
      <c r="W26" s="61"/>
      <c r="X26" s="61"/>
      <c r="Y26" s="61"/>
    </row>
    <row r="27" spans="1:25" s="6" customFormat="1" ht="14.25" customHeight="1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2"/>
      <c r="R27" s="7"/>
      <c r="S27" s="61"/>
      <c r="T27" s="61"/>
      <c r="U27" s="61"/>
      <c r="V27" s="61"/>
      <c r="W27" s="61"/>
      <c r="X27" s="61"/>
      <c r="Y27" s="61"/>
    </row>
    <row r="28" spans="1:25" s="6" customFormat="1" ht="14.25" customHeight="1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2"/>
      <c r="R28" s="7"/>
      <c r="S28" s="61"/>
      <c r="T28" s="61"/>
      <c r="U28" s="61"/>
      <c r="V28" s="61"/>
      <c r="W28" s="61"/>
      <c r="X28" s="61"/>
      <c r="Y28" s="61"/>
    </row>
    <row r="29" spans="1:25" s="6" customFormat="1" ht="14.25" customHeight="1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2"/>
      <c r="R29" s="7"/>
      <c r="S29" s="61"/>
      <c r="T29" s="61"/>
      <c r="U29" s="61"/>
      <c r="V29" s="61"/>
      <c r="W29" s="61"/>
      <c r="X29" s="61"/>
      <c r="Y29" s="61"/>
    </row>
    <row r="30" spans="1:25" s="6" customFormat="1" ht="14.25" customHeight="1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2"/>
      <c r="R30" s="7"/>
      <c r="S30" s="61"/>
      <c r="T30" s="61"/>
      <c r="U30" s="61"/>
      <c r="V30" s="61"/>
      <c r="W30" s="61"/>
      <c r="X30" s="61"/>
      <c r="Y30" s="61"/>
    </row>
    <row r="31" spans="1:25" s="6" customFormat="1" ht="14.25" customHeight="1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2"/>
      <c r="R31" s="7"/>
      <c r="S31" s="61"/>
      <c r="T31" s="61"/>
      <c r="U31" s="61"/>
      <c r="V31" s="61"/>
      <c r="W31" s="61"/>
      <c r="X31" s="61"/>
      <c r="Y31" s="61"/>
    </row>
    <row r="32" spans="1:25" s="6" customFormat="1" ht="14.25" customHeight="1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2"/>
      <c r="R32" s="7"/>
      <c r="S32" s="61"/>
      <c r="T32" s="61"/>
      <c r="U32" s="61"/>
      <c r="V32" s="61"/>
      <c r="W32" s="61"/>
      <c r="X32" s="61"/>
      <c r="Y32" s="61"/>
    </row>
    <row r="33" spans="1:25" s="6" customFormat="1" ht="14.25" customHeight="1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2"/>
      <c r="R33" s="7"/>
      <c r="S33" s="61"/>
      <c r="T33" s="61"/>
      <c r="U33" s="61"/>
      <c r="V33" s="61"/>
      <c r="W33" s="61"/>
      <c r="X33" s="61"/>
      <c r="Y33" s="61"/>
    </row>
    <row r="34" spans="1:25" s="6" customFormat="1" ht="14.25" customHeight="1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2"/>
      <c r="R34" s="7"/>
      <c r="S34" s="61"/>
      <c r="T34" s="61"/>
      <c r="U34" s="61"/>
      <c r="V34" s="61"/>
      <c r="W34" s="61"/>
      <c r="X34" s="61"/>
      <c r="Y34" s="61"/>
    </row>
    <row r="35" spans="1:25" s="6" customFormat="1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9"/>
      <c r="Q35" s="12"/>
      <c r="R35" s="7"/>
      <c r="S35" s="61"/>
      <c r="T35" s="61"/>
      <c r="U35" s="61"/>
      <c r="V35" s="61"/>
      <c r="W35" s="61"/>
      <c r="X35" s="61"/>
      <c r="Y35" s="61"/>
    </row>
    <row r="36" spans="1:25" s="6" customFormat="1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2"/>
      <c r="R36" s="7"/>
      <c r="S36" s="61"/>
      <c r="T36" s="61"/>
      <c r="U36" s="61"/>
      <c r="V36" s="61"/>
      <c r="W36" s="61"/>
      <c r="X36" s="61"/>
      <c r="Y36" s="61"/>
    </row>
    <row r="37" spans="1:25" s="6" customFormat="1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2"/>
      <c r="R37" s="7"/>
      <c r="S37" s="61"/>
      <c r="T37" s="61"/>
      <c r="U37" s="61"/>
      <c r="V37" s="61"/>
      <c r="W37" s="61"/>
      <c r="X37" s="61"/>
      <c r="Y37" s="61"/>
    </row>
    <row r="38" spans="1:25" s="6" customFormat="1">
      <c r="A38" s="8"/>
      <c r="B38" s="2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2"/>
      <c r="R38" s="7"/>
    </row>
    <row r="39" spans="1:25" s="6" customFormat="1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2"/>
      <c r="R39" s="7"/>
    </row>
    <row r="40" spans="1:25" s="6" customFormat="1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2"/>
      <c r="R40" s="7"/>
    </row>
    <row r="41" spans="1:25" s="6" customFormat="1">
      <c r="A41" s="8"/>
      <c r="B41" s="7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2"/>
      <c r="R41" s="7"/>
      <c r="S41" s="26"/>
      <c r="T41" s="48"/>
    </row>
    <row r="42" spans="1:25" s="6" customFormat="1">
      <c r="A42" s="8"/>
      <c r="B42" s="74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2"/>
      <c r="R42" s="10"/>
    </row>
    <row r="43" spans="1:25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2"/>
      <c r="R43" s="10"/>
    </row>
    <row r="44" spans="1:25">
      <c r="A44" s="8"/>
      <c r="B44" s="7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2"/>
      <c r="R44" s="10"/>
    </row>
    <row r="45" spans="1:25">
      <c r="A45" s="8"/>
      <c r="B45" s="7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2"/>
      <c r="R45" s="10"/>
    </row>
    <row r="46" spans="1:25">
      <c r="A46" s="8"/>
      <c r="B46" s="7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2"/>
      <c r="R46" s="10"/>
    </row>
    <row r="47" spans="1:25">
      <c r="A47" s="21"/>
      <c r="B47" s="22" t="s">
        <v>29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4"/>
    </row>
    <row r="50" spans="2:2">
      <c r="B50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4" spans="2:2">
      <c r="B64" s="26"/>
    </row>
    <row r="72" spans="2:2">
      <c r="B72" s="26"/>
    </row>
    <row r="73" spans="2:2">
      <c r="B73" s="26"/>
    </row>
  </sheetData>
  <mergeCells count="6">
    <mergeCell ref="B7:P7"/>
    <mergeCell ref="B8:P8"/>
    <mergeCell ref="C10:F10"/>
    <mergeCell ref="G10:J10"/>
    <mergeCell ref="K10:N10"/>
    <mergeCell ref="O10:P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9" orientation="portrait" r:id="rId1"/>
  <headerFooter alignWithMargins="0">
    <oddFooter>&amp;C&amp;"-,Negrita"&amp;12&amp;K004559Página 11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84"/>
  <sheetViews>
    <sheetView view="pageBreakPreview" topLeftCell="A19" zoomScaleNormal="100" zoomScaleSheetLayoutView="100" workbookViewId="0">
      <selection activeCell="M13" sqref="M13:M30"/>
    </sheetView>
  </sheetViews>
  <sheetFormatPr baseColWidth="10" defaultColWidth="10.85546875" defaultRowHeight="15.75"/>
  <cols>
    <col min="1" max="1" width="1.85546875" style="7" customWidth="1"/>
    <col min="2" max="2" width="81.85546875" style="7" customWidth="1"/>
    <col min="3" max="8" width="5.5703125" style="7" bestFit="1" customWidth="1"/>
    <col min="9" max="9" width="5.5703125" style="7" customWidth="1"/>
    <col min="10" max="10" width="13.7109375" style="7" bestFit="1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16384" width="10.85546875" style="7"/>
  </cols>
  <sheetData>
    <row r="1" spans="1:1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>
      <c r="A7" s="8"/>
      <c r="B7" s="91" t="s">
        <v>48</v>
      </c>
      <c r="C7" s="91"/>
      <c r="D7" s="91"/>
      <c r="E7" s="91"/>
      <c r="F7" s="91"/>
      <c r="G7" s="91"/>
      <c r="H7" s="91"/>
      <c r="I7" s="91"/>
      <c r="J7" s="91"/>
      <c r="K7" s="12"/>
    </row>
    <row r="8" spans="1:15">
      <c r="A8" s="8"/>
      <c r="B8" s="90" t="s">
        <v>87</v>
      </c>
      <c r="C8" s="90"/>
      <c r="D8" s="90"/>
      <c r="E8" s="90"/>
      <c r="F8" s="90"/>
      <c r="G8" s="90"/>
      <c r="H8" s="90"/>
      <c r="I8" s="90"/>
      <c r="J8" s="90"/>
      <c r="K8" s="12"/>
    </row>
    <row r="9" spans="1:1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5" ht="15.75" customHeight="1">
      <c r="A10" s="8"/>
      <c r="B10" s="10"/>
      <c r="C10" s="90" t="s">
        <v>0</v>
      </c>
      <c r="D10" s="90"/>
      <c r="E10" s="90"/>
      <c r="F10" s="90"/>
      <c r="G10" s="90"/>
      <c r="H10" s="90"/>
      <c r="I10" s="83"/>
      <c r="J10" s="78" t="s">
        <v>84</v>
      </c>
      <c r="K10" s="12"/>
    </row>
    <row r="11" spans="1:15">
      <c r="A11" s="8"/>
      <c r="B11" s="10"/>
      <c r="C11" s="79">
        <v>2005</v>
      </c>
      <c r="D11" s="79">
        <v>2006</v>
      </c>
      <c r="E11" s="79">
        <v>2007</v>
      </c>
      <c r="F11" s="79">
        <v>2008</v>
      </c>
      <c r="G11" s="79">
        <v>2009</v>
      </c>
      <c r="H11" s="79">
        <v>2010</v>
      </c>
      <c r="I11" s="79">
        <v>2011</v>
      </c>
      <c r="J11" s="83">
        <v>2011</v>
      </c>
      <c r="K11" s="12"/>
    </row>
    <row r="12" spans="1:15" ht="12" customHeight="1">
      <c r="A12" s="8"/>
      <c r="B12" s="10"/>
      <c r="C12" s="13"/>
      <c r="D12" s="13"/>
      <c r="E12" s="13"/>
      <c r="F12" s="13"/>
      <c r="G12" s="13"/>
      <c r="H12" s="13"/>
      <c r="I12" s="13"/>
      <c r="K12" s="12"/>
      <c r="N12" s="6" t="s">
        <v>129</v>
      </c>
      <c r="O12" s="6" t="s">
        <v>84</v>
      </c>
    </row>
    <row r="13" spans="1:15">
      <c r="A13" s="8"/>
      <c r="B13" s="59" t="s">
        <v>112</v>
      </c>
      <c r="C13" s="56">
        <v>18.376399727632077</v>
      </c>
      <c r="D13" s="56">
        <v>8.7174492033625484</v>
      </c>
      <c r="E13" s="56">
        <v>7.3696091391425966</v>
      </c>
      <c r="F13" s="56">
        <v>3.7009591388546426</v>
      </c>
      <c r="G13" s="56">
        <v>-10.6415202997041</v>
      </c>
      <c r="H13" s="57">
        <v>8.1064531902879757</v>
      </c>
      <c r="I13" s="53">
        <v>7.7785563620817566</v>
      </c>
      <c r="J13" s="56">
        <v>0.80465187690938367</v>
      </c>
      <c r="K13" s="12"/>
      <c r="M13" s="6" t="s">
        <v>113</v>
      </c>
      <c r="N13" s="88">
        <v>7.7785563620817566</v>
      </c>
      <c r="O13" s="88">
        <v>0.80465187690938367</v>
      </c>
    </row>
    <row r="14" spans="1:15">
      <c r="A14" s="8"/>
      <c r="B14" s="51" t="s">
        <v>42</v>
      </c>
      <c r="C14" s="56">
        <v>20.967437436817171</v>
      </c>
      <c r="D14" s="56">
        <v>6.67965590308921</v>
      </c>
      <c r="E14" s="56">
        <v>10.439072007304695</v>
      </c>
      <c r="F14" s="56">
        <v>-10.01380304078311</v>
      </c>
      <c r="G14" s="56">
        <v>-2.1155036982774544</v>
      </c>
      <c r="H14" s="57">
        <v>11.489933961130516</v>
      </c>
      <c r="I14" s="53">
        <v>6.1378930781661012</v>
      </c>
      <c r="J14" s="56">
        <v>0.67459123508234897</v>
      </c>
      <c r="K14" s="12"/>
      <c r="M14" s="6" t="s">
        <v>114</v>
      </c>
      <c r="N14" s="88">
        <v>6.1378930781661012</v>
      </c>
      <c r="O14" s="88">
        <v>0.67459123508234897</v>
      </c>
    </row>
    <row r="15" spans="1:15">
      <c r="A15" s="8"/>
      <c r="B15" s="51" t="s">
        <v>37</v>
      </c>
      <c r="C15" s="57">
        <v>10.284899735592191</v>
      </c>
      <c r="D15" s="57">
        <v>9.3660288144088888</v>
      </c>
      <c r="E15" s="57">
        <v>11.869908863376244</v>
      </c>
      <c r="F15" s="57">
        <v>11.573975098472221</v>
      </c>
      <c r="G15" s="57">
        <v>-19.448656003856581</v>
      </c>
      <c r="H15" s="57">
        <v>-22.565008592791756</v>
      </c>
      <c r="I15" s="53">
        <v>12.181616959168018</v>
      </c>
      <c r="J15" s="57">
        <v>0.50355098424332967</v>
      </c>
      <c r="K15" s="12"/>
      <c r="M15" s="6" t="s">
        <v>115</v>
      </c>
      <c r="N15" s="88">
        <v>12.181616959168018</v>
      </c>
      <c r="O15" s="88">
        <v>0.50355098424332967</v>
      </c>
    </row>
    <row r="16" spans="1:15">
      <c r="A16" s="8"/>
      <c r="B16" s="51" t="s">
        <v>41</v>
      </c>
      <c r="C16" s="56">
        <v>12.963937648702961</v>
      </c>
      <c r="D16" s="56">
        <v>9.7128829789860696</v>
      </c>
      <c r="E16" s="56">
        <v>1.8239461109056831</v>
      </c>
      <c r="F16" s="56">
        <v>1.4440236574502219</v>
      </c>
      <c r="G16" s="56">
        <v>1.9540866353486619</v>
      </c>
      <c r="H16" s="57">
        <v>5.2901439794647453</v>
      </c>
      <c r="I16" s="53">
        <v>7.3591991480957741</v>
      </c>
      <c r="J16" s="56">
        <v>0.45472358189825468</v>
      </c>
      <c r="K16" s="12"/>
      <c r="M16" s="6" t="s">
        <v>116</v>
      </c>
      <c r="N16" s="88">
        <v>7.3591991480957741</v>
      </c>
      <c r="O16" s="88">
        <v>0.45472358189825468</v>
      </c>
    </row>
    <row r="17" spans="1:15">
      <c r="A17" s="8"/>
      <c r="B17" s="51" t="s">
        <v>31</v>
      </c>
      <c r="C17" s="57">
        <v>0.84712083883504707</v>
      </c>
      <c r="D17" s="57">
        <v>4.7260637279332052</v>
      </c>
      <c r="E17" s="57">
        <v>13.014686468202719</v>
      </c>
      <c r="F17" s="57">
        <v>-3.5106507281400967</v>
      </c>
      <c r="G17" s="57">
        <v>-3.0035870952359045</v>
      </c>
      <c r="H17" s="57">
        <v>9.1808168854562222</v>
      </c>
      <c r="I17" s="53">
        <v>4.7439659691820291</v>
      </c>
      <c r="J17" s="57">
        <v>0.17158607075899668</v>
      </c>
      <c r="K17" s="12"/>
      <c r="M17" s="6" t="s">
        <v>117</v>
      </c>
      <c r="N17" s="88">
        <v>4.7439659691820291</v>
      </c>
      <c r="O17" s="88">
        <v>0.17158607075899668</v>
      </c>
    </row>
    <row r="18" spans="1:15">
      <c r="A18" s="8"/>
      <c r="B18" s="51" t="s">
        <v>33</v>
      </c>
      <c r="C18" s="57">
        <v>28.089193213923647</v>
      </c>
      <c r="D18" s="57">
        <v>7.7857260517363303</v>
      </c>
      <c r="E18" s="57">
        <v>14.810917477159059</v>
      </c>
      <c r="F18" s="57">
        <v>-10.141554462715686</v>
      </c>
      <c r="G18" s="57">
        <v>-7.4763782217845742</v>
      </c>
      <c r="H18" s="57">
        <v>17.917626128447584</v>
      </c>
      <c r="I18" s="53">
        <v>8.3145877283856038</v>
      </c>
      <c r="J18" s="57">
        <v>0.13648999660928862</v>
      </c>
      <c r="K18" s="12"/>
      <c r="M18" s="6" t="s">
        <v>118</v>
      </c>
      <c r="N18" s="88">
        <v>8.3145877283856038</v>
      </c>
      <c r="O18" s="88">
        <v>0.13648999660928862</v>
      </c>
    </row>
    <row r="19" spans="1:15">
      <c r="A19" s="8"/>
      <c r="B19" s="51" t="s">
        <v>34</v>
      </c>
      <c r="C19" s="57">
        <v>18.266647543979818</v>
      </c>
      <c r="D19" s="57">
        <v>6.8749686640996455</v>
      </c>
      <c r="E19" s="57">
        <v>10.286542062259961</v>
      </c>
      <c r="F19" s="57">
        <v>1.996364592000055</v>
      </c>
      <c r="G19" s="57">
        <v>-0.43898702495210884</v>
      </c>
      <c r="H19" s="57">
        <v>-10.867177288261075</v>
      </c>
      <c r="I19" s="53">
        <v>1.8823535610128284</v>
      </c>
      <c r="J19" s="57">
        <v>0.12396896695190286</v>
      </c>
      <c r="K19" s="12"/>
      <c r="M19" s="6" t="s">
        <v>34</v>
      </c>
      <c r="N19" s="88">
        <v>1.8823535610128284</v>
      </c>
      <c r="O19" s="88">
        <v>0.12396896695190286</v>
      </c>
    </row>
    <row r="20" spans="1:15">
      <c r="A20" s="8"/>
      <c r="B20" s="51" t="s">
        <v>44</v>
      </c>
      <c r="C20" s="56">
        <v>-3.4275563227862516</v>
      </c>
      <c r="D20" s="56">
        <v>0.94369283083592936</v>
      </c>
      <c r="E20" s="56">
        <v>15.99080065710341</v>
      </c>
      <c r="F20" s="56">
        <v>-8.1279993759549853</v>
      </c>
      <c r="G20" s="56">
        <v>-10.329554540107333</v>
      </c>
      <c r="H20" s="57">
        <v>24.33053086251229</v>
      </c>
      <c r="I20" s="53">
        <v>3.0026863350674171</v>
      </c>
      <c r="J20" s="56">
        <v>8.3749904895663529E-2</v>
      </c>
      <c r="K20" s="12"/>
      <c r="M20" s="6" t="s">
        <v>119</v>
      </c>
      <c r="N20" s="88">
        <v>3.0026863350674171</v>
      </c>
      <c r="O20" s="88">
        <v>8.3749904895663529E-2</v>
      </c>
    </row>
    <row r="21" spans="1:15">
      <c r="A21" s="8"/>
      <c r="B21" s="51" t="s">
        <v>36</v>
      </c>
      <c r="C21" s="57">
        <v>-6.4703977872656138</v>
      </c>
      <c r="D21" s="57">
        <v>2.9684662140787577</v>
      </c>
      <c r="E21" s="57">
        <v>14.368527839808753</v>
      </c>
      <c r="F21" s="57">
        <v>-0.58164930222592837</v>
      </c>
      <c r="G21" s="57">
        <v>-12.841502445932251</v>
      </c>
      <c r="H21" s="57">
        <v>-48.989481823744676</v>
      </c>
      <c r="I21" s="53">
        <v>7.9238861095211943</v>
      </c>
      <c r="J21" s="57">
        <v>5.6696133322362591E-2</v>
      </c>
      <c r="K21" s="12"/>
      <c r="M21" s="6" t="s">
        <v>120</v>
      </c>
      <c r="N21" s="88">
        <v>7.9238861095211943</v>
      </c>
      <c r="O21" s="88">
        <v>5.6696133322362591E-2</v>
      </c>
    </row>
    <row r="22" spans="1:15">
      <c r="A22" s="8"/>
      <c r="B22" s="59" t="s">
        <v>43</v>
      </c>
      <c r="C22" s="57">
        <v>5.8688699949033252</v>
      </c>
      <c r="D22" s="57">
        <v>3.2616833210680429</v>
      </c>
      <c r="E22" s="57">
        <v>22.978651838596754</v>
      </c>
      <c r="F22" s="57">
        <v>-5.4430369558948088</v>
      </c>
      <c r="G22" s="57">
        <v>-6.150569825984908</v>
      </c>
      <c r="H22" s="57">
        <v>17.496234932485354</v>
      </c>
      <c r="I22" s="53">
        <v>-0.20178290526224885</v>
      </c>
      <c r="J22" s="57">
        <v>-7.3324666850333332E-3</v>
      </c>
      <c r="K22" s="12"/>
      <c r="M22" s="6" t="s">
        <v>121</v>
      </c>
      <c r="N22" s="88">
        <v>-0.20178290526224885</v>
      </c>
      <c r="O22" s="88">
        <v>-7.3324666850333332E-3</v>
      </c>
    </row>
    <row r="23" spans="1:15">
      <c r="A23" s="8"/>
      <c r="B23" s="51" t="s">
        <v>35</v>
      </c>
      <c r="C23" s="57">
        <v>0.92712988813519193</v>
      </c>
      <c r="D23" s="57">
        <v>7.6266023244300651</v>
      </c>
      <c r="E23" s="57">
        <v>4.484378581040005E-2</v>
      </c>
      <c r="F23" s="57">
        <v>-5.8657994554157211</v>
      </c>
      <c r="G23" s="57">
        <v>-2.6162509453909966</v>
      </c>
      <c r="H23" s="57">
        <v>7.8847462082988651</v>
      </c>
      <c r="I23" s="53">
        <v>-8.1456297991987281</v>
      </c>
      <c r="J23" s="57">
        <v>-6.8517182853672795E-2</v>
      </c>
      <c r="K23" s="12"/>
      <c r="M23" s="6" t="s">
        <v>122</v>
      </c>
      <c r="N23" s="88">
        <v>-8.1456297991987281</v>
      </c>
      <c r="O23" s="88">
        <v>-6.8517182853672795E-2</v>
      </c>
    </row>
    <row r="24" spans="1:15">
      <c r="A24" s="8"/>
      <c r="B24" s="51" t="s">
        <v>32</v>
      </c>
      <c r="C24" s="57">
        <v>1.0993164589683024</v>
      </c>
      <c r="D24" s="57">
        <v>12.967918452090533</v>
      </c>
      <c r="E24" s="57">
        <v>30.499227156478838</v>
      </c>
      <c r="F24" s="57">
        <v>-21.556388361838941</v>
      </c>
      <c r="G24" s="57">
        <v>-13.332365694863135</v>
      </c>
      <c r="H24" s="57">
        <v>2.1118445996683333</v>
      </c>
      <c r="I24" s="53">
        <v>-4.2978427321826107</v>
      </c>
      <c r="J24" s="57">
        <v>-0.11240214314427012</v>
      </c>
      <c r="K24" s="12"/>
      <c r="M24" s="6" t="s">
        <v>123</v>
      </c>
      <c r="N24" s="88">
        <v>-4.2978427321826107</v>
      </c>
      <c r="O24" s="88">
        <v>-0.11240214314427012</v>
      </c>
    </row>
    <row r="25" spans="1:15">
      <c r="A25" s="8"/>
      <c r="B25" s="51" t="s">
        <v>45</v>
      </c>
      <c r="C25" s="56">
        <v>-6.4319440518074256</v>
      </c>
      <c r="D25" s="56">
        <v>6.9137356086186763</v>
      </c>
      <c r="E25" s="56">
        <v>21.123434942684028</v>
      </c>
      <c r="F25" s="56">
        <v>-5.6025370881693242</v>
      </c>
      <c r="G25" s="56">
        <v>-20.715942946619048</v>
      </c>
      <c r="H25" s="57">
        <v>-3.4057831936549765</v>
      </c>
      <c r="I25" s="53">
        <v>-1.7095564563799015</v>
      </c>
      <c r="J25" s="56">
        <v>-0.13348562204123129</v>
      </c>
      <c r="K25" s="12"/>
      <c r="M25" s="6" t="s">
        <v>124</v>
      </c>
      <c r="N25" s="88">
        <v>-1.7095564563799015</v>
      </c>
      <c r="O25" s="88">
        <v>-0.13348562204123129</v>
      </c>
    </row>
    <row r="26" spans="1:15">
      <c r="A26" s="8"/>
      <c r="B26" s="51" t="s">
        <v>39</v>
      </c>
      <c r="C26" s="56">
        <v>-9.6656231227408291</v>
      </c>
      <c r="D26" s="56">
        <v>11.754492533399663</v>
      </c>
      <c r="E26" s="56">
        <v>15.155833396703322</v>
      </c>
      <c r="F26" s="56">
        <v>-3.3689373619123719</v>
      </c>
      <c r="G26" s="56">
        <v>-12.977557900514313</v>
      </c>
      <c r="H26" s="57">
        <v>7.0446881441780018</v>
      </c>
      <c r="I26" s="53">
        <v>-7.4110425922158889</v>
      </c>
      <c r="J26" s="56">
        <v>-0.33901518935130814</v>
      </c>
      <c r="K26" s="12"/>
      <c r="M26" s="6" t="s">
        <v>125</v>
      </c>
      <c r="N26" s="88">
        <v>-7.4110425922158889</v>
      </c>
      <c r="O26" s="88">
        <v>-0.33901518935130814</v>
      </c>
    </row>
    <row r="27" spans="1:15">
      <c r="A27" s="8"/>
      <c r="B27" s="51" t="s">
        <v>40</v>
      </c>
      <c r="C27" s="57">
        <v>1.4530068583927802</v>
      </c>
      <c r="D27" s="57">
        <v>-1.2294588253755956</v>
      </c>
      <c r="E27" s="57">
        <v>11.518034356017747</v>
      </c>
      <c r="F27" s="57">
        <v>-0.34104434022788066</v>
      </c>
      <c r="G27" s="57">
        <v>-8.9644567041264231</v>
      </c>
      <c r="H27" s="57">
        <v>6.7938307386782748</v>
      </c>
      <c r="I27" s="53">
        <v>-3.0044843453004288</v>
      </c>
      <c r="J27" s="57">
        <v>-0.37833445681103661</v>
      </c>
      <c r="K27" s="12"/>
      <c r="M27" s="6" t="s">
        <v>40</v>
      </c>
      <c r="N27" s="88">
        <v>-3.0044843453004288</v>
      </c>
      <c r="O27" s="88">
        <v>-0.37833445681103661</v>
      </c>
    </row>
    <row r="28" spans="1:15">
      <c r="A28" s="8"/>
      <c r="B28" s="51" t="s">
        <v>46</v>
      </c>
      <c r="C28" s="56">
        <v>30.481668849745102</v>
      </c>
      <c r="D28" s="56">
        <v>10.925449517830144</v>
      </c>
      <c r="E28" s="56">
        <v>28.775377512349131</v>
      </c>
      <c r="F28" s="56">
        <v>-12.193637138622993</v>
      </c>
      <c r="G28" s="56">
        <v>-40.172871384348085</v>
      </c>
      <c r="H28" s="57">
        <v>50.532961579784995</v>
      </c>
      <c r="I28" s="53">
        <v>-3.1220246893628567</v>
      </c>
      <c r="J28" s="56">
        <v>-0.38455159559636171</v>
      </c>
      <c r="K28" s="12"/>
      <c r="M28" s="6" t="s">
        <v>126</v>
      </c>
      <c r="N28" s="88">
        <v>-3.1220246893628567</v>
      </c>
      <c r="O28" s="88">
        <v>-0.38455159559636171</v>
      </c>
    </row>
    <row r="29" spans="1:15">
      <c r="A29" s="8"/>
      <c r="B29" s="51" t="s">
        <v>103</v>
      </c>
      <c r="C29" s="57">
        <v>9.5448035892830241</v>
      </c>
      <c r="D29" s="57">
        <v>4.4968682314273645</v>
      </c>
      <c r="E29" s="57">
        <v>20.547200179721912</v>
      </c>
      <c r="F29" s="57">
        <v>2.6638228741481473</v>
      </c>
      <c r="G29" s="57">
        <v>-9.8495321618061062</v>
      </c>
      <c r="H29" s="57">
        <v>6.3748636998761654E-2</v>
      </c>
      <c r="I29" s="53">
        <v>-9.7986297266569267</v>
      </c>
      <c r="J29" s="57">
        <v>-0.71922108162788323</v>
      </c>
      <c r="K29" s="12"/>
      <c r="M29" s="6" t="s">
        <v>127</v>
      </c>
      <c r="N29" s="88">
        <v>-9.7986297266569267</v>
      </c>
      <c r="O29" s="88">
        <v>-0.71922108162788323</v>
      </c>
    </row>
    <row r="30" spans="1:15">
      <c r="A30" s="8"/>
      <c r="B30" s="58" t="s">
        <v>30</v>
      </c>
      <c r="C30" s="57">
        <v>14.605146768599898</v>
      </c>
      <c r="D30" s="57">
        <v>5.216395819606201</v>
      </c>
      <c r="E30" s="57">
        <v>-2.4339596006876851</v>
      </c>
      <c r="F30" s="57">
        <v>8.1775009705134636</v>
      </c>
      <c r="G30" s="57">
        <v>-22.401795220273147</v>
      </c>
      <c r="H30" s="57">
        <v>-34.07757559837399</v>
      </c>
      <c r="I30" s="53">
        <v>-96.867668880622659</v>
      </c>
      <c r="J30" s="57">
        <v>-1.2404037278633766</v>
      </c>
      <c r="K30" s="12"/>
      <c r="M30" s="6" t="s">
        <v>128</v>
      </c>
      <c r="N30" s="88">
        <v>-96.867668880622659</v>
      </c>
      <c r="O30" s="88">
        <v>-1.2404037278633766</v>
      </c>
    </row>
    <row r="31" spans="1:15">
      <c r="A31" s="8"/>
      <c r="B31" s="52" t="s">
        <v>47</v>
      </c>
      <c r="C31" s="55">
        <v>9.3746795646671544</v>
      </c>
      <c r="D31" s="55">
        <v>6.5739839253357024</v>
      </c>
      <c r="E31" s="55">
        <v>14.850201709494538</v>
      </c>
      <c r="F31" s="55">
        <v>-3.2989951721762112</v>
      </c>
      <c r="G31" s="55">
        <v>-13.413656630881476</v>
      </c>
      <c r="H31" s="55">
        <v>5.9149335890317456</v>
      </c>
      <c r="I31" s="53">
        <v>-0.37325471530265109</v>
      </c>
      <c r="J31" s="55">
        <v>-0.37325471530265114</v>
      </c>
      <c r="K31" s="12"/>
      <c r="M31" s="7"/>
      <c r="N31" s="7"/>
    </row>
    <row r="32" spans="1:15" s="6" customFormat="1" ht="14.25" customHeight="1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</row>
    <row r="33" spans="1:19" s="6" customFormat="1" ht="14.25" customHeight="1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N33" s="15"/>
      <c r="O33" s="60"/>
      <c r="P33" s="60"/>
      <c r="Q33" s="60"/>
      <c r="R33" s="60"/>
      <c r="S33" s="60"/>
    </row>
    <row r="34" spans="1:19" s="6" customFormat="1" ht="14.25" customHeight="1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60"/>
      <c r="P34" s="60"/>
      <c r="Q34" s="60"/>
      <c r="R34" s="60"/>
      <c r="S34" s="60"/>
    </row>
    <row r="35" spans="1:19" s="6" customFormat="1" ht="14.25" customHeight="1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61"/>
      <c r="N40" s="61"/>
      <c r="O40" s="61"/>
      <c r="P40" s="61"/>
      <c r="Q40" s="61"/>
      <c r="R40" s="61"/>
      <c r="S40" s="61"/>
    </row>
    <row r="41" spans="1:19" s="6" customFormat="1" ht="14.25" customHeight="1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61"/>
      <c r="N41" s="61"/>
      <c r="O41" s="61"/>
      <c r="P41" s="61"/>
      <c r="Q41" s="61"/>
      <c r="R41" s="61"/>
      <c r="S41" s="61"/>
    </row>
    <row r="42" spans="1:19" s="6" customFormat="1" ht="14.25" customHeight="1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61"/>
      <c r="N42" s="61"/>
      <c r="O42" s="61"/>
      <c r="P42" s="61"/>
      <c r="Q42" s="61"/>
      <c r="R42" s="61"/>
      <c r="S42" s="61"/>
    </row>
    <row r="43" spans="1:19" s="6" customFormat="1" ht="14.25" customHeight="1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61"/>
      <c r="N43" s="61"/>
      <c r="O43" s="61"/>
      <c r="P43" s="61"/>
      <c r="Q43" s="61"/>
      <c r="R43" s="61"/>
      <c r="S43" s="61"/>
    </row>
    <row r="44" spans="1:19" s="6" customFormat="1" ht="14.25" customHeight="1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61"/>
      <c r="N44" s="61"/>
      <c r="O44" s="61"/>
      <c r="P44" s="61"/>
      <c r="Q44" s="61"/>
      <c r="R44" s="61"/>
      <c r="S44" s="61"/>
    </row>
    <row r="45" spans="1:19" s="6" customFormat="1" ht="14.25" customHeight="1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61"/>
      <c r="N45" s="61"/>
      <c r="O45" s="61"/>
      <c r="P45" s="61"/>
      <c r="Q45" s="61"/>
      <c r="R45" s="61"/>
      <c r="S45" s="61"/>
    </row>
    <row r="46" spans="1:19" s="6" customFormat="1" ht="14.25" customHeight="1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61"/>
      <c r="N46" s="61"/>
      <c r="O46" s="61"/>
      <c r="P46" s="61"/>
      <c r="Q46" s="61"/>
      <c r="R46" s="61"/>
      <c r="S46" s="61"/>
    </row>
    <row r="47" spans="1:19" s="6" customFormat="1" ht="14.25" customHeight="1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61"/>
      <c r="N47" s="61"/>
      <c r="O47" s="61"/>
      <c r="P47" s="61"/>
      <c r="Q47" s="61"/>
      <c r="R47" s="61"/>
      <c r="S47" s="61"/>
    </row>
    <row r="48" spans="1:19" s="6" customFormat="1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61"/>
      <c r="N48" s="61"/>
      <c r="O48" s="61"/>
      <c r="P48" s="61"/>
      <c r="Q48" s="61"/>
      <c r="R48" s="61"/>
      <c r="S48" s="61"/>
    </row>
    <row r="49" spans="1:19" s="6" customFormat="1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61"/>
      <c r="N49" s="61"/>
      <c r="O49" s="61"/>
      <c r="P49" s="61"/>
      <c r="Q49" s="61"/>
      <c r="R49" s="61"/>
      <c r="S49" s="61"/>
    </row>
    <row r="50" spans="1:19" s="6" customFormat="1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61"/>
      <c r="N50" s="61"/>
      <c r="O50" s="61"/>
      <c r="P50" s="61"/>
      <c r="Q50" s="61"/>
      <c r="R50" s="61"/>
      <c r="S50" s="61"/>
    </row>
    <row r="51" spans="1:19" s="6" customFormat="1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tr">
        <f>IF(G51="","",1)</f>
        <v/>
      </c>
    </row>
    <row r="52" spans="1:19" s="6" customFormat="1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tr">
        <f>IF(G52="","",1)</f>
        <v/>
      </c>
    </row>
    <row r="53" spans="1:19" s="6" customFormat="1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>
      <c r="A54" s="8"/>
      <c r="B54" s="74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26"/>
      <c r="N54" s="48"/>
    </row>
    <row r="55" spans="1:19" s="6" customFormat="1">
      <c r="A55" s="8"/>
      <c r="B55" s="74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>
      <c r="A56" s="8"/>
      <c r="B56" s="74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>
      <c r="A57" s="8"/>
      <c r="B57" s="74"/>
      <c r="K57" s="12"/>
      <c r="L57" s="10"/>
    </row>
    <row r="58" spans="1:19">
      <c r="A58" s="21"/>
      <c r="B58" s="22" t="s">
        <v>29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>
      <c r="B61" s="26"/>
    </row>
    <row r="66" spans="2:2">
      <c r="B66" s="26"/>
    </row>
    <row r="67" spans="2:2">
      <c r="B67" s="26"/>
    </row>
    <row r="68" spans="2:2">
      <c r="B68" s="26"/>
    </row>
    <row r="69" spans="2:2">
      <c r="B69" s="26"/>
    </row>
    <row r="70" spans="2:2">
      <c r="B70" s="26"/>
    </row>
    <row r="71" spans="2:2">
      <c r="B71" s="26"/>
    </row>
    <row r="75" spans="2:2">
      <c r="B75" s="26"/>
    </row>
    <row r="83" spans="2:2">
      <c r="B83" s="26"/>
    </row>
    <row r="84" spans="2:2">
      <c r="B84" s="26"/>
    </row>
  </sheetData>
  <sortState ref="B13:J30">
    <sortCondition descending="1" ref="J13:J30"/>
  </sortState>
  <mergeCells count="3">
    <mergeCell ref="C10:H10"/>
    <mergeCell ref="B7:J7"/>
    <mergeCell ref="B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84"/>
  <sheetViews>
    <sheetView view="pageBreakPreview" topLeftCell="A22" zoomScaleNormal="100" zoomScaleSheetLayoutView="100" workbookViewId="0">
      <selection activeCell="B27" sqref="B27"/>
    </sheetView>
  </sheetViews>
  <sheetFormatPr baseColWidth="10" defaultColWidth="10.85546875" defaultRowHeight="15.75"/>
  <cols>
    <col min="1" max="1" width="1.85546875" style="7" customWidth="1"/>
    <col min="2" max="2" width="81.85546875" style="7" customWidth="1"/>
    <col min="3" max="8" width="5.5703125" style="7" bestFit="1" customWidth="1"/>
    <col min="9" max="9" width="5.5703125" style="7" customWidth="1"/>
    <col min="10" max="10" width="13.42578125" style="7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16384" width="10.85546875" style="7"/>
  </cols>
  <sheetData>
    <row r="1" spans="1:1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>
      <c r="A7" s="8"/>
      <c r="B7" s="91" t="s">
        <v>49</v>
      </c>
      <c r="C7" s="91"/>
      <c r="D7" s="91"/>
      <c r="E7" s="91"/>
      <c r="F7" s="91"/>
      <c r="G7" s="91"/>
      <c r="H7" s="91"/>
      <c r="I7" s="91"/>
      <c r="J7" s="91"/>
      <c r="K7" s="12"/>
    </row>
    <row r="8" spans="1:15">
      <c r="A8" s="8"/>
      <c r="B8" s="90" t="s">
        <v>87</v>
      </c>
      <c r="C8" s="90"/>
      <c r="D8" s="90"/>
      <c r="E8" s="90"/>
      <c r="F8" s="90"/>
      <c r="G8" s="90"/>
      <c r="H8" s="90"/>
      <c r="I8" s="90"/>
      <c r="J8" s="90"/>
      <c r="K8" s="12"/>
    </row>
    <row r="9" spans="1:15">
      <c r="A9" s="8"/>
      <c r="B9" s="9"/>
      <c r="C9" s="69"/>
      <c r="D9" s="69"/>
      <c r="E9" s="69"/>
      <c r="F9" s="69"/>
      <c r="G9" s="69"/>
      <c r="H9" s="9"/>
      <c r="I9" s="9"/>
      <c r="J9" s="9"/>
      <c r="K9" s="12"/>
    </row>
    <row r="10" spans="1:15" ht="15.75" customHeight="1">
      <c r="A10" s="8"/>
      <c r="B10" s="10"/>
      <c r="C10" s="90" t="s">
        <v>0</v>
      </c>
      <c r="D10" s="90"/>
      <c r="E10" s="90"/>
      <c r="F10" s="90"/>
      <c r="G10" s="90"/>
      <c r="H10" s="90"/>
      <c r="I10" s="83"/>
      <c r="J10" s="78" t="s">
        <v>84</v>
      </c>
      <c r="K10" s="12"/>
    </row>
    <row r="11" spans="1:15">
      <c r="A11" s="8"/>
      <c r="B11" s="10"/>
      <c r="C11" s="79">
        <v>2005</v>
      </c>
      <c r="D11" s="79">
        <v>2006</v>
      </c>
      <c r="E11" s="79">
        <v>2007</v>
      </c>
      <c r="F11" s="79">
        <v>2008</v>
      </c>
      <c r="G11" s="79">
        <v>2009</v>
      </c>
      <c r="H11" s="79">
        <v>2010</v>
      </c>
      <c r="I11" s="79">
        <v>2011</v>
      </c>
      <c r="J11" s="83">
        <v>2011</v>
      </c>
      <c r="K11" s="12"/>
    </row>
    <row r="12" spans="1:15" ht="12" customHeight="1">
      <c r="A12" s="8"/>
      <c r="B12" s="10"/>
      <c r="C12" s="69"/>
      <c r="D12" s="69"/>
      <c r="E12" s="69"/>
      <c r="F12" s="69"/>
      <c r="G12" s="69"/>
      <c r="H12" s="69"/>
      <c r="I12" s="69"/>
      <c r="K12" s="12"/>
      <c r="N12" s="6" t="s">
        <v>129</v>
      </c>
      <c r="O12" s="6" t="s">
        <v>84</v>
      </c>
    </row>
    <row r="13" spans="1:15">
      <c r="A13" s="8"/>
      <c r="B13" s="58" t="s">
        <v>30</v>
      </c>
      <c r="C13" s="57">
        <v>5.316875618529604</v>
      </c>
      <c r="D13" s="57">
        <v>-3.0752978414474663</v>
      </c>
      <c r="E13" s="57">
        <v>18.216702693746335</v>
      </c>
      <c r="F13" s="57">
        <v>18.447964952645602</v>
      </c>
      <c r="G13" s="57">
        <v>-10.106362599566198</v>
      </c>
      <c r="H13" s="57">
        <v>-13.881331869327818</v>
      </c>
      <c r="I13" s="53">
        <v>-97.907238432024727</v>
      </c>
      <c r="J13" s="57">
        <v>-1.9190877455073474</v>
      </c>
      <c r="K13" s="12"/>
      <c r="M13" s="6" t="s">
        <v>128</v>
      </c>
      <c r="N13" s="88">
        <v>-97.907238432024727</v>
      </c>
      <c r="O13" s="88">
        <v>-1.9190877455073474</v>
      </c>
    </row>
    <row r="14" spans="1:15">
      <c r="A14" s="8"/>
      <c r="B14" s="51" t="s">
        <v>103</v>
      </c>
      <c r="C14" s="57">
        <v>8.7225407442974792</v>
      </c>
      <c r="D14" s="57">
        <v>2.5249537435551472</v>
      </c>
      <c r="E14" s="57">
        <v>20.806963462950812</v>
      </c>
      <c r="F14" s="57">
        <v>3.2230713988614657</v>
      </c>
      <c r="G14" s="57">
        <v>-5.3862939911069496</v>
      </c>
      <c r="H14" s="57">
        <v>2.7259442687477486</v>
      </c>
      <c r="I14" s="53">
        <v>-10.811889789080043</v>
      </c>
      <c r="J14" s="57">
        <v>-0.86405019264613159</v>
      </c>
      <c r="K14" s="12"/>
      <c r="M14" s="6" t="s">
        <v>127</v>
      </c>
      <c r="N14" s="88">
        <v>-10.811889789080043</v>
      </c>
      <c r="O14" s="88">
        <v>-0.86405019264613159</v>
      </c>
    </row>
    <row r="15" spans="1:15">
      <c r="A15" s="8"/>
      <c r="B15" s="51" t="s">
        <v>39</v>
      </c>
      <c r="C15" s="56">
        <v>-12.638584079437242</v>
      </c>
      <c r="D15" s="56">
        <v>14.693586378015233</v>
      </c>
      <c r="E15" s="56">
        <v>2.0986990791379778</v>
      </c>
      <c r="F15" s="56">
        <v>7.3971617832514269</v>
      </c>
      <c r="G15" s="56">
        <v>-11.302454875561441</v>
      </c>
      <c r="H15" s="57">
        <v>9.8167340463477295</v>
      </c>
      <c r="I15" s="53">
        <v>-5.4765654010713538</v>
      </c>
      <c r="J15" s="56">
        <v>-0.26015097938375237</v>
      </c>
      <c r="K15" s="12"/>
      <c r="M15" s="6" t="s">
        <v>125</v>
      </c>
      <c r="N15" s="88">
        <v>-5.4765654010713538</v>
      </c>
      <c r="O15" s="88">
        <v>-0.26015097938375237</v>
      </c>
    </row>
    <row r="16" spans="1:15">
      <c r="A16" s="8"/>
      <c r="B16" s="51" t="s">
        <v>45</v>
      </c>
      <c r="C16" s="56">
        <v>-0.78622114360702433</v>
      </c>
      <c r="D16" s="56">
        <v>10.954413528020579</v>
      </c>
      <c r="E16" s="56">
        <v>16.144712918606817</v>
      </c>
      <c r="F16" s="56">
        <v>-4.6254872530649527</v>
      </c>
      <c r="G16" s="56">
        <v>-20.767858083278334</v>
      </c>
      <c r="H16" s="57">
        <v>-3.7930851184712733</v>
      </c>
      <c r="I16" s="53">
        <v>-2.725833877507633</v>
      </c>
      <c r="J16" s="56">
        <v>-0.22053861964840671</v>
      </c>
      <c r="K16" s="12"/>
      <c r="M16" s="6" t="s">
        <v>124</v>
      </c>
      <c r="N16" s="88">
        <v>-2.725833877507633</v>
      </c>
      <c r="O16" s="88">
        <v>-0.22053861964840671</v>
      </c>
    </row>
    <row r="17" spans="1:15">
      <c r="A17" s="8"/>
      <c r="B17" s="51" t="s">
        <v>33</v>
      </c>
      <c r="C17" s="57">
        <v>28.682754377623798</v>
      </c>
      <c r="D17" s="57">
        <v>6.0876305840889211</v>
      </c>
      <c r="E17" s="57">
        <v>7.2599147711511991</v>
      </c>
      <c r="F17" s="57">
        <v>-4.3892469050518805</v>
      </c>
      <c r="G17" s="57">
        <v>-12.395109630779199</v>
      </c>
      <c r="H17" s="57">
        <v>27.826246674655163</v>
      </c>
      <c r="I17" s="53">
        <v>-8.4689751920429259</v>
      </c>
      <c r="J17" s="57">
        <v>-0.14948964346063609</v>
      </c>
      <c r="K17" s="12"/>
      <c r="M17" s="6" t="s">
        <v>118</v>
      </c>
      <c r="N17" s="88">
        <v>-8.4689751920429259</v>
      </c>
      <c r="O17" s="88">
        <v>-0.14948964346063609</v>
      </c>
    </row>
    <row r="18" spans="1:15">
      <c r="A18" s="8"/>
      <c r="B18" s="51" t="s">
        <v>35</v>
      </c>
      <c r="C18" s="57">
        <v>-6.3486326268921918</v>
      </c>
      <c r="D18" s="57">
        <v>-3.0220004473245909</v>
      </c>
      <c r="E18" s="57">
        <v>17.310518775060558</v>
      </c>
      <c r="F18" s="57">
        <v>3.117942208556479</v>
      </c>
      <c r="G18" s="57">
        <v>-19.3066451805052</v>
      </c>
      <c r="H18" s="57">
        <v>0.16638972120759377</v>
      </c>
      <c r="I18" s="53">
        <v>-5.1249452555737873</v>
      </c>
      <c r="J18" s="57">
        <v>-3.9947007383511993E-2</v>
      </c>
      <c r="K18" s="12"/>
      <c r="M18" s="6" t="s">
        <v>122</v>
      </c>
      <c r="N18" s="88">
        <v>-5.1249452555737873</v>
      </c>
      <c r="O18" s="88">
        <v>-3.9947007383511993E-2</v>
      </c>
    </row>
    <row r="19" spans="1:15">
      <c r="A19" s="8"/>
      <c r="B19" s="51" t="s">
        <v>32</v>
      </c>
      <c r="C19" s="57">
        <v>-8.0252726523998739</v>
      </c>
      <c r="D19" s="57">
        <v>15.627601056916006</v>
      </c>
      <c r="E19" s="57">
        <v>33.459094651831592</v>
      </c>
      <c r="F19" s="57">
        <v>-14.405277491181678</v>
      </c>
      <c r="G19" s="57">
        <v>-17.155262699283359</v>
      </c>
      <c r="H19" s="57">
        <v>2.5075717555803179</v>
      </c>
      <c r="I19" s="53">
        <v>0.96372692265975779</v>
      </c>
      <c r="J19" s="57">
        <v>2.8614938181916579E-2</v>
      </c>
      <c r="K19" s="12"/>
      <c r="M19" s="6" t="s">
        <v>123</v>
      </c>
      <c r="N19" s="88">
        <v>0.96372692265975779</v>
      </c>
      <c r="O19" s="88">
        <v>2.8614938181916579E-2</v>
      </c>
    </row>
    <row r="20" spans="1:15">
      <c r="A20" s="8"/>
      <c r="B20" s="51" t="s">
        <v>40</v>
      </c>
      <c r="C20" s="57">
        <v>3.9101599421154321</v>
      </c>
      <c r="D20" s="57">
        <v>-8.5032745453594849E-2</v>
      </c>
      <c r="E20" s="57">
        <v>3.2701540942684071</v>
      </c>
      <c r="F20" s="57">
        <v>2.0187566211548491</v>
      </c>
      <c r="G20" s="57">
        <v>-3.7969066488319547</v>
      </c>
      <c r="H20" s="57">
        <v>3.8391614080270919</v>
      </c>
      <c r="I20" s="53">
        <v>0.30725081908327123</v>
      </c>
      <c r="J20" s="57">
        <v>3.9156858859757303E-2</v>
      </c>
      <c r="K20" s="12"/>
      <c r="M20" s="6" t="s">
        <v>40</v>
      </c>
      <c r="N20" s="88">
        <v>0.30725081908327123</v>
      </c>
      <c r="O20" s="88">
        <v>3.9156858859757303E-2</v>
      </c>
    </row>
    <row r="21" spans="1:15">
      <c r="A21" s="8"/>
      <c r="B21" s="51" t="s">
        <v>36</v>
      </c>
      <c r="C21" s="57">
        <v>-12.424799735860791</v>
      </c>
      <c r="D21" s="57">
        <v>6.382432395293347</v>
      </c>
      <c r="E21" s="57">
        <v>15.575971761269013</v>
      </c>
      <c r="F21" s="57">
        <v>-6.40320394469025</v>
      </c>
      <c r="G21" s="57">
        <v>-11.260903400450161</v>
      </c>
      <c r="H21" s="57">
        <v>-45.86720597477585</v>
      </c>
      <c r="I21" s="53">
        <v>12.820357528892945</v>
      </c>
      <c r="J21" s="57">
        <v>8.895108612579794E-2</v>
      </c>
      <c r="K21" s="12"/>
      <c r="M21" s="6" t="s">
        <v>120</v>
      </c>
      <c r="N21" s="88">
        <v>12.820357528892945</v>
      </c>
      <c r="O21" s="88">
        <v>8.895108612579794E-2</v>
      </c>
    </row>
    <row r="22" spans="1:15">
      <c r="A22" s="8"/>
      <c r="B22" s="51" t="s">
        <v>44</v>
      </c>
      <c r="C22" s="56">
        <v>5.1816249240824064</v>
      </c>
      <c r="D22" s="56">
        <v>3.2813643833353279</v>
      </c>
      <c r="E22" s="56">
        <v>10.944122738291062</v>
      </c>
      <c r="F22" s="56">
        <v>-10.544929799287416</v>
      </c>
      <c r="G22" s="56">
        <v>-8.8614350905003132</v>
      </c>
      <c r="H22" s="57">
        <v>14.528161553533959</v>
      </c>
      <c r="I22" s="53">
        <v>3.8385876322401202</v>
      </c>
      <c r="J22" s="56">
        <v>0.10878725526554285</v>
      </c>
      <c r="K22" s="12"/>
      <c r="M22" s="6" t="s">
        <v>119</v>
      </c>
      <c r="N22" s="88">
        <v>3.8385876322401202</v>
      </c>
      <c r="O22" s="88">
        <v>0.10878725526554285</v>
      </c>
    </row>
    <row r="23" spans="1:15">
      <c r="A23" s="8"/>
      <c r="B23" s="51" t="s">
        <v>31</v>
      </c>
      <c r="C23" s="57">
        <v>-5.8388458549742612</v>
      </c>
      <c r="D23" s="57">
        <v>15.968221433231221</v>
      </c>
      <c r="E23" s="57">
        <v>17.536615846012204</v>
      </c>
      <c r="F23" s="57">
        <v>-3.017693085901163</v>
      </c>
      <c r="G23" s="57">
        <v>2.19502576766335</v>
      </c>
      <c r="H23" s="57">
        <v>-0.1590618171868341</v>
      </c>
      <c r="I23" s="53">
        <v>4.5922806229708568</v>
      </c>
      <c r="J23" s="57">
        <v>0.12890834929645942</v>
      </c>
      <c r="K23" s="12"/>
      <c r="M23" s="6" t="s">
        <v>117</v>
      </c>
      <c r="N23" s="88">
        <v>4.5922806229708568</v>
      </c>
      <c r="O23" s="88">
        <v>0.12890834929645942</v>
      </c>
    </row>
    <row r="24" spans="1:15">
      <c r="A24" s="8"/>
      <c r="B24" s="59" t="s">
        <v>43</v>
      </c>
      <c r="C24" s="57">
        <v>12.363107913440995</v>
      </c>
      <c r="D24" s="57">
        <v>8.0630274012320591</v>
      </c>
      <c r="E24" s="57">
        <v>10.064219653189399</v>
      </c>
      <c r="F24" s="57">
        <v>-14.471892817110243</v>
      </c>
      <c r="G24" s="57">
        <v>4.6211638433250046</v>
      </c>
      <c r="H24" s="57">
        <v>10.483967196481569</v>
      </c>
      <c r="I24" s="53">
        <v>4.258164245020013</v>
      </c>
      <c r="J24" s="57">
        <v>0.15119204383840568</v>
      </c>
      <c r="K24" s="12"/>
      <c r="M24" s="6" t="s">
        <v>121</v>
      </c>
      <c r="N24" s="88">
        <v>4.258164245020013</v>
      </c>
      <c r="O24" s="88">
        <v>0.15119204383840568</v>
      </c>
    </row>
    <row r="25" spans="1:15">
      <c r="A25" s="8"/>
      <c r="B25" s="51" t="s">
        <v>41</v>
      </c>
      <c r="C25" s="56">
        <v>13.347576377466375</v>
      </c>
      <c r="D25" s="56">
        <v>6.0358645829383439</v>
      </c>
      <c r="E25" s="56">
        <v>3.8917570082511732</v>
      </c>
      <c r="F25" s="56">
        <v>-3.4539041694672701</v>
      </c>
      <c r="G25" s="56">
        <v>4.2172982147187454</v>
      </c>
      <c r="H25" s="57">
        <v>4.1346643977957287</v>
      </c>
      <c r="I25" s="53">
        <v>2.5618306671679081</v>
      </c>
      <c r="J25" s="56">
        <v>0.15461004509593412</v>
      </c>
      <c r="K25" s="12"/>
      <c r="M25" s="6" t="s">
        <v>116</v>
      </c>
      <c r="N25" s="88">
        <v>2.5618306671679081</v>
      </c>
      <c r="O25" s="88">
        <v>0.15461004509593412</v>
      </c>
    </row>
    <row r="26" spans="1:15">
      <c r="A26" s="8"/>
      <c r="B26" s="51" t="s">
        <v>34</v>
      </c>
      <c r="C26" s="57">
        <v>22.495683199452611</v>
      </c>
      <c r="D26" s="57">
        <v>3.1584292909947465E-2</v>
      </c>
      <c r="E26" s="57">
        <v>7.3980484237510913</v>
      </c>
      <c r="F26" s="57">
        <v>9.0948219754230166</v>
      </c>
      <c r="G26" s="57">
        <v>-9.3979059568078949</v>
      </c>
      <c r="H26" s="57">
        <v>4.461605224597931</v>
      </c>
      <c r="I26" s="53">
        <v>4.0659138541337736</v>
      </c>
      <c r="J26" s="57">
        <v>0.31039908285152124</v>
      </c>
      <c r="K26" s="12"/>
      <c r="M26" s="6" t="s">
        <v>34</v>
      </c>
      <c r="N26" s="88">
        <v>4.0659138541337736</v>
      </c>
      <c r="O26" s="88">
        <v>0.31039908285152124</v>
      </c>
    </row>
    <row r="27" spans="1:15">
      <c r="A27" s="8"/>
      <c r="B27" s="51" t="s">
        <v>37</v>
      </c>
      <c r="C27" s="57">
        <v>15.623965957970753</v>
      </c>
      <c r="D27" s="57">
        <v>10.878003362941357</v>
      </c>
      <c r="E27" s="57">
        <v>10.07727977275481</v>
      </c>
      <c r="F27" s="57">
        <v>5.4622043539498621</v>
      </c>
      <c r="G27" s="57">
        <v>-13.616233972566839</v>
      </c>
      <c r="H27" s="57">
        <v>-21.85361018829175</v>
      </c>
      <c r="I27" s="53">
        <v>7.9301520970892492</v>
      </c>
      <c r="J27" s="57">
        <v>0.34649580675811409</v>
      </c>
      <c r="K27" s="12"/>
      <c r="M27" s="6" t="s">
        <v>115</v>
      </c>
      <c r="N27" s="88">
        <v>7.9301520970892492</v>
      </c>
      <c r="O27" s="88">
        <v>0.34649580675811409</v>
      </c>
    </row>
    <row r="28" spans="1:15">
      <c r="A28" s="8"/>
      <c r="B28" s="51" t="s">
        <v>46</v>
      </c>
      <c r="C28" s="56">
        <v>36.655506145746287</v>
      </c>
      <c r="D28" s="56">
        <v>10.1478379971633</v>
      </c>
      <c r="E28" s="56">
        <v>28.056303693573327</v>
      </c>
      <c r="F28" s="56">
        <v>-24.01821168702627</v>
      </c>
      <c r="G28" s="56">
        <v>-29.199803827274728</v>
      </c>
      <c r="H28" s="57">
        <v>32.047871854649991</v>
      </c>
      <c r="I28" s="53">
        <v>6.3284335634634425</v>
      </c>
      <c r="J28" s="56">
        <v>0.67065399917334489</v>
      </c>
      <c r="K28" s="12"/>
      <c r="M28" s="6" t="s">
        <v>126</v>
      </c>
      <c r="N28" s="88">
        <v>6.3284335634634425</v>
      </c>
      <c r="O28" s="88">
        <v>0.67065399917334489</v>
      </c>
    </row>
    <row r="29" spans="1:15">
      <c r="A29" s="8"/>
      <c r="B29" s="51" t="s">
        <v>42</v>
      </c>
      <c r="C29" s="56">
        <v>18.907952137915718</v>
      </c>
      <c r="D29" s="56">
        <v>15.271273019970334</v>
      </c>
      <c r="E29" s="56">
        <v>8.8523120888766691</v>
      </c>
      <c r="F29" s="56">
        <v>-11.135225865659182</v>
      </c>
      <c r="G29" s="56">
        <v>-7.7812402324315304</v>
      </c>
      <c r="H29" s="57">
        <v>12.248542834577346</v>
      </c>
      <c r="I29" s="53">
        <v>8.0931047608965088</v>
      </c>
      <c r="J29" s="56">
        <v>0.89950004710633547</v>
      </c>
      <c r="K29" s="12"/>
      <c r="M29" s="6" t="s">
        <v>114</v>
      </c>
      <c r="N29" s="88">
        <v>8.0931047608965088</v>
      </c>
      <c r="O29" s="88">
        <v>0.89950004710633547</v>
      </c>
    </row>
    <row r="30" spans="1:15">
      <c r="A30" s="8"/>
      <c r="B30" s="59" t="s">
        <v>112</v>
      </c>
      <c r="C30" s="56">
        <v>22.603744589665098</v>
      </c>
      <c r="D30" s="56">
        <v>6.8013475230955134</v>
      </c>
      <c r="E30" s="56">
        <v>4.0563234837794448</v>
      </c>
      <c r="F30" s="56">
        <v>3.967454522842595</v>
      </c>
      <c r="G30" s="56">
        <v>-10.792424558326418</v>
      </c>
      <c r="H30" s="57">
        <v>4.985059644898282</v>
      </c>
      <c r="I30" s="53">
        <v>9.6794986386084645</v>
      </c>
      <c r="J30" s="56">
        <v>0.90146179114658276</v>
      </c>
      <c r="K30" s="12"/>
      <c r="M30" s="6" t="s">
        <v>113</v>
      </c>
      <c r="N30" s="88">
        <v>9.6794986386084645</v>
      </c>
      <c r="O30" s="88">
        <v>0.90146179114658276</v>
      </c>
    </row>
    <row r="31" spans="1:15">
      <c r="A31" s="8"/>
      <c r="B31" s="52" t="s">
        <v>47</v>
      </c>
      <c r="C31" s="55">
        <v>10.92811620987948</v>
      </c>
      <c r="D31" s="55">
        <v>7.3534238678349517</v>
      </c>
      <c r="E31" s="55">
        <v>12.226683271391359</v>
      </c>
      <c r="F31" s="55">
        <v>-4.1781363557640949</v>
      </c>
      <c r="G31" s="55">
        <v>-10.961886258508823</v>
      </c>
      <c r="H31" s="55">
        <v>4.8284152689647586</v>
      </c>
      <c r="I31" s="53">
        <v>0.37546711566993629</v>
      </c>
      <c r="J31" s="55">
        <v>0.37546711566993635</v>
      </c>
      <c r="K31" s="12"/>
      <c r="N31" s="7"/>
    </row>
    <row r="32" spans="1:15" s="6" customFormat="1" ht="14.25" customHeight="1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</row>
    <row r="33" spans="1:19" s="6" customFormat="1" ht="14.25" customHeight="1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N33" s="15"/>
      <c r="O33" s="60"/>
      <c r="P33" s="60"/>
      <c r="Q33" s="60"/>
      <c r="R33" s="60"/>
      <c r="S33" s="60"/>
    </row>
    <row r="34" spans="1:19" s="6" customFormat="1" ht="14.25" customHeight="1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60"/>
      <c r="P34" s="60"/>
      <c r="Q34" s="60"/>
      <c r="R34" s="60"/>
      <c r="S34" s="60"/>
    </row>
    <row r="35" spans="1:19" s="6" customFormat="1" ht="14.25" customHeight="1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61"/>
      <c r="N40" s="61"/>
      <c r="O40" s="61"/>
      <c r="P40" s="61"/>
      <c r="Q40" s="61"/>
      <c r="R40" s="61"/>
      <c r="S40" s="61"/>
    </row>
    <row r="41" spans="1:19" s="6" customFormat="1" ht="14.25" customHeight="1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61"/>
      <c r="N41" s="61"/>
      <c r="O41" s="61"/>
      <c r="P41" s="61"/>
      <c r="Q41" s="61"/>
      <c r="R41" s="61"/>
      <c r="S41" s="61"/>
    </row>
    <row r="42" spans="1:19" s="6" customFormat="1" ht="14.25" customHeight="1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61"/>
      <c r="N42" s="61"/>
      <c r="O42" s="61"/>
      <c r="P42" s="61"/>
      <c r="Q42" s="61"/>
      <c r="R42" s="61"/>
      <c r="S42" s="61"/>
    </row>
    <row r="43" spans="1:19" s="6" customFormat="1" ht="14.25" customHeight="1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61"/>
      <c r="N43" s="61"/>
      <c r="O43" s="61"/>
      <c r="P43" s="61"/>
      <c r="Q43" s="61"/>
      <c r="R43" s="61"/>
      <c r="S43" s="61"/>
    </row>
    <row r="44" spans="1:19" s="6" customFormat="1" ht="14.25" customHeight="1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61"/>
      <c r="N44" s="61"/>
      <c r="O44" s="61"/>
      <c r="P44" s="61"/>
      <c r="Q44" s="61"/>
      <c r="R44" s="61"/>
      <c r="S44" s="61"/>
    </row>
    <row r="45" spans="1:19" s="6" customFormat="1" ht="14.25" customHeight="1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61"/>
      <c r="N45" s="61"/>
      <c r="O45" s="61"/>
      <c r="P45" s="61"/>
      <c r="Q45" s="61"/>
      <c r="R45" s="61"/>
      <c r="S45" s="61"/>
    </row>
    <row r="46" spans="1:19" s="6" customFormat="1" ht="14.25" customHeight="1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61"/>
      <c r="N46" s="61"/>
      <c r="O46" s="61"/>
      <c r="P46" s="61"/>
      <c r="Q46" s="61"/>
      <c r="R46" s="61"/>
      <c r="S46" s="61"/>
    </row>
    <row r="47" spans="1:19" s="6" customFormat="1" ht="14.25" customHeight="1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61"/>
      <c r="N47" s="61"/>
      <c r="O47" s="61"/>
      <c r="P47" s="61"/>
      <c r="Q47" s="61"/>
      <c r="R47" s="61"/>
      <c r="S47" s="61"/>
    </row>
    <row r="48" spans="1:19" s="6" customFormat="1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61"/>
      <c r="N48" s="61"/>
      <c r="O48" s="61"/>
      <c r="P48" s="61"/>
      <c r="Q48" s="61"/>
      <c r="R48" s="61"/>
      <c r="S48" s="61"/>
    </row>
    <row r="49" spans="1:19" s="6" customFormat="1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61"/>
      <c r="N49" s="61"/>
      <c r="O49" s="61"/>
      <c r="P49" s="61"/>
      <c r="Q49" s="61"/>
      <c r="R49" s="61"/>
      <c r="S49" s="61"/>
    </row>
    <row r="50" spans="1:19" s="6" customFormat="1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61"/>
      <c r="N50" s="61"/>
      <c r="O50" s="61"/>
      <c r="P50" s="61"/>
      <c r="Q50" s="61"/>
      <c r="R50" s="61"/>
      <c r="S50" s="61"/>
    </row>
    <row r="51" spans="1:19" s="6" customFormat="1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tr">
        <f>IF(G51="","",1)</f>
        <v/>
      </c>
    </row>
    <row r="52" spans="1:19" s="6" customFormat="1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tr">
        <f>IF(G52="","",1)</f>
        <v/>
      </c>
    </row>
    <row r="53" spans="1:19" s="6" customFormat="1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>
      <c r="A54" s="8"/>
      <c r="B54" s="74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26"/>
      <c r="N54" s="48"/>
    </row>
    <row r="55" spans="1:19" s="6" customFormat="1">
      <c r="A55" s="8"/>
      <c r="B55" s="74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>
      <c r="A56" s="8"/>
      <c r="B56" s="74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>
      <c r="A57" s="8"/>
      <c r="B57" s="74"/>
      <c r="K57" s="12"/>
      <c r="L57" s="10"/>
    </row>
    <row r="58" spans="1:19">
      <c r="A58" s="21"/>
      <c r="B58" s="22" t="s">
        <v>29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>
      <c r="B61" s="26"/>
    </row>
    <row r="66" spans="2:2">
      <c r="B66" s="26"/>
    </row>
    <row r="67" spans="2:2">
      <c r="B67" s="26"/>
    </row>
    <row r="68" spans="2:2">
      <c r="B68" s="26"/>
    </row>
    <row r="69" spans="2:2">
      <c r="B69" s="26"/>
    </row>
    <row r="70" spans="2:2">
      <c r="B70" s="26"/>
    </row>
    <row r="71" spans="2:2">
      <c r="B71" s="26"/>
    </row>
    <row r="75" spans="2:2">
      <c r="B75" s="26"/>
    </row>
    <row r="83" spans="2:2">
      <c r="B83" s="26"/>
    </row>
    <row r="84" spans="2:2">
      <c r="B84" s="26"/>
    </row>
  </sheetData>
  <sortState ref="B13:J30">
    <sortCondition ref="J13:J30"/>
  </sortState>
  <mergeCells count="3">
    <mergeCell ref="B7:J7"/>
    <mergeCell ref="B8:J8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84"/>
  <sheetViews>
    <sheetView view="pageBreakPreview" topLeftCell="A19" zoomScaleNormal="100" zoomScaleSheetLayoutView="100" workbookViewId="0">
      <selection activeCell="B31" sqref="B31"/>
    </sheetView>
  </sheetViews>
  <sheetFormatPr baseColWidth="10" defaultColWidth="10.85546875" defaultRowHeight="15.75"/>
  <cols>
    <col min="1" max="1" width="1.85546875" style="7" customWidth="1"/>
    <col min="2" max="2" width="81.85546875" style="7" customWidth="1"/>
    <col min="3" max="8" width="5.5703125" style="7" bestFit="1" customWidth="1"/>
    <col min="9" max="9" width="5.5703125" style="7" customWidth="1"/>
    <col min="10" max="10" width="13.28515625" style="7" customWidth="1"/>
    <col min="11" max="11" width="1.85546875" style="7" customWidth="1"/>
    <col min="12" max="12" width="10.85546875" style="7"/>
    <col min="13" max="13" width="11.42578125" style="6" customWidth="1"/>
    <col min="14" max="14" width="10.85546875" style="6" customWidth="1"/>
    <col min="15" max="16384" width="10.85546875" style="7"/>
  </cols>
  <sheetData>
    <row r="1" spans="1:1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>
      <c r="A7" s="8"/>
      <c r="B7" s="91" t="s">
        <v>50</v>
      </c>
      <c r="C7" s="91"/>
      <c r="D7" s="91"/>
      <c r="E7" s="91"/>
      <c r="F7" s="91"/>
      <c r="G7" s="91"/>
      <c r="H7" s="91"/>
      <c r="I7" s="91"/>
      <c r="J7" s="91"/>
      <c r="K7" s="12"/>
    </row>
    <row r="8" spans="1:15">
      <c r="A8" s="8"/>
      <c r="B8" s="90" t="s">
        <v>87</v>
      </c>
      <c r="C8" s="90"/>
      <c r="D8" s="90"/>
      <c r="E8" s="90"/>
      <c r="F8" s="90"/>
      <c r="G8" s="90"/>
      <c r="H8" s="90"/>
      <c r="I8" s="90"/>
      <c r="J8" s="90"/>
      <c r="K8" s="12"/>
    </row>
    <row r="9" spans="1:15">
      <c r="A9" s="8"/>
      <c r="B9" s="9"/>
      <c r="C9" s="69"/>
      <c r="D9" s="69"/>
      <c r="E9" s="69"/>
      <c r="F9" s="69"/>
      <c r="G9" s="69"/>
      <c r="H9" s="9"/>
      <c r="I9" s="9"/>
      <c r="J9" s="9"/>
      <c r="K9" s="12"/>
    </row>
    <row r="10" spans="1:15" ht="15.75" customHeight="1">
      <c r="A10" s="8"/>
      <c r="B10" s="10"/>
      <c r="C10" s="90" t="s">
        <v>0</v>
      </c>
      <c r="D10" s="90"/>
      <c r="E10" s="90"/>
      <c r="F10" s="90"/>
      <c r="G10" s="90"/>
      <c r="H10" s="90"/>
      <c r="I10" s="83"/>
      <c r="J10" s="78" t="s">
        <v>84</v>
      </c>
      <c r="K10" s="12"/>
    </row>
    <row r="11" spans="1:15">
      <c r="A11" s="8"/>
      <c r="B11" s="10"/>
      <c r="C11" s="79">
        <v>2005</v>
      </c>
      <c r="D11" s="79">
        <v>2006</v>
      </c>
      <c r="E11" s="79">
        <v>2007</v>
      </c>
      <c r="F11" s="79">
        <v>2008</v>
      </c>
      <c r="G11" s="79">
        <v>2009</v>
      </c>
      <c r="H11" s="79">
        <v>2010</v>
      </c>
      <c r="I11" s="79">
        <v>2011</v>
      </c>
      <c r="J11" s="83">
        <v>2011</v>
      </c>
      <c r="K11" s="12"/>
    </row>
    <row r="12" spans="1:15" ht="12" customHeight="1">
      <c r="A12" s="8"/>
      <c r="B12" s="10"/>
      <c r="C12" s="69"/>
      <c r="D12" s="69"/>
      <c r="E12" s="69"/>
      <c r="F12" s="69"/>
      <c r="G12" s="69"/>
      <c r="H12" s="69"/>
      <c r="I12" s="69"/>
      <c r="K12" s="12"/>
    </row>
    <row r="13" spans="1:15">
      <c r="A13" s="8"/>
      <c r="B13" s="58" t="s">
        <v>30</v>
      </c>
      <c r="C13" s="57">
        <v>2.3562756461779299</v>
      </c>
      <c r="D13" s="57">
        <v>-5.361767785308869</v>
      </c>
      <c r="E13" s="57">
        <v>-2.422266216373592</v>
      </c>
      <c r="F13" s="57">
        <v>-9.7028284998209813</v>
      </c>
      <c r="G13" s="57">
        <v>-14.280993920169172</v>
      </c>
      <c r="H13" s="57">
        <v>-2.2324526140731549</v>
      </c>
      <c r="I13" s="53">
        <v>-79.803987833727604</v>
      </c>
      <c r="J13" s="57">
        <v>-0.55432987241768061</v>
      </c>
      <c r="K13" s="12"/>
      <c r="M13" s="6" t="s">
        <v>128</v>
      </c>
      <c r="N13" s="88">
        <v>-79.803987833727604</v>
      </c>
      <c r="O13" s="88">
        <v>-0.55432987241768061</v>
      </c>
    </row>
    <row r="14" spans="1:15">
      <c r="A14" s="8"/>
      <c r="B14" s="51" t="s">
        <v>103</v>
      </c>
      <c r="C14" s="57">
        <v>0.9707491959437542</v>
      </c>
      <c r="D14" s="57">
        <v>3.445582410133663</v>
      </c>
      <c r="E14" s="57">
        <v>10.077812048069411</v>
      </c>
      <c r="F14" s="57">
        <v>9.1734244839352783</v>
      </c>
      <c r="G14" s="57">
        <v>-1.493370194575816</v>
      </c>
      <c r="H14" s="57">
        <v>-1.1797914364849893</v>
      </c>
      <c r="I14" s="53">
        <v>-3.7693596081747716</v>
      </c>
      <c r="J14" s="57">
        <v>-0.21775877784211847</v>
      </c>
      <c r="K14" s="12"/>
      <c r="M14" s="6" t="s">
        <v>127</v>
      </c>
      <c r="N14" s="88">
        <v>-3.7693596081747716</v>
      </c>
      <c r="O14" s="88">
        <v>-0.21775877784211847</v>
      </c>
    </row>
    <row r="15" spans="1:15">
      <c r="A15" s="8"/>
      <c r="B15" s="51" t="s">
        <v>44</v>
      </c>
      <c r="C15" s="56">
        <v>-1.6454124601745557</v>
      </c>
      <c r="D15" s="56">
        <v>-0.72045518377447104</v>
      </c>
      <c r="E15" s="56">
        <v>3.880203550658079</v>
      </c>
      <c r="F15" s="56">
        <v>-2.0650545687994515</v>
      </c>
      <c r="G15" s="56">
        <v>-7.2107505735824589</v>
      </c>
      <c r="H15" s="57">
        <v>6.5996265211458072</v>
      </c>
      <c r="I15" s="53">
        <v>-1.2593335562242292</v>
      </c>
      <c r="J15" s="56">
        <v>-3.2395985959244894E-2</v>
      </c>
      <c r="K15" s="12"/>
      <c r="M15" s="6" t="s">
        <v>119</v>
      </c>
      <c r="N15" s="88">
        <v>-1.2593335562242292</v>
      </c>
      <c r="O15" s="88">
        <v>-3.2395985959244894E-2</v>
      </c>
    </row>
    <row r="16" spans="1:15">
      <c r="A16" s="8"/>
      <c r="B16" s="51" t="s">
        <v>31</v>
      </c>
      <c r="C16" s="57">
        <v>2.9899658772255755</v>
      </c>
      <c r="D16" s="57">
        <v>1.6708218519004392</v>
      </c>
      <c r="E16" s="57">
        <v>4.1686384168638346</v>
      </c>
      <c r="F16" s="57">
        <v>6.4053853142810091</v>
      </c>
      <c r="G16" s="57">
        <v>5.425965457015347</v>
      </c>
      <c r="H16" s="57">
        <v>-0.33817009482437488</v>
      </c>
      <c r="I16" s="53">
        <v>2.3746952474423821E-2</v>
      </c>
      <c r="J16" s="57">
        <v>3.5211942433565632E-4</v>
      </c>
      <c r="K16" s="12"/>
      <c r="M16" s="6" t="s">
        <v>117</v>
      </c>
      <c r="N16" s="88">
        <v>2.3746952474423821E-2</v>
      </c>
      <c r="O16" s="88">
        <v>3.5211942433565632E-4</v>
      </c>
    </row>
    <row r="17" spans="1:15">
      <c r="A17" s="8"/>
      <c r="B17" s="51" t="s">
        <v>34</v>
      </c>
      <c r="C17" s="57">
        <v>5.8448372983108454</v>
      </c>
      <c r="D17" s="57">
        <v>2.024964915158467</v>
      </c>
      <c r="E17" s="57">
        <v>9.6554273629189336</v>
      </c>
      <c r="F17" s="57">
        <v>-1.2888333183455725</v>
      </c>
      <c r="G17" s="57">
        <v>-6.5469539490790591</v>
      </c>
      <c r="H17" s="57">
        <v>-6.2933601037227334</v>
      </c>
      <c r="I17" s="53">
        <v>2.0308744571373438E-2</v>
      </c>
      <c r="J17" s="57">
        <v>1.6097745933160309E-3</v>
      </c>
      <c r="K17" s="12"/>
      <c r="M17" s="6" t="s">
        <v>34</v>
      </c>
      <c r="N17" s="88">
        <v>2.0308744571373438E-2</v>
      </c>
      <c r="O17" s="88">
        <v>1.6097745933160309E-3</v>
      </c>
    </row>
    <row r="18" spans="1:15">
      <c r="A18" s="8"/>
      <c r="B18" s="51" t="s">
        <v>35</v>
      </c>
      <c r="C18" s="57">
        <v>-0.82815734989646339</v>
      </c>
      <c r="D18" s="57">
        <v>-2.3486430062630625</v>
      </c>
      <c r="E18" s="57">
        <v>7.4291822554783504</v>
      </c>
      <c r="F18" s="57">
        <v>-0.39800995024876773</v>
      </c>
      <c r="G18" s="57">
        <v>-9.6903096903096841</v>
      </c>
      <c r="H18" s="57">
        <v>-2.7654867256637128</v>
      </c>
      <c r="I18" s="53">
        <v>5.3469852104664373</v>
      </c>
      <c r="J18" s="57">
        <v>7.7231527070981973E-3</v>
      </c>
      <c r="K18" s="12"/>
      <c r="M18" s="6" t="s">
        <v>122</v>
      </c>
      <c r="N18" s="88">
        <v>5.3469852104664373</v>
      </c>
      <c r="O18" s="88">
        <v>7.7231527070981973E-3</v>
      </c>
    </row>
    <row r="19" spans="1:15">
      <c r="A19" s="8"/>
      <c r="B19" s="51" t="s">
        <v>36</v>
      </c>
      <c r="C19" s="57">
        <v>-35.316973763382279</v>
      </c>
      <c r="D19" s="57">
        <v>1.9627115520471694</v>
      </c>
      <c r="E19" s="57">
        <v>3.0395228340764024</v>
      </c>
      <c r="F19" s="57">
        <v>10.241192808069011</v>
      </c>
      <c r="G19" s="57">
        <v>1.869629786782645</v>
      </c>
      <c r="H19" s="57">
        <v>-29.4832478587978</v>
      </c>
      <c r="I19" s="53">
        <v>2.3257874451778626</v>
      </c>
      <c r="J19" s="57">
        <v>1.7253851792453395E-2</v>
      </c>
      <c r="K19" s="12"/>
      <c r="M19" s="6" t="s">
        <v>120</v>
      </c>
      <c r="N19" s="88">
        <v>2.3257874451778626</v>
      </c>
      <c r="O19" s="88">
        <v>1.7253851792453395E-2</v>
      </c>
    </row>
    <row r="20" spans="1:15">
      <c r="A20" s="8"/>
      <c r="B20" s="51" t="s">
        <v>39</v>
      </c>
      <c r="C20" s="56">
        <v>0.13788232288507452</v>
      </c>
      <c r="D20" s="56">
        <v>-2.9204310111954901</v>
      </c>
      <c r="E20" s="56">
        <v>12.753138139995057</v>
      </c>
      <c r="F20" s="56">
        <v>0.30334086258487769</v>
      </c>
      <c r="G20" s="56">
        <v>-5.186648259270898</v>
      </c>
      <c r="H20" s="57">
        <v>3.0401898665743943</v>
      </c>
      <c r="I20" s="53">
        <v>0.47202933262677771</v>
      </c>
      <c r="J20" s="56">
        <v>3.6958846022088869E-2</v>
      </c>
      <c r="K20" s="12"/>
      <c r="M20" s="6" t="s">
        <v>125</v>
      </c>
      <c r="N20" s="88">
        <v>0.47202933262677771</v>
      </c>
      <c r="O20" s="88">
        <v>3.6958846022088869E-2</v>
      </c>
    </row>
    <row r="21" spans="1:15">
      <c r="A21" s="8"/>
      <c r="B21" s="59" t="s">
        <v>43</v>
      </c>
      <c r="C21" s="57">
        <v>-0.30660104574693481</v>
      </c>
      <c r="D21" s="57">
        <v>-4.5912021177133884</v>
      </c>
      <c r="E21" s="57">
        <v>1.1017449007506119</v>
      </c>
      <c r="F21" s="57">
        <v>-1.1550717092629337</v>
      </c>
      <c r="G21" s="57">
        <v>4.1096475452903514</v>
      </c>
      <c r="H21" s="57">
        <v>0.90963350621000583</v>
      </c>
      <c r="I21" s="53">
        <v>1.6034870975015325</v>
      </c>
      <c r="J21" s="57">
        <v>4.9160822939859627E-2</v>
      </c>
      <c r="K21" s="12"/>
      <c r="M21" s="6" t="s">
        <v>121</v>
      </c>
      <c r="N21" s="88">
        <v>1.6034870975015325</v>
      </c>
      <c r="O21" s="88">
        <v>4.9160822939859627E-2</v>
      </c>
    </row>
    <row r="22" spans="1:15">
      <c r="A22" s="8"/>
      <c r="B22" s="51" t="s">
        <v>41</v>
      </c>
      <c r="C22" s="56">
        <v>10.01133593179806</v>
      </c>
      <c r="D22" s="56">
        <v>1.9684094630455506</v>
      </c>
      <c r="E22" s="56">
        <v>0.90441154416738279</v>
      </c>
      <c r="F22" s="56">
        <v>6.2540156533310798</v>
      </c>
      <c r="G22" s="56">
        <v>-4.7647637308130264</v>
      </c>
      <c r="H22" s="57">
        <v>2.7822153330275379</v>
      </c>
      <c r="I22" s="53">
        <v>1.5481210181281124</v>
      </c>
      <c r="J22" s="56">
        <v>6.8068136875326743E-2</v>
      </c>
      <c r="K22" s="12"/>
      <c r="M22" s="6" t="s">
        <v>116</v>
      </c>
      <c r="N22" s="88">
        <v>1.5481210181281124</v>
      </c>
      <c r="O22" s="88">
        <v>6.8068136875326743E-2</v>
      </c>
    </row>
    <row r="23" spans="1:15">
      <c r="A23" s="8"/>
      <c r="B23" s="51" t="s">
        <v>37</v>
      </c>
      <c r="C23" s="57">
        <v>7.5645313928090374</v>
      </c>
      <c r="D23" s="57">
        <v>6.8103383032190434</v>
      </c>
      <c r="E23" s="57">
        <v>0.46291543634038312</v>
      </c>
      <c r="F23" s="57">
        <v>-1.3968050320178116</v>
      </c>
      <c r="G23" s="57">
        <v>-2.7122801058198087</v>
      </c>
      <c r="H23" s="57">
        <v>-14.177395902342937</v>
      </c>
      <c r="I23" s="53">
        <v>0.8635463392904219</v>
      </c>
      <c r="J23" s="57">
        <v>6.8596101740376877E-2</v>
      </c>
      <c r="K23" s="12"/>
      <c r="M23" s="6" t="s">
        <v>115</v>
      </c>
      <c r="N23" s="88">
        <v>0.8635463392904219</v>
      </c>
      <c r="O23" s="88">
        <v>6.8596101740376877E-2</v>
      </c>
    </row>
    <row r="24" spans="1:15">
      <c r="A24" s="8"/>
      <c r="B24" s="51" t="s">
        <v>32</v>
      </c>
      <c r="C24" s="57">
        <v>-14.980338586482155</v>
      </c>
      <c r="D24" s="57">
        <v>-2.943110133747473</v>
      </c>
      <c r="E24" s="57">
        <v>15.046588426388595</v>
      </c>
      <c r="F24" s="57">
        <v>-11.775528562204817</v>
      </c>
      <c r="G24" s="57">
        <v>-13.183652207517715</v>
      </c>
      <c r="H24" s="57">
        <v>-12.627619066193841</v>
      </c>
      <c r="I24" s="53">
        <v>0.9395721995351547</v>
      </c>
      <c r="J24" s="57">
        <v>7.3488057441010946E-2</v>
      </c>
      <c r="K24" s="12"/>
      <c r="M24" s="6" t="s">
        <v>123</v>
      </c>
      <c r="N24" s="88">
        <v>0.9395721995351547</v>
      </c>
      <c r="O24" s="88">
        <v>7.3488057441010946E-2</v>
      </c>
    </row>
    <row r="25" spans="1:15">
      <c r="A25" s="8"/>
      <c r="B25" s="59" t="s">
        <v>112</v>
      </c>
      <c r="C25" s="56">
        <v>5.040111379440626</v>
      </c>
      <c r="D25" s="56">
        <v>0.87805220780710069</v>
      </c>
      <c r="E25" s="56">
        <v>9.0447704859024203</v>
      </c>
      <c r="F25" s="56">
        <v>7.8598285362274645E-2</v>
      </c>
      <c r="G25" s="56">
        <v>-4.7188927355403472</v>
      </c>
      <c r="H25" s="57">
        <v>3.5479102218411107</v>
      </c>
      <c r="I25" s="53">
        <v>0.78733878466556995</v>
      </c>
      <c r="J25" s="56">
        <v>7.5790184894034052E-2</v>
      </c>
      <c r="K25" s="12"/>
      <c r="M25" s="6" t="s">
        <v>113</v>
      </c>
      <c r="N25" s="88">
        <v>0.78733878466556995</v>
      </c>
      <c r="O25" s="88">
        <v>7.5790184894034052E-2</v>
      </c>
    </row>
    <row r="26" spans="1:15">
      <c r="A26" s="8"/>
      <c r="B26" s="51" t="s">
        <v>46</v>
      </c>
      <c r="C26" s="56">
        <v>4.4446047837223279</v>
      </c>
      <c r="D26" s="56">
        <v>8.7596283375358297</v>
      </c>
      <c r="E26" s="56">
        <v>5.996041808398811</v>
      </c>
      <c r="F26" s="56">
        <v>-21.625169820752856</v>
      </c>
      <c r="G26" s="56">
        <v>-18.258771735674884</v>
      </c>
      <c r="H26" s="57">
        <v>3.0131766478194377</v>
      </c>
      <c r="I26" s="53">
        <v>9.2530287462065921</v>
      </c>
      <c r="J26" s="56">
        <v>0.33489769571888395</v>
      </c>
      <c r="K26" s="12"/>
      <c r="M26" s="6" t="s">
        <v>126</v>
      </c>
      <c r="N26" s="88">
        <v>9.2530287462065921</v>
      </c>
      <c r="O26" s="88">
        <v>0.33489769571888395</v>
      </c>
    </row>
    <row r="27" spans="1:15">
      <c r="A27" s="8"/>
      <c r="B27" s="51" t="s">
        <v>42</v>
      </c>
      <c r="C27" s="56">
        <v>5.7638322555952026</v>
      </c>
      <c r="D27" s="56">
        <v>11.043492117847986</v>
      </c>
      <c r="E27" s="56">
        <v>11.655459175016357</v>
      </c>
      <c r="F27" s="56">
        <v>-5.9388659812356304</v>
      </c>
      <c r="G27" s="56">
        <v>-2.8940215279545933</v>
      </c>
      <c r="H27" s="57">
        <v>2.0197887261090841</v>
      </c>
      <c r="I27" s="53">
        <v>3.3207726128873905</v>
      </c>
      <c r="J27" s="56">
        <v>0.35789321788198492</v>
      </c>
      <c r="K27" s="12"/>
      <c r="M27" s="6" t="s">
        <v>114</v>
      </c>
      <c r="N27" s="88">
        <v>3.3207726128873905</v>
      </c>
      <c r="O27" s="88">
        <v>0.35789321788198492</v>
      </c>
    </row>
    <row r="28" spans="1:15">
      <c r="A28" s="8"/>
      <c r="B28" s="51" t="s">
        <v>33</v>
      </c>
      <c r="C28" s="57">
        <v>11.328711092391398</v>
      </c>
      <c r="D28" s="57">
        <v>6.1650155544339391</v>
      </c>
      <c r="E28" s="57">
        <v>16.875427815960009</v>
      </c>
      <c r="F28" s="57">
        <v>-2.8340853162204693</v>
      </c>
      <c r="G28" s="57">
        <v>-0.92689236237580852</v>
      </c>
      <c r="H28" s="57">
        <v>-5.6568853915115236</v>
      </c>
      <c r="I28" s="53">
        <v>13.454834530374594</v>
      </c>
      <c r="J28" s="57">
        <v>0.47644605346894708</v>
      </c>
      <c r="K28" s="12"/>
      <c r="M28" s="6" t="s">
        <v>118</v>
      </c>
      <c r="N28" s="88">
        <v>13.454834530374594</v>
      </c>
      <c r="O28" s="88">
        <v>0.47644605346894708</v>
      </c>
    </row>
    <row r="29" spans="1:15">
      <c r="A29" s="8"/>
      <c r="B29" s="51" t="s">
        <v>40</v>
      </c>
      <c r="C29" s="57">
        <v>1.3393176553004871</v>
      </c>
      <c r="D29" s="57">
        <v>4.3916851420928271</v>
      </c>
      <c r="E29" s="57">
        <v>2.990505732015647</v>
      </c>
      <c r="F29" s="57">
        <v>-0.12878624476416745</v>
      </c>
      <c r="G29" s="57">
        <v>-2.7332821832783183</v>
      </c>
      <c r="H29" s="57">
        <v>3.0414262608215559</v>
      </c>
      <c r="I29" s="53">
        <v>5.1404717090086871</v>
      </c>
      <c r="J29" s="57">
        <v>0.54122457430960769</v>
      </c>
      <c r="K29" s="12"/>
      <c r="M29" s="6" t="s">
        <v>40</v>
      </c>
      <c r="N29" s="88">
        <v>5.1404717090086871</v>
      </c>
      <c r="O29" s="88">
        <v>0.54122457430960769</v>
      </c>
    </row>
    <row r="30" spans="1:15">
      <c r="A30" s="8"/>
      <c r="B30" s="51" t="s">
        <v>45</v>
      </c>
      <c r="C30" s="56">
        <v>-3.8974618260836258</v>
      </c>
      <c r="D30" s="56">
        <v>6.82314959928918</v>
      </c>
      <c r="E30" s="56">
        <v>2.1114198047277766</v>
      </c>
      <c r="F30" s="56">
        <v>-1.6997804735130573</v>
      </c>
      <c r="G30" s="56">
        <v>-13.133101560072458</v>
      </c>
      <c r="H30" s="57">
        <v>-5.450232168889368</v>
      </c>
      <c r="I30" s="53">
        <v>7.9426093473954795</v>
      </c>
      <c r="J30" s="56">
        <v>0.91420766140299758</v>
      </c>
      <c r="K30" s="12"/>
      <c r="M30" s="6" t="s">
        <v>124</v>
      </c>
      <c r="N30" s="88">
        <v>7.9426093473954795</v>
      </c>
      <c r="O30" s="88">
        <v>0.91420766140299758</v>
      </c>
    </row>
    <row r="31" spans="1:15">
      <c r="A31" s="8"/>
      <c r="B31" s="52" t="s">
        <v>47</v>
      </c>
      <c r="C31" s="55">
        <v>0.24066522201702245</v>
      </c>
      <c r="D31" s="55">
        <v>3.3080551009718961</v>
      </c>
      <c r="E31" s="55">
        <v>7.1470105825817365</v>
      </c>
      <c r="F31" s="55">
        <v>-2.7279140754974729</v>
      </c>
      <c r="G31" s="55">
        <v>-6.1700845376502329</v>
      </c>
      <c r="H31" s="55">
        <v>-2.6841362149880754</v>
      </c>
      <c r="I31" s="53">
        <v>2.2191856149932576</v>
      </c>
      <c r="J31" s="55">
        <v>2.2191856149932794</v>
      </c>
      <c r="K31" s="12"/>
      <c r="O31" s="6"/>
    </row>
    <row r="32" spans="1:15" s="6" customFormat="1" ht="14.25" customHeight="1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</row>
    <row r="33" spans="1:19" s="6" customFormat="1" ht="14.25" customHeight="1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N33" s="15"/>
      <c r="O33" s="60"/>
      <c r="P33" s="60"/>
      <c r="Q33" s="60"/>
      <c r="R33" s="60"/>
      <c r="S33" s="60"/>
    </row>
    <row r="34" spans="1:19" s="6" customFormat="1" ht="14.25" customHeight="1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60"/>
      <c r="P34" s="60"/>
      <c r="Q34" s="60"/>
      <c r="R34" s="60"/>
      <c r="S34" s="60"/>
    </row>
    <row r="35" spans="1:19" s="6" customFormat="1" ht="14.25" customHeight="1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60"/>
      <c r="N35" s="60"/>
      <c r="O35" s="60"/>
      <c r="P35" s="60"/>
      <c r="Q35" s="60"/>
      <c r="R35" s="60"/>
      <c r="S35" s="60"/>
    </row>
    <row r="36" spans="1:19" s="6" customFormat="1" ht="14.25" customHeight="1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61"/>
      <c r="N39" s="61"/>
      <c r="O39" s="61"/>
      <c r="P39" s="61"/>
      <c r="Q39" s="61"/>
      <c r="R39" s="61"/>
      <c r="S39" s="61"/>
    </row>
    <row r="40" spans="1:19" s="6" customFormat="1" ht="14.25" customHeight="1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61"/>
      <c r="N40" s="61"/>
      <c r="O40" s="61"/>
      <c r="P40" s="61"/>
      <c r="Q40" s="61"/>
      <c r="R40" s="61"/>
      <c r="S40" s="61"/>
    </row>
    <row r="41" spans="1:19" s="6" customFormat="1" ht="14.25" customHeight="1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61"/>
      <c r="N41" s="61"/>
      <c r="O41" s="61"/>
      <c r="P41" s="61"/>
      <c r="Q41" s="61"/>
      <c r="R41" s="61"/>
      <c r="S41" s="61"/>
    </row>
    <row r="42" spans="1:19" s="6" customFormat="1" ht="14.25" customHeight="1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61"/>
      <c r="N42" s="61"/>
      <c r="O42" s="61"/>
      <c r="P42" s="61"/>
      <c r="Q42" s="61"/>
      <c r="R42" s="61"/>
      <c r="S42" s="61"/>
    </row>
    <row r="43" spans="1:19" s="6" customFormat="1" ht="14.25" customHeight="1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61"/>
      <c r="N43" s="61"/>
      <c r="O43" s="61"/>
      <c r="P43" s="61"/>
      <c r="Q43" s="61"/>
      <c r="R43" s="61"/>
      <c r="S43" s="61"/>
    </row>
    <row r="44" spans="1:19" s="6" customFormat="1" ht="14.25" customHeight="1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61"/>
      <c r="N44" s="61"/>
      <c r="O44" s="61"/>
      <c r="P44" s="61"/>
      <c r="Q44" s="61"/>
      <c r="R44" s="61"/>
      <c r="S44" s="61"/>
    </row>
    <row r="45" spans="1:19" s="6" customFormat="1" ht="14.25" customHeight="1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61"/>
      <c r="N45" s="61"/>
      <c r="O45" s="61"/>
      <c r="P45" s="61"/>
      <c r="Q45" s="61"/>
      <c r="R45" s="61"/>
      <c r="S45" s="61"/>
    </row>
    <row r="46" spans="1:19" s="6" customFormat="1" ht="14.25" customHeight="1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61"/>
      <c r="N46" s="61"/>
      <c r="O46" s="61"/>
      <c r="P46" s="61"/>
      <c r="Q46" s="61"/>
      <c r="R46" s="61"/>
      <c r="S46" s="61"/>
    </row>
    <row r="47" spans="1:19" s="6" customFormat="1" ht="14.25" customHeight="1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61"/>
      <c r="N47" s="61"/>
      <c r="O47" s="61"/>
      <c r="P47" s="61"/>
      <c r="Q47" s="61"/>
      <c r="R47" s="61"/>
      <c r="S47" s="61"/>
    </row>
    <row r="48" spans="1:19" s="6" customFormat="1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61"/>
      <c r="N48" s="61"/>
      <c r="O48" s="61"/>
      <c r="P48" s="61"/>
      <c r="Q48" s="61"/>
      <c r="R48" s="61"/>
      <c r="S48" s="61"/>
    </row>
    <row r="49" spans="1:19" s="6" customFormat="1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61"/>
      <c r="N49" s="61"/>
      <c r="O49" s="61"/>
      <c r="P49" s="61"/>
      <c r="Q49" s="61"/>
      <c r="R49" s="61"/>
      <c r="S49" s="61"/>
    </row>
    <row r="50" spans="1:19" s="6" customFormat="1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61"/>
      <c r="N50" s="61"/>
      <c r="O50" s="61"/>
      <c r="P50" s="61"/>
      <c r="Q50" s="61"/>
      <c r="R50" s="61"/>
      <c r="S50" s="61"/>
    </row>
    <row r="51" spans="1:19" s="6" customFormat="1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tr">
        <f>IF(G51="","",1)</f>
        <v/>
      </c>
    </row>
    <row r="52" spans="1:19" s="6" customFormat="1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tr">
        <f>IF(G52="","",1)</f>
        <v/>
      </c>
    </row>
    <row r="53" spans="1:19" s="6" customFormat="1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>
      <c r="A54" s="8"/>
      <c r="B54" s="74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26"/>
      <c r="N54" s="48"/>
    </row>
    <row r="55" spans="1:19" s="6" customFormat="1">
      <c r="A55" s="8"/>
      <c r="B55" s="74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>
      <c r="A56" s="8"/>
      <c r="B56" s="74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>
      <c r="A57" s="8"/>
      <c r="B57" s="74"/>
      <c r="K57" s="12"/>
      <c r="L57" s="10"/>
    </row>
    <row r="58" spans="1:19">
      <c r="A58" s="21"/>
      <c r="B58" s="22" t="s">
        <v>29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>
      <c r="B61" s="26"/>
    </row>
    <row r="66" spans="2:2">
      <c r="B66" s="26"/>
    </row>
    <row r="67" spans="2:2">
      <c r="B67" s="26"/>
    </row>
    <row r="68" spans="2:2">
      <c r="B68" s="26"/>
    </row>
    <row r="69" spans="2:2">
      <c r="B69" s="26"/>
    </row>
    <row r="70" spans="2:2">
      <c r="B70" s="26"/>
    </row>
    <row r="71" spans="2:2">
      <c r="B71" s="26"/>
    </row>
    <row r="75" spans="2:2">
      <c r="B75" s="26"/>
    </row>
    <row r="83" spans="2:2">
      <c r="B83" s="26"/>
    </row>
    <row r="84" spans="2:2">
      <c r="B84" s="26"/>
    </row>
  </sheetData>
  <sortState ref="B13:J30">
    <sortCondition ref="J13:J30"/>
  </sortState>
  <mergeCells count="3">
    <mergeCell ref="B7:J7"/>
    <mergeCell ref="B8:J8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72"/>
  <sheetViews>
    <sheetView view="pageBreakPreview" topLeftCell="A10" zoomScaleNormal="100" zoomScaleSheetLayoutView="100" workbookViewId="0">
      <selection activeCell="J13" sqref="J13:J22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6" width="13.28515625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51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39</v>
      </c>
      <c r="C13" s="57">
        <v>0.18652365126516912</v>
      </c>
      <c r="D13" s="57">
        <v>-24.250827560566879</v>
      </c>
      <c r="E13" s="57">
        <v>20.815462008802555</v>
      </c>
      <c r="F13" s="53">
        <v>-3.4352631803086009</v>
      </c>
      <c r="G13" s="57">
        <v>-0.73029165850282707</v>
      </c>
      <c r="H13" s="12"/>
      <c r="J13" s="6" t="s">
        <v>125</v>
      </c>
      <c r="K13" s="88">
        <v>-3.4352631803086009</v>
      </c>
      <c r="L13" s="88">
        <v>-0.73029165850282707</v>
      </c>
    </row>
    <row r="14" spans="1:12">
      <c r="A14" s="8"/>
      <c r="B14" s="51" t="s">
        <v>52</v>
      </c>
      <c r="C14" s="57">
        <v>4.5969968408808404</v>
      </c>
      <c r="D14" s="57">
        <v>-11.241819980381763</v>
      </c>
      <c r="E14" s="57">
        <v>-6.6780856829353308</v>
      </c>
      <c r="F14" s="53">
        <v>-4.1692203788730398</v>
      </c>
      <c r="G14" s="57">
        <v>-0.30772344697900789</v>
      </c>
      <c r="H14" s="12"/>
      <c r="J14" s="6" t="s">
        <v>130</v>
      </c>
      <c r="K14" s="88">
        <v>-4.1692203788730398</v>
      </c>
      <c r="L14" s="88">
        <v>-0.30772344697900789</v>
      </c>
    </row>
    <row r="15" spans="1:12">
      <c r="A15" s="8"/>
      <c r="B15" s="51" t="s">
        <v>32</v>
      </c>
      <c r="C15" s="57">
        <v>2.8641030746555218</v>
      </c>
      <c r="D15" s="57">
        <v>-15.921708014518687</v>
      </c>
      <c r="E15" s="57">
        <v>32.1644299046459</v>
      </c>
      <c r="F15" s="53">
        <v>-21.987065195625931</v>
      </c>
      <c r="G15" s="57">
        <v>-0.1123142160479511</v>
      </c>
      <c r="H15" s="12"/>
      <c r="J15" s="6" t="s">
        <v>123</v>
      </c>
      <c r="K15" s="88">
        <v>-21.987065195625931</v>
      </c>
      <c r="L15" s="88">
        <v>-0.1123142160479511</v>
      </c>
    </row>
    <row r="16" spans="1:12">
      <c r="A16" s="8"/>
      <c r="B16" s="51" t="s">
        <v>45</v>
      </c>
      <c r="C16" s="57">
        <v>-12.59247338446896</v>
      </c>
      <c r="D16" s="57">
        <v>-17.486565829443666</v>
      </c>
      <c r="E16" s="57">
        <v>28.292897917331004</v>
      </c>
      <c r="F16" s="53">
        <v>9.4883474205580178</v>
      </c>
      <c r="G16" s="57">
        <v>0.16011615555353273</v>
      </c>
      <c r="H16" s="12"/>
      <c r="J16" s="6" t="s">
        <v>124</v>
      </c>
      <c r="K16" s="88">
        <v>9.4883474205580178</v>
      </c>
      <c r="L16" s="88">
        <v>0.16011615555353273</v>
      </c>
    </row>
    <row r="17" spans="1:19">
      <c r="A17" s="8"/>
      <c r="B17" s="51" t="s">
        <v>55</v>
      </c>
      <c r="C17" s="57">
        <v>5.6336480291359292</v>
      </c>
      <c r="D17" s="57">
        <v>-10.230778234836679</v>
      </c>
      <c r="E17" s="57">
        <v>16.874177469844831</v>
      </c>
      <c r="F17" s="53">
        <v>4.8193823173744432</v>
      </c>
      <c r="G17" s="57">
        <v>0.29230363857500014</v>
      </c>
      <c r="H17" s="12"/>
      <c r="J17" s="6" t="s">
        <v>131</v>
      </c>
      <c r="K17" s="88">
        <v>4.8193823173744432</v>
      </c>
      <c r="L17" s="88">
        <v>0.29230363857500014</v>
      </c>
    </row>
    <row r="18" spans="1:19">
      <c r="A18" s="8"/>
      <c r="B18" s="51" t="s">
        <v>54</v>
      </c>
      <c r="C18" s="57">
        <v>35.551799233625388</v>
      </c>
      <c r="D18" s="57">
        <v>-27.107812796365383</v>
      </c>
      <c r="E18" s="57">
        <v>-0.74160242057161874</v>
      </c>
      <c r="F18" s="53">
        <v>8.1860630092200246</v>
      </c>
      <c r="G18" s="57">
        <v>0.49753613277532432</v>
      </c>
      <c r="H18" s="12"/>
      <c r="J18" s="6" t="s">
        <v>132</v>
      </c>
      <c r="K18" s="88">
        <v>8.1860630092200246</v>
      </c>
      <c r="L18" s="88">
        <v>0.49753613277532432</v>
      </c>
    </row>
    <row r="19" spans="1:19">
      <c r="A19" s="8"/>
      <c r="B19" s="58" t="s">
        <v>5</v>
      </c>
      <c r="C19" s="57">
        <v>-1.9059493594611232</v>
      </c>
      <c r="D19" s="57">
        <v>7.2026116306026511</v>
      </c>
      <c r="E19" s="57">
        <v>-5.5928849163125127</v>
      </c>
      <c r="F19" s="53">
        <v>12.660729045151253</v>
      </c>
      <c r="G19" s="57">
        <v>0.8448297357787482</v>
      </c>
      <c r="H19" s="12"/>
      <c r="J19" s="6" t="s">
        <v>5</v>
      </c>
      <c r="K19" s="88">
        <v>12.660729045151253</v>
      </c>
      <c r="L19" s="88">
        <v>0.8448297357787482</v>
      </c>
    </row>
    <row r="20" spans="1:19">
      <c r="A20" s="8"/>
      <c r="B20" s="51" t="s">
        <v>56</v>
      </c>
      <c r="C20" s="57">
        <v>-11.79021294965381</v>
      </c>
      <c r="D20" s="57">
        <v>-14.33747800258166</v>
      </c>
      <c r="E20" s="57">
        <v>-30.371544131828866</v>
      </c>
      <c r="F20" s="53">
        <v>35.687385526029104</v>
      </c>
      <c r="G20" s="57">
        <v>1.7896942493816874</v>
      </c>
      <c r="H20" s="12"/>
      <c r="J20" s="6" t="s">
        <v>133</v>
      </c>
      <c r="K20" s="88">
        <v>35.687385526029104</v>
      </c>
      <c r="L20" s="88">
        <v>1.7896942493816874</v>
      </c>
    </row>
    <row r="21" spans="1:19">
      <c r="A21" s="8"/>
      <c r="B21" s="51" t="s">
        <v>53</v>
      </c>
      <c r="C21" s="57">
        <v>14.318678342301983</v>
      </c>
      <c r="D21" s="57">
        <v>-0.52277927698691773</v>
      </c>
      <c r="E21" s="57">
        <v>-2.8816782143488817</v>
      </c>
      <c r="F21" s="53">
        <v>25.098477591772593</v>
      </c>
      <c r="G21" s="57">
        <v>3.4907139694485925</v>
      </c>
      <c r="H21" s="12"/>
      <c r="J21" s="6" t="s">
        <v>134</v>
      </c>
      <c r="K21" s="88">
        <v>25.098477591772593</v>
      </c>
      <c r="L21" s="88">
        <v>3.4907139694485925</v>
      </c>
    </row>
    <row r="22" spans="1:19">
      <c r="A22" s="8"/>
      <c r="B22" s="59" t="s">
        <v>57</v>
      </c>
      <c r="C22" s="56">
        <v>0.83683594562624641</v>
      </c>
      <c r="D22" s="56">
        <v>-3.3977320395893074</v>
      </c>
      <c r="E22" s="57">
        <v>15.480434501288132</v>
      </c>
      <c r="F22" s="53">
        <v>12.474733214288047</v>
      </c>
      <c r="G22" s="56">
        <v>3.9199749268410193</v>
      </c>
      <c r="H22" s="12"/>
      <c r="J22" s="6" t="s">
        <v>135</v>
      </c>
      <c r="K22" s="88">
        <v>12.474733214288047</v>
      </c>
      <c r="L22" s="88">
        <v>3.9199749268410193</v>
      </c>
    </row>
    <row r="23" spans="1:19">
      <c r="A23" s="8"/>
      <c r="B23" s="52" t="s">
        <v>47</v>
      </c>
      <c r="C23" s="55">
        <v>3.4312882273417777</v>
      </c>
      <c r="D23" s="55">
        <v>-10.967019833226388</v>
      </c>
      <c r="E23" s="55">
        <v>6.0199818845934505</v>
      </c>
      <c r="F23" s="53">
        <v>9.8448394868241085</v>
      </c>
      <c r="G23" s="53">
        <v>9.8448394868241085</v>
      </c>
      <c r="H23" s="12"/>
      <c r="J23" s="7"/>
      <c r="L23" s="6"/>
    </row>
    <row r="24" spans="1:19" s="6" customFormat="1" ht="14.25" customHeight="1">
      <c r="A24" s="8"/>
      <c r="B24" s="14"/>
      <c r="C24" s="16"/>
      <c r="D24" s="16"/>
      <c r="E24" s="16"/>
      <c r="F24" s="16"/>
      <c r="G24" s="16"/>
      <c r="H24" s="12"/>
      <c r="I24" s="17"/>
      <c r="J24" s="17"/>
      <c r="K24" s="10"/>
      <c r="L24" s="7"/>
    </row>
    <row r="25" spans="1:19" s="6" customFormat="1" ht="14.25" customHeight="1">
      <c r="A25" s="8"/>
      <c r="B25" s="14"/>
      <c r="C25" s="16"/>
      <c r="D25" s="16"/>
      <c r="E25" s="16"/>
      <c r="F25" s="16"/>
      <c r="G25" s="16"/>
      <c r="H25" s="12"/>
      <c r="I25" s="17"/>
      <c r="J25" s="17"/>
      <c r="K25" s="10"/>
      <c r="L25" s="7"/>
      <c r="N25" s="15"/>
      <c r="O25" s="60"/>
      <c r="P25" s="60"/>
      <c r="Q25" s="60"/>
      <c r="R25" s="60"/>
      <c r="S25" s="60"/>
    </row>
    <row r="26" spans="1:19" s="6" customFormat="1" ht="14.25" customHeight="1">
      <c r="A26" s="8"/>
      <c r="B26" s="14"/>
      <c r="C26" s="16"/>
      <c r="D26" s="16"/>
      <c r="E26" s="16"/>
      <c r="F26" s="16"/>
      <c r="G26" s="16"/>
      <c r="H26" s="12"/>
      <c r="I26" s="17"/>
      <c r="J26" s="17"/>
      <c r="K26" s="10"/>
      <c r="L26" s="7"/>
      <c r="N26" s="15"/>
      <c r="O26" s="60"/>
      <c r="P26" s="60"/>
      <c r="Q26" s="60"/>
      <c r="R26" s="60"/>
      <c r="S26" s="60"/>
    </row>
    <row r="27" spans="1:19" s="6" customFormat="1" ht="14.25" customHeight="1">
      <c r="A27" s="8"/>
      <c r="B27" s="14"/>
      <c r="C27" s="16"/>
      <c r="D27" s="16"/>
      <c r="E27" s="16"/>
      <c r="F27" s="16"/>
      <c r="G27" s="16"/>
      <c r="H27" s="12"/>
      <c r="I27" s="17"/>
      <c r="J27" s="17"/>
      <c r="K27" s="10"/>
      <c r="L27" s="7"/>
      <c r="M27" s="60"/>
      <c r="N27" s="60"/>
      <c r="O27" s="60"/>
      <c r="P27" s="60"/>
      <c r="Q27" s="60"/>
      <c r="R27" s="60"/>
      <c r="S27" s="60"/>
    </row>
    <row r="28" spans="1:19" s="6" customFormat="1" ht="14.25" customHeight="1">
      <c r="A28" s="8"/>
      <c r="B28" s="14"/>
      <c r="C28" s="16"/>
      <c r="D28" s="16"/>
      <c r="E28" s="16"/>
      <c r="F28" s="16"/>
      <c r="G28" s="16"/>
      <c r="H28" s="12"/>
      <c r="I28" s="17"/>
      <c r="J28" s="17"/>
      <c r="K28" s="10"/>
      <c r="L28" s="7"/>
      <c r="M28" s="61"/>
      <c r="N28" s="61"/>
      <c r="O28" s="61"/>
      <c r="P28" s="61"/>
      <c r="Q28" s="61"/>
      <c r="R28" s="61"/>
      <c r="S28" s="61"/>
    </row>
    <row r="29" spans="1:19" s="6" customFormat="1" ht="14.25" customHeight="1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61"/>
      <c r="N29" s="61"/>
      <c r="O29" s="61"/>
      <c r="P29" s="61"/>
      <c r="Q29" s="61"/>
      <c r="R29" s="61"/>
      <c r="S29" s="61"/>
    </row>
    <row r="30" spans="1:19" s="6" customFormat="1" ht="14.25" customHeight="1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61"/>
      <c r="N30" s="61"/>
      <c r="O30" s="61"/>
      <c r="P30" s="61"/>
      <c r="Q30" s="61"/>
      <c r="R30" s="61"/>
      <c r="S30" s="61"/>
    </row>
    <row r="31" spans="1:19" s="6" customFormat="1" ht="14.25" customHeight="1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61"/>
      <c r="N31" s="61"/>
      <c r="O31" s="61"/>
      <c r="P31" s="61"/>
      <c r="Q31" s="61"/>
      <c r="R31" s="61"/>
      <c r="S31" s="61"/>
    </row>
    <row r="32" spans="1:19" s="6" customFormat="1" ht="14.25" customHeight="1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61"/>
      <c r="N32" s="61"/>
      <c r="O32" s="61"/>
      <c r="P32" s="61"/>
      <c r="Q32" s="61"/>
      <c r="R32" s="61"/>
      <c r="S32" s="61"/>
    </row>
    <row r="33" spans="1:19" s="6" customFormat="1" ht="14.25" customHeight="1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61"/>
      <c r="N33" s="61"/>
      <c r="O33" s="61"/>
      <c r="P33" s="61"/>
      <c r="Q33" s="61"/>
      <c r="R33" s="61"/>
      <c r="S33" s="61"/>
    </row>
    <row r="34" spans="1:19" s="6" customFormat="1" ht="14.25" customHeight="1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61"/>
      <c r="N34" s="61"/>
      <c r="O34" s="61"/>
      <c r="P34" s="61"/>
      <c r="Q34" s="61"/>
      <c r="R34" s="61"/>
      <c r="S34" s="61"/>
    </row>
    <row r="35" spans="1:19" s="6" customFormat="1" ht="14.25" customHeight="1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61"/>
      <c r="N35" s="61"/>
      <c r="O35" s="61"/>
      <c r="P35" s="61"/>
      <c r="Q35" s="61"/>
      <c r="R35" s="61"/>
      <c r="S35" s="61"/>
    </row>
    <row r="36" spans="1:19" s="6" customFormat="1" ht="14.25" customHeight="1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61"/>
      <c r="N39" s="61"/>
      <c r="O39" s="61"/>
      <c r="P39" s="61"/>
      <c r="Q39" s="61"/>
      <c r="R39" s="61"/>
      <c r="S39" s="61"/>
    </row>
    <row r="40" spans="1:19" s="6" customFormat="1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61"/>
      <c r="N40" s="61"/>
      <c r="O40" s="61"/>
      <c r="P40" s="61"/>
      <c r="Q40" s="61"/>
      <c r="R40" s="61"/>
      <c r="S40" s="61"/>
    </row>
    <row r="41" spans="1:19" s="6" customFormat="1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61"/>
      <c r="N41" s="61"/>
      <c r="O41" s="61"/>
      <c r="P41" s="61"/>
      <c r="Q41" s="61"/>
      <c r="R41" s="61"/>
      <c r="S41" s="61"/>
    </row>
    <row r="42" spans="1:19" s="6" customFormat="1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61"/>
      <c r="N42" s="61"/>
      <c r="O42" s="61"/>
      <c r="P42" s="61"/>
      <c r="Q42" s="61"/>
      <c r="R42" s="61"/>
      <c r="S42" s="61"/>
    </row>
    <row r="43" spans="1:19" s="6" customFormat="1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s="6" customFormat="1">
      <c r="A45" s="8"/>
      <c r="B45" s="74" t="s">
        <v>58</v>
      </c>
      <c r="C45" s="7"/>
      <c r="D45" s="7"/>
      <c r="E45" s="7"/>
      <c r="F45" s="7"/>
      <c r="G45" s="7"/>
      <c r="H45" s="12"/>
      <c r="I45" s="19"/>
      <c r="J45" s="19"/>
      <c r="K45" s="10"/>
      <c r="L45" s="7"/>
    </row>
    <row r="46" spans="1:19" s="6" customFormat="1">
      <c r="A46" s="21"/>
      <c r="B46" s="22" t="s">
        <v>29</v>
      </c>
      <c r="C46" s="23"/>
      <c r="D46" s="23"/>
      <c r="E46" s="23"/>
      <c r="F46" s="23"/>
      <c r="G46" s="23"/>
      <c r="H46" s="24"/>
      <c r="I46" s="19"/>
      <c r="J46" s="19"/>
      <c r="K46" s="10"/>
      <c r="L46" s="7"/>
      <c r="M46" s="26"/>
      <c r="N46" s="48"/>
    </row>
    <row r="47" spans="1:19">
      <c r="K47" s="93"/>
    </row>
    <row r="49" spans="2:2">
      <c r="B49" s="26"/>
    </row>
    <row r="54" spans="2:2">
      <c r="B54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3" spans="2:2">
      <c r="B63" s="26"/>
    </row>
    <row r="71" spans="2:2">
      <c r="B71" s="26"/>
    </row>
    <row r="72" spans="2:2">
      <c r="B72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72"/>
  <sheetViews>
    <sheetView view="pageBreakPreview" topLeftCell="A13" zoomScaleNormal="100" zoomScaleSheetLayoutView="100" workbookViewId="0">
      <selection activeCell="G48" sqref="G48"/>
    </sheetView>
  </sheetViews>
  <sheetFormatPr baseColWidth="10" defaultColWidth="10.85546875" defaultRowHeight="15.75"/>
  <cols>
    <col min="1" max="1" width="1.85546875" style="7" customWidth="1"/>
    <col min="2" max="2" width="32" style="7" customWidth="1"/>
    <col min="3" max="6" width="13.140625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59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32</v>
      </c>
      <c r="C13" s="57">
        <v>3.6081108484875779</v>
      </c>
      <c r="D13" s="57">
        <v>-4.068527558803936</v>
      </c>
      <c r="E13" s="57">
        <v>28.415834489256131</v>
      </c>
      <c r="F13" s="53">
        <v>-25.159391355648154</v>
      </c>
      <c r="G13" s="57">
        <v>-0.14665602393942556</v>
      </c>
      <c r="H13" s="12"/>
      <c r="J13" s="6" t="s">
        <v>123</v>
      </c>
      <c r="K13" s="88">
        <v>-25.159391355648154</v>
      </c>
      <c r="L13" s="88">
        <v>-0.14665602393942556</v>
      </c>
    </row>
    <row r="14" spans="1:12">
      <c r="A14" s="8"/>
      <c r="B14" s="51" t="s">
        <v>52</v>
      </c>
      <c r="C14" s="57">
        <v>-2.3858925347066795</v>
      </c>
      <c r="D14" s="57">
        <v>-7.3644035542055892</v>
      </c>
      <c r="E14" s="57">
        <v>-6.0287939152150249</v>
      </c>
      <c r="F14" s="53">
        <v>0.5347321318698528</v>
      </c>
      <c r="G14" s="57">
        <v>3.7859124858695553E-2</v>
      </c>
      <c r="H14" s="12"/>
      <c r="J14" s="6" t="s">
        <v>130</v>
      </c>
      <c r="K14" s="88">
        <v>0.5347321318698528</v>
      </c>
      <c r="L14" s="88">
        <v>3.7859124858695553E-2</v>
      </c>
    </row>
    <row r="15" spans="1:12">
      <c r="A15" s="8"/>
      <c r="B15" s="51" t="s">
        <v>45</v>
      </c>
      <c r="C15" s="57">
        <v>-12.531877705499239</v>
      </c>
      <c r="D15" s="57">
        <v>-14.384353686079921</v>
      </c>
      <c r="E15" s="57">
        <v>22.700493828550663</v>
      </c>
      <c r="F15" s="53">
        <v>10.484529751728999</v>
      </c>
      <c r="G15" s="57">
        <v>0.17898278322831501</v>
      </c>
      <c r="H15" s="12"/>
      <c r="J15" s="6" t="s">
        <v>124</v>
      </c>
      <c r="K15" s="88">
        <v>10.484529751728999</v>
      </c>
      <c r="L15" s="88">
        <v>0.17898278322831501</v>
      </c>
    </row>
    <row r="16" spans="1:12">
      <c r="A16" s="8"/>
      <c r="B16" s="51" t="s">
        <v>54</v>
      </c>
      <c r="C16" s="57">
        <v>18.994839268003226</v>
      </c>
      <c r="D16" s="57">
        <v>-14.884449202410909</v>
      </c>
      <c r="E16" s="57">
        <v>-0.6637090700587156</v>
      </c>
      <c r="F16" s="53">
        <v>4.1891992905686459</v>
      </c>
      <c r="G16" s="57">
        <v>0.27613436309880107</v>
      </c>
      <c r="H16" s="12"/>
      <c r="J16" s="6" t="s">
        <v>132</v>
      </c>
      <c r="K16" s="88">
        <v>4.1891992905686459</v>
      </c>
      <c r="L16" s="88">
        <v>0.27613436309880107</v>
      </c>
    </row>
    <row r="17" spans="1:19">
      <c r="A17" s="8"/>
      <c r="B17" s="51" t="s">
        <v>39</v>
      </c>
      <c r="C17" s="57">
        <v>1.6656573459782553</v>
      </c>
      <c r="D17" s="57">
        <v>-13.865767161420905</v>
      </c>
      <c r="E17" s="57">
        <v>11.543069137896666</v>
      </c>
      <c r="F17" s="53">
        <v>1.8364188428169781</v>
      </c>
      <c r="G17" s="57">
        <v>0.39442358920453274</v>
      </c>
      <c r="H17" s="12"/>
      <c r="J17" s="6" t="s">
        <v>125</v>
      </c>
      <c r="K17" s="88">
        <v>1.8364188428169781</v>
      </c>
      <c r="L17" s="88">
        <v>0.39442358920453274</v>
      </c>
    </row>
    <row r="18" spans="1:19">
      <c r="A18" s="8"/>
      <c r="B18" s="51" t="s">
        <v>55</v>
      </c>
      <c r="C18" s="57">
        <v>14.674788430781183</v>
      </c>
      <c r="D18" s="57">
        <v>-10.592581226559894</v>
      </c>
      <c r="E18" s="57">
        <v>11.111616954614245</v>
      </c>
      <c r="F18" s="53">
        <v>10.277290914934344</v>
      </c>
      <c r="G18" s="57">
        <v>0.65082958752362163</v>
      </c>
      <c r="H18" s="12"/>
      <c r="J18" s="6" t="s">
        <v>131</v>
      </c>
      <c r="K18" s="88">
        <v>10.277290914934344</v>
      </c>
      <c r="L18" s="88">
        <v>0.65082958752362163</v>
      </c>
    </row>
    <row r="19" spans="1:19">
      <c r="A19" s="8"/>
      <c r="B19" s="58" t="s">
        <v>5</v>
      </c>
      <c r="C19" s="57">
        <v>2.3881139205191859</v>
      </c>
      <c r="D19" s="57">
        <v>16.826685999366475</v>
      </c>
      <c r="E19" s="57">
        <v>-13.196816643072962</v>
      </c>
      <c r="F19" s="53">
        <v>17.021409071086424</v>
      </c>
      <c r="G19" s="57">
        <v>1.0279191174237556</v>
      </c>
      <c r="H19" s="12"/>
      <c r="J19" s="6" t="s">
        <v>5</v>
      </c>
      <c r="K19" s="88">
        <v>17.021409071086424</v>
      </c>
      <c r="L19" s="88">
        <v>1.0279191174237556</v>
      </c>
    </row>
    <row r="20" spans="1:19">
      <c r="A20" s="8"/>
      <c r="B20" s="59" t="s">
        <v>57</v>
      </c>
      <c r="C20" s="56">
        <v>-0.75188601332828453</v>
      </c>
      <c r="D20" s="56">
        <v>-11.74715137630422</v>
      </c>
      <c r="E20" s="57">
        <v>23.425859199196442</v>
      </c>
      <c r="F20" s="53">
        <v>7.2529128172206692</v>
      </c>
      <c r="G20" s="56">
        <v>2.2680539344932158</v>
      </c>
      <c r="H20" s="12"/>
      <c r="J20" s="6" t="s">
        <v>135</v>
      </c>
      <c r="K20" s="88">
        <v>7.2529128172206692</v>
      </c>
      <c r="L20" s="88">
        <v>2.2680539344932158</v>
      </c>
    </row>
    <row r="21" spans="1:19">
      <c r="A21" s="8"/>
      <c r="B21" s="51" t="s">
        <v>53</v>
      </c>
      <c r="C21" s="57">
        <v>13.54670027792908</v>
      </c>
      <c r="D21" s="57">
        <v>-2.0361349919910565</v>
      </c>
      <c r="E21" s="57">
        <v>4.417168498273405</v>
      </c>
      <c r="F21" s="53">
        <v>15.981803345459067</v>
      </c>
      <c r="G21" s="57">
        <v>2.3113246902889628</v>
      </c>
      <c r="H21" s="12"/>
      <c r="J21" s="6" t="s">
        <v>134</v>
      </c>
      <c r="K21" s="88">
        <v>15.981803345459067</v>
      </c>
      <c r="L21" s="88">
        <v>2.3113246902889628</v>
      </c>
    </row>
    <row r="22" spans="1:19">
      <c r="A22" s="8"/>
      <c r="B22" s="51" t="s">
        <v>56</v>
      </c>
      <c r="C22" s="57">
        <v>-9.2054844467006181</v>
      </c>
      <c r="D22" s="57">
        <v>-8.3363799068924109</v>
      </c>
      <c r="E22" s="57">
        <v>-26.772290382521369</v>
      </c>
      <c r="F22" s="53">
        <v>72.330526482096431</v>
      </c>
      <c r="G22" s="57">
        <v>3.2228149687661727</v>
      </c>
      <c r="H22" s="12"/>
      <c r="J22" s="6" t="s">
        <v>133</v>
      </c>
      <c r="K22" s="88">
        <v>72.330526482096431</v>
      </c>
      <c r="L22" s="88">
        <v>3.2228149687661727</v>
      </c>
    </row>
    <row r="23" spans="1:19">
      <c r="A23" s="8"/>
      <c r="B23" s="52" t="s">
        <v>47</v>
      </c>
      <c r="C23" s="54">
        <v>2.9687505877964426</v>
      </c>
      <c r="D23" s="54">
        <v>-8.8054619650173809</v>
      </c>
      <c r="E23" s="55">
        <v>7.2987748472240543</v>
      </c>
      <c r="F23" s="53">
        <v>10.221686134946651</v>
      </c>
      <c r="G23" s="53">
        <v>10.22168613494663</v>
      </c>
      <c r="H23" s="12"/>
      <c r="J23" s="7"/>
      <c r="K23" s="7"/>
    </row>
    <row r="24" spans="1:19" s="6" customFormat="1" ht="14.25" customHeight="1">
      <c r="A24" s="8"/>
      <c r="B24" s="14"/>
      <c r="C24" s="16"/>
      <c r="D24" s="16"/>
      <c r="E24" s="16"/>
      <c r="F24" s="16"/>
      <c r="G24" s="16"/>
      <c r="H24" s="12"/>
      <c r="I24" s="17"/>
      <c r="J24" s="17"/>
      <c r="K24" s="10"/>
      <c r="L24" s="7"/>
    </row>
    <row r="25" spans="1:19" s="6" customFormat="1" ht="14.25" customHeight="1">
      <c r="A25" s="8"/>
      <c r="B25" s="14"/>
      <c r="C25" s="16"/>
      <c r="D25" s="16"/>
      <c r="E25" s="16"/>
      <c r="F25" s="16"/>
      <c r="G25" s="16"/>
      <c r="H25" s="12"/>
      <c r="I25" s="17"/>
      <c r="J25" s="17"/>
      <c r="K25" s="10"/>
      <c r="L25" s="7"/>
      <c r="N25" s="15"/>
      <c r="O25" s="60"/>
      <c r="P25" s="60"/>
      <c r="Q25" s="60"/>
      <c r="R25" s="60"/>
      <c r="S25" s="60"/>
    </row>
    <row r="26" spans="1:19" s="6" customFormat="1" ht="14.25" customHeight="1">
      <c r="A26" s="8"/>
      <c r="B26" s="14"/>
      <c r="C26" s="16"/>
      <c r="D26" s="16"/>
      <c r="E26" s="16"/>
      <c r="F26" s="16"/>
      <c r="G26" s="16"/>
      <c r="H26" s="12"/>
      <c r="I26" s="17"/>
      <c r="J26" s="17"/>
      <c r="K26" s="10"/>
      <c r="L26" s="7"/>
      <c r="N26" s="15"/>
      <c r="O26" s="60"/>
      <c r="P26" s="60"/>
      <c r="Q26" s="60"/>
      <c r="R26" s="60"/>
      <c r="S26" s="60"/>
    </row>
    <row r="27" spans="1:19" s="6" customFormat="1" ht="14.25" customHeight="1">
      <c r="A27" s="8"/>
      <c r="B27" s="14"/>
      <c r="C27" s="16"/>
      <c r="D27" s="16"/>
      <c r="E27" s="16"/>
      <c r="F27" s="16"/>
      <c r="G27" s="16"/>
      <c r="H27" s="12"/>
      <c r="I27" s="17"/>
      <c r="J27" s="17"/>
      <c r="K27" s="10"/>
      <c r="L27" s="7"/>
      <c r="M27" s="60"/>
      <c r="N27" s="60"/>
      <c r="O27" s="60"/>
      <c r="P27" s="60"/>
      <c r="Q27" s="60"/>
      <c r="R27" s="60"/>
      <c r="S27" s="60"/>
    </row>
    <row r="28" spans="1:19" s="6" customFormat="1" ht="14.25" customHeight="1">
      <c r="A28" s="8"/>
      <c r="B28" s="14"/>
      <c r="C28" s="16"/>
      <c r="D28" s="16"/>
      <c r="E28" s="16"/>
      <c r="F28" s="16"/>
      <c r="G28" s="16"/>
      <c r="H28" s="12"/>
      <c r="I28" s="17"/>
      <c r="J28" s="17"/>
      <c r="K28" s="10"/>
      <c r="L28" s="7"/>
      <c r="M28" s="61"/>
      <c r="N28" s="61"/>
      <c r="O28" s="61"/>
      <c r="P28" s="61"/>
      <c r="Q28" s="61"/>
      <c r="R28" s="61"/>
      <c r="S28" s="61"/>
    </row>
    <row r="29" spans="1:19" s="6" customFormat="1" ht="14.25" customHeight="1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61"/>
      <c r="N29" s="61"/>
      <c r="O29" s="61"/>
      <c r="P29" s="61"/>
      <c r="Q29" s="61"/>
      <c r="R29" s="61"/>
      <c r="S29" s="61"/>
    </row>
    <row r="30" spans="1:19" s="6" customFormat="1" ht="14.25" customHeight="1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61"/>
      <c r="N30" s="61"/>
      <c r="O30" s="61"/>
      <c r="P30" s="61"/>
      <c r="Q30" s="61"/>
      <c r="R30" s="61"/>
      <c r="S30" s="61"/>
    </row>
    <row r="31" spans="1:19" s="6" customFormat="1" ht="14.25" customHeight="1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61"/>
      <c r="N31" s="61"/>
      <c r="O31" s="61"/>
      <c r="P31" s="61"/>
      <c r="Q31" s="61"/>
      <c r="R31" s="61"/>
      <c r="S31" s="61"/>
    </row>
    <row r="32" spans="1:19" s="6" customFormat="1" ht="14.25" customHeight="1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61"/>
      <c r="N32" s="61"/>
      <c r="O32" s="61"/>
      <c r="P32" s="61"/>
      <c r="Q32" s="61"/>
      <c r="R32" s="61"/>
      <c r="S32" s="61"/>
    </row>
    <row r="33" spans="1:19" s="6" customFormat="1" ht="14.25" customHeight="1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61"/>
      <c r="N33" s="61"/>
      <c r="O33" s="61"/>
      <c r="P33" s="61"/>
      <c r="Q33" s="61"/>
      <c r="R33" s="61"/>
      <c r="S33" s="61"/>
    </row>
    <row r="34" spans="1:19" s="6" customFormat="1" ht="14.25" customHeight="1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61"/>
      <c r="N34" s="61"/>
      <c r="O34" s="61"/>
      <c r="P34" s="61"/>
      <c r="Q34" s="61"/>
      <c r="R34" s="61"/>
      <c r="S34" s="61"/>
    </row>
    <row r="35" spans="1:19" s="6" customFormat="1" ht="14.25" customHeight="1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61"/>
      <c r="N35" s="61"/>
      <c r="O35" s="61"/>
      <c r="P35" s="61"/>
      <c r="Q35" s="61"/>
      <c r="R35" s="61"/>
      <c r="S35" s="61"/>
    </row>
    <row r="36" spans="1:19" s="6" customFormat="1" ht="14.25" customHeight="1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61"/>
      <c r="N39" s="61"/>
      <c r="O39" s="61"/>
      <c r="P39" s="61"/>
      <c r="Q39" s="61"/>
      <c r="R39" s="61"/>
      <c r="S39" s="61"/>
    </row>
    <row r="40" spans="1:19" s="6" customFormat="1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61"/>
      <c r="N40" s="61"/>
      <c r="O40" s="61"/>
      <c r="P40" s="61"/>
      <c r="Q40" s="61"/>
      <c r="R40" s="61"/>
      <c r="S40" s="61"/>
    </row>
    <row r="41" spans="1:19" s="6" customFormat="1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61"/>
      <c r="N41" s="61"/>
      <c r="O41" s="61"/>
      <c r="P41" s="61"/>
      <c r="Q41" s="61"/>
      <c r="R41" s="61"/>
      <c r="S41" s="61"/>
    </row>
    <row r="42" spans="1:19" s="6" customFormat="1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61"/>
      <c r="N42" s="61"/>
      <c r="O42" s="61"/>
      <c r="P42" s="61"/>
      <c r="Q42" s="61"/>
      <c r="R42" s="61"/>
      <c r="S42" s="61"/>
    </row>
    <row r="43" spans="1:19" s="6" customFormat="1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>
      <c r="A45" s="8"/>
      <c r="B45" s="74" t="s">
        <v>58</v>
      </c>
      <c r="H45" s="12"/>
      <c r="I45" s="10"/>
    </row>
    <row r="46" spans="1:19">
      <c r="A46" s="21"/>
      <c r="B46" s="22" t="s">
        <v>29</v>
      </c>
      <c r="C46" s="23"/>
      <c r="D46" s="23"/>
      <c r="E46" s="23"/>
      <c r="F46" s="23"/>
      <c r="G46" s="23"/>
      <c r="H46" s="24"/>
    </row>
    <row r="49" spans="2:2">
      <c r="B49" s="26"/>
    </row>
    <row r="54" spans="2:2">
      <c r="B54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3" spans="2:2">
      <c r="B63" s="26"/>
    </row>
    <row r="71" spans="2:2">
      <c r="B71" s="26"/>
    </row>
    <row r="72" spans="2:2">
      <c r="B72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72"/>
  <sheetViews>
    <sheetView view="pageBreakPreview" topLeftCell="A10" zoomScaleNormal="100" zoomScaleSheetLayoutView="100" workbookViewId="0">
      <selection activeCell="J16" sqref="J16"/>
    </sheetView>
  </sheetViews>
  <sheetFormatPr baseColWidth="10" defaultColWidth="10.85546875" defaultRowHeight="15.75"/>
  <cols>
    <col min="1" max="1" width="1.85546875" style="7" customWidth="1"/>
    <col min="2" max="2" width="31.8554687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60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52</v>
      </c>
      <c r="C13" s="57">
        <v>-5.0503109744815866</v>
      </c>
      <c r="D13" s="57">
        <v>-5.1503046564090216</v>
      </c>
      <c r="E13" s="57">
        <v>-2.2385170318512837</v>
      </c>
      <c r="F13" s="53">
        <v>-13.168827389997073</v>
      </c>
      <c r="G13" s="57">
        <v>-1.5042669367672987</v>
      </c>
      <c r="H13" s="12"/>
      <c r="J13" s="6" t="s">
        <v>130</v>
      </c>
      <c r="K13" s="88">
        <v>-13.168827389997073</v>
      </c>
      <c r="L13" s="88">
        <v>-1.5042669367672987</v>
      </c>
    </row>
    <row r="14" spans="1:12">
      <c r="A14" s="8"/>
      <c r="B14" s="51" t="s">
        <v>54</v>
      </c>
      <c r="C14" s="57">
        <v>19.506713860329228</v>
      </c>
      <c r="D14" s="57">
        <v>-10.074749659160354</v>
      </c>
      <c r="E14" s="57">
        <v>-6.3101212881639395</v>
      </c>
      <c r="F14" s="53">
        <v>-5.6916466715027259</v>
      </c>
      <c r="G14" s="57">
        <v>-0.75337986890205721</v>
      </c>
      <c r="H14" s="12"/>
      <c r="J14" s="6" t="s">
        <v>132</v>
      </c>
      <c r="K14" s="88">
        <v>-5.6916466715027259</v>
      </c>
      <c r="L14" s="88">
        <v>-0.75337986890205721</v>
      </c>
    </row>
    <row r="15" spans="1:12">
      <c r="A15" s="8"/>
      <c r="B15" s="51" t="s">
        <v>39</v>
      </c>
      <c r="C15" s="57">
        <v>-5.7525279634046411</v>
      </c>
      <c r="D15" s="57">
        <v>-14.5893324015952</v>
      </c>
      <c r="E15" s="57">
        <v>-1.242770489490741</v>
      </c>
      <c r="F15" s="53">
        <v>-1.0234398434487257</v>
      </c>
      <c r="G15" s="57">
        <v>-0.35280828501198436</v>
      </c>
      <c r="H15" s="12"/>
      <c r="J15" s="6" t="s">
        <v>125</v>
      </c>
      <c r="K15" s="88">
        <v>-1.0234398434487257</v>
      </c>
      <c r="L15" s="88">
        <v>-0.35280828501198436</v>
      </c>
    </row>
    <row r="16" spans="1:12">
      <c r="A16" s="8"/>
      <c r="B16" s="51" t="s">
        <v>56</v>
      </c>
      <c r="C16" s="57">
        <v>-8.4055919306317399</v>
      </c>
      <c r="D16" s="57">
        <v>3.1684698608964279</v>
      </c>
      <c r="E16" s="57">
        <v>0.11235955056179137</v>
      </c>
      <c r="F16" s="53">
        <v>-6.9023569023568987</v>
      </c>
      <c r="G16" s="57">
        <v>-0.27254624669103733</v>
      </c>
      <c r="H16" s="12"/>
      <c r="J16" s="6" t="s">
        <v>133</v>
      </c>
      <c r="K16" s="88">
        <v>-6.9023569023568987</v>
      </c>
      <c r="L16" s="88">
        <v>-0.27254624669103733</v>
      </c>
    </row>
    <row r="17" spans="1:19">
      <c r="A17" s="8"/>
      <c r="B17" s="51" t="s">
        <v>45</v>
      </c>
      <c r="C17" s="57">
        <v>-3.043160204828077</v>
      </c>
      <c r="D17" s="57">
        <v>-4.0893315225592142</v>
      </c>
      <c r="E17" s="57">
        <v>8.0553807426054114</v>
      </c>
      <c r="F17" s="53">
        <v>-3.3634245777518945</v>
      </c>
      <c r="G17" s="57">
        <v>-0.17061838207487717</v>
      </c>
      <c r="H17" s="12"/>
      <c r="J17" s="6" t="s">
        <v>124</v>
      </c>
      <c r="K17" s="88">
        <v>-3.3634245777518945</v>
      </c>
      <c r="L17" s="88">
        <v>-0.17061838207487717</v>
      </c>
    </row>
    <row r="18" spans="1:19">
      <c r="A18" s="8"/>
      <c r="B18" s="51" t="s">
        <v>55</v>
      </c>
      <c r="C18" s="57">
        <v>-2.0054932445653373</v>
      </c>
      <c r="D18" s="57">
        <v>-2.098550267341448</v>
      </c>
      <c r="E18" s="57">
        <v>3.3322590067179192</v>
      </c>
      <c r="F18" s="53">
        <v>0.52962849247772947</v>
      </c>
      <c r="G18" s="57">
        <v>4.4593440769569254E-2</v>
      </c>
      <c r="H18" s="12"/>
      <c r="J18" s="6" t="s">
        <v>131</v>
      </c>
      <c r="K18" s="88">
        <v>0.52962849247772947</v>
      </c>
      <c r="L18" s="88">
        <v>4.4593440769569254E-2</v>
      </c>
    </row>
    <row r="19" spans="1:19">
      <c r="A19" s="8"/>
      <c r="B19" s="51" t="s">
        <v>32</v>
      </c>
      <c r="C19" s="57">
        <v>-20.453387253209719</v>
      </c>
      <c r="D19" s="57">
        <v>-10.022939097728811</v>
      </c>
      <c r="E19" s="57">
        <v>-23.190702588483891</v>
      </c>
      <c r="F19" s="53">
        <v>3.1068715985886008</v>
      </c>
      <c r="G19" s="57">
        <v>7.6741341547964192E-2</v>
      </c>
      <c r="H19" s="12"/>
      <c r="J19" s="6" t="s">
        <v>123</v>
      </c>
      <c r="K19" s="88">
        <v>3.1068715985886008</v>
      </c>
      <c r="L19" s="88">
        <v>7.6741341547964192E-2</v>
      </c>
    </row>
    <row r="20" spans="1:19">
      <c r="A20" s="8"/>
      <c r="B20" s="59" t="s">
        <v>57</v>
      </c>
      <c r="C20" s="56">
        <v>2.8484479610468627</v>
      </c>
      <c r="D20" s="56">
        <v>1.3966149840217712</v>
      </c>
      <c r="E20" s="57">
        <v>2.0077039803898744</v>
      </c>
      <c r="F20" s="53">
        <v>1.4532555212266818</v>
      </c>
      <c r="G20" s="56">
        <v>9.3803179755451702E-2</v>
      </c>
      <c r="H20" s="12"/>
      <c r="J20" s="6" t="s">
        <v>135</v>
      </c>
      <c r="K20" s="88">
        <v>1.4532555212266818</v>
      </c>
      <c r="L20" s="88">
        <v>9.3803179755451702E-2</v>
      </c>
    </row>
    <row r="21" spans="1:19">
      <c r="A21" s="8"/>
      <c r="B21" s="58" t="s">
        <v>5</v>
      </c>
      <c r="C21" s="57">
        <v>4.4619904517076758</v>
      </c>
      <c r="D21" s="57">
        <v>-3.2518896115310447</v>
      </c>
      <c r="E21" s="57">
        <v>4.451308139534893</v>
      </c>
      <c r="F21" s="53">
        <v>12.036875978431016</v>
      </c>
      <c r="G21" s="57">
        <v>0.5111165385100207</v>
      </c>
      <c r="H21" s="12"/>
      <c r="J21" s="6" t="s">
        <v>5</v>
      </c>
      <c r="K21" s="88">
        <v>12.036875978431016</v>
      </c>
      <c r="L21" s="88">
        <v>0.5111165385100207</v>
      </c>
    </row>
    <row r="22" spans="1:19">
      <c r="A22" s="8"/>
      <c r="B22" s="51" t="s">
        <v>53</v>
      </c>
      <c r="C22" s="57">
        <v>0.84420567920184819</v>
      </c>
      <c r="D22" s="57">
        <v>0.57077625570776114</v>
      </c>
      <c r="E22" s="57">
        <v>5.0699962164207468</v>
      </c>
      <c r="F22" s="53">
        <v>18.22830392509902</v>
      </c>
      <c r="G22" s="57">
        <v>1.8694161256775508</v>
      </c>
      <c r="H22" s="12"/>
      <c r="J22" s="6" t="s">
        <v>134</v>
      </c>
      <c r="K22" s="88">
        <v>18.22830392509902</v>
      </c>
      <c r="L22" s="88">
        <v>1.8694161256775508</v>
      </c>
    </row>
    <row r="23" spans="1:19">
      <c r="A23" s="8"/>
      <c r="B23" s="52" t="s">
        <v>47</v>
      </c>
      <c r="C23" s="55">
        <v>-1.566786659876096</v>
      </c>
      <c r="D23" s="55">
        <v>-8.0117832569080782</v>
      </c>
      <c r="E23" s="55">
        <v>-0.8680531791664281</v>
      </c>
      <c r="F23" s="53">
        <v>-0.45794909318669363</v>
      </c>
      <c r="G23" s="53">
        <v>-0.45794909318670468</v>
      </c>
      <c r="H23" s="12"/>
      <c r="J23" s="7"/>
      <c r="K23" s="7"/>
    </row>
    <row r="24" spans="1:19" s="6" customFormat="1" ht="14.25" customHeight="1">
      <c r="A24" s="8"/>
      <c r="B24" s="14"/>
      <c r="C24" s="16"/>
      <c r="D24" s="16"/>
      <c r="E24" s="16"/>
      <c r="F24" s="16"/>
      <c r="G24" s="16"/>
      <c r="H24" s="12"/>
      <c r="I24" s="17"/>
      <c r="J24" s="17"/>
      <c r="K24" s="10"/>
      <c r="L24" s="7"/>
    </row>
    <row r="25" spans="1:19" s="6" customFormat="1" ht="14.25" customHeight="1">
      <c r="A25" s="8"/>
      <c r="B25" s="14"/>
      <c r="C25" s="16"/>
      <c r="D25" s="16"/>
      <c r="E25" s="16"/>
      <c r="F25" s="16"/>
      <c r="G25" s="16"/>
      <c r="H25" s="12"/>
      <c r="I25" s="17"/>
      <c r="J25" s="17"/>
      <c r="K25" s="10"/>
      <c r="L25" s="7"/>
      <c r="N25" s="15"/>
      <c r="O25" s="60"/>
      <c r="P25" s="60"/>
      <c r="Q25" s="60"/>
      <c r="R25" s="60"/>
      <c r="S25" s="60"/>
    </row>
    <row r="26" spans="1:19" s="6" customFormat="1" ht="14.25" customHeight="1">
      <c r="A26" s="8"/>
      <c r="B26" s="14"/>
      <c r="C26" s="16"/>
      <c r="D26" s="16"/>
      <c r="E26" s="16"/>
      <c r="F26" s="16"/>
      <c r="G26" s="16"/>
      <c r="H26" s="12"/>
      <c r="I26" s="17"/>
      <c r="J26" s="17"/>
      <c r="K26" s="10"/>
      <c r="L26" s="7"/>
      <c r="N26" s="15"/>
      <c r="O26" s="60"/>
      <c r="P26" s="60"/>
      <c r="Q26" s="60"/>
      <c r="R26" s="60"/>
      <c r="S26" s="60"/>
    </row>
    <row r="27" spans="1:19" s="6" customFormat="1" ht="14.25" customHeight="1">
      <c r="A27" s="8"/>
      <c r="B27" s="14"/>
      <c r="C27" s="16"/>
      <c r="D27" s="16"/>
      <c r="E27" s="16"/>
      <c r="F27" s="16"/>
      <c r="G27" s="16"/>
      <c r="H27" s="12"/>
      <c r="I27" s="17"/>
      <c r="J27" s="17"/>
      <c r="K27" s="10"/>
      <c r="L27" s="7"/>
      <c r="M27" s="60"/>
      <c r="N27" s="60"/>
      <c r="O27" s="60"/>
      <c r="P27" s="60"/>
      <c r="Q27" s="60"/>
      <c r="R27" s="60"/>
      <c r="S27" s="60"/>
    </row>
    <row r="28" spans="1:19" s="6" customFormat="1" ht="14.25" customHeight="1">
      <c r="A28" s="8"/>
      <c r="B28" s="14"/>
      <c r="C28" s="16"/>
      <c r="D28" s="16"/>
      <c r="E28" s="16"/>
      <c r="F28" s="16"/>
      <c r="G28" s="16"/>
      <c r="H28" s="12"/>
      <c r="I28" s="17"/>
      <c r="J28" s="17"/>
      <c r="K28" s="10"/>
      <c r="L28" s="7"/>
      <c r="M28" s="61"/>
      <c r="N28" s="61"/>
      <c r="O28" s="61"/>
      <c r="P28" s="61"/>
      <c r="Q28" s="61"/>
      <c r="R28" s="61"/>
      <c r="S28" s="61"/>
    </row>
    <row r="29" spans="1:19" s="6" customFormat="1" ht="14.25" customHeight="1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61"/>
      <c r="N29" s="61"/>
      <c r="O29" s="61"/>
      <c r="P29" s="61"/>
      <c r="Q29" s="61"/>
      <c r="R29" s="61"/>
      <c r="S29" s="61"/>
    </row>
    <row r="30" spans="1:19" s="6" customFormat="1" ht="14.25" customHeight="1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61"/>
      <c r="N30" s="61"/>
      <c r="O30" s="61"/>
      <c r="P30" s="61"/>
      <c r="Q30" s="61"/>
      <c r="R30" s="61"/>
      <c r="S30" s="61"/>
    </row>
    <row r="31" spans="1:19" s="6" customFormat="1" ht="14.25" customHeight="1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61"/>
      <c r="N31" s="61"/>
      <c r="O31" s="61"/>
      <c r="P31" s="61"/>
      <c r="Q31" s="61"/>
      <c r="R31" s="61"/>
      <c r="S31" s="61"/>
    </row>
    <row r="32" spans="1:19" s="6" customFormat="1" ht="14.25" customHeight="1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61"/>
      <c r="N32" s="61"/>
      <c r="O32" s="61"/>
      <c r="P32" s="61"/>
      <c r="Q32" s="61"/>
      <c r="R32" s="61"/>
      <c r="S32" s="61"/>
    </row>
    <row r="33" spans="1:19" s="6" customFormat="1" ht="14.25" customHeight="1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61"/>
      <c r="N33" s="61"/>
      <c r="O33" s="61"/>
      <c r="P33" s="61"/>
      <c r="Q33" s="61"/>
      <c r="R33" s="61"/>
      <c r="S33" s="61"/>
    </row>
    <row r="34" spans="1:19" s="6" customFormat="1" ht="14.25" customHeight="1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61"/>
      <c r="N34" s="61"/>
      <c r="O34" s="61"/>
      <c r="P34" s="61"/>
      <c r="Q34" s="61"/>
      <c r="R34" s="61"/>
      <c r="S34" s="61"/>
    </row>
    <row r="35" spans="1:19" s="6" customFormat="1" ht="14.25" customHeight="1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61"/>
      <c r="N35" s="61"/>
      <c r="O35" s="61"/>
      <c r="P35" s="61"/>
      <c r="Q35" s="61"/>
      <c r="R35" s="61"/>
      <c r="S35" s="61"/>
    </row>
    <row r="36" spans="1:19" s="6" customFormat="1" ht="14.25" customHeight="1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61"/>
      <c r="N36" s="61"/>
      <c r="O36" s="61"/>
      <c r="P36" s="61"/>
      <c r="Q36" s="61"/>
      <c r="R36" s="61"/>
      <c r="S36" s="61"/>
    </row>
    <row r="37" spans="1:19" s="6" customFormat="1" ht="14.25" customHeight="1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61"/>
      <c r="N37" s="61"/>
      <c r="O37" s="61"/>
      <c r="P37" s="61"/>
      <c r="Q37" s="61"/>
      <c r="R37" s="61"/>
      <c r="S37" s="61"/>
    </row>
    <row r="38" spans="1:19" s="6" customFormat="1" ht="14.25" customHeight="1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61"/>
      <c r="N38" s="61"/>
      <c r="O38" s="61"/>
      <c r="P38" s="61"/>
      <c r="Q38" s="61"/>
      <c r="R38" s="61"/>
      <c r="S38" s="61"/>
    </row>
    <row r="39" spans="1:19" s="6" customFormat="1" ht="14.25" customHeight="1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61"/>
      <c r="N39" s="61"/>
      <c r="O39" s="61"/>
      <c r="P39" s="61"/>
      <c r="Q39" s="61"/>
      <c r="R39" s="61"/>
      <c r="S39" s="61"/>
    </row>
    <row r="40" spans="1:19" s="6" customFormat="1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61"/>
      <c r="N40" s="61"/>
      <c r="O40" s="61"/>
      <c r="P40" s="61"/>
      <c r="Q40" s="61"/>
      <c r="R40" s="61"/>
      <c r="S40" s="61"/>
    </row>
    <row r="41" spans="1:19" s="6" customFormat="1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61"/>
      <c r="N41" s="61"/>
      <c r="O41" s="61"/>
      <c r="P41" s="61"/>
      <c r="Q41" s="61"/>
      <c r="R41" s="61"/>
      <c r="S41" s="61"/>
    </row>
    <row r="42" spans="1:19" s="6" customFormat="1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61"/>
      <c r="N42" s="61"/>
      <c r="O42" s="61"/>
      <c r="P42" s="61"/>
      <c r="Q42" s="61"/>
      <c r="R42" s="61"/>
      <c r="S42" s="61"/>
    </row>
    <row r="43" spans="1:19" s="6" customFormat="1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>
      <c r="A45" s="8"/>
      <c r="B45" s="74" t="s">
        <v>58</v>
      </c>
      <c r="H45" s="12"/>
      <c r="I45" s="10"/>
    </row>
    <row r="46" spans="1:19">
      <c r="A46" s="21"/>
      <c r="B46" s="22" t="s">
        <v>29</v>
      </c>
      <c r="C46" s="23"/>
      <c r="D46" s="23"/>
      <c r="E46" s="23"/>
      <c r="F46" s="23"/>
      <c r="G46" s="23"/>
      <c r="H46" s="24"/>
    </row>
    <row r="49" spans="2:2">
      <c r="B49" s="26"/>
    </row>
    <row r="54" spans="2:2">
      <c r="B54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3" spans="2:2">
      <c r="B63" s="26"/>
    </row>
    <row r="71" spans="2:2">
      <c r="B71" s="26"/>
    </row>
    <row r="72" spans="2:2">
      <c r="B72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6"/>
  <sheetViews>
    <sheetView view="pageBreakPreview" topLeftCell="A13" zoomScaleNormal="100" zoomScaleSheetLayoutView="100" workbookViewId="0">
      <selection activeCell="B25" sqref="B25"/>
    </sheetView>
  </sheetViews>
  <sheetFormatPr baseColWidth="10" defaultColWidth="10.85546875" defaultRowHeight="15.75"/>
  <cols>
    <col min="1" max="1" width="1.85546875" style="7" customWidth="1"/>
    <col min="2" max="2" width="58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61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44</v>
      </c>
      <c r="C13" s="57">
        <v>-2.0647734668091666</v>
      </c>
      <c r="D13" s="57">
        <v>-5.4835110670947707</v>
      </c>
      <c r="E13" s="57">
        <v>7.0392141891444826</v>
      </c>
      <c r="F13" s="53">
        <v>-6.7420953246857813</v>
      </c>
      <c r="G13" s="56">
        <v>-0.78222641497649903</v>
      </c>
      <c r="H13" s="12"/>
      <c r="J13" s="6" t="s">
        <v>119</v>
      </c>
      <c r="K13" s="88">
        <v>-6.7420953246857813</v>
      </c>
      <c r="L13" s="88">
        <v>-0.78222641497649903</v>
      </c>
    </row>
    <row r="14" spans="1:12">
      <c r="A14" s="8"/>
      <c r="B14" s="51" t="s">
        <v>40</v>
      </c>
      <c r="C14" s="57">
        <v>-2.751579011208849</v>
      </c>
      <c r="D14" s="57">
        <v>2.6725786337883584</v>
      </c>
      <c r="E14" s="57">
        <v>-10.964253459136298</v>
      </c>
      <c r="F14" s="53">
        <v>-9.7094083449300363</v>
      </c>
      <c r="G14" s="56">
        <v>-0.35947588735239805</v>
      </c>
      <c r="H14" s="12"/>
      <c r="J14" s="15" t="s">
        <v>40</v>
      </c>
      <c r="K14" s="88">
        <v>-9.7094083449300363</v>
      </c>
      <c r="L14" s="88">
        <v>-0.35947588735239805</v>
      </c>
    </row>
    <row r="15" spans="1:12">
      <c r="A15" s="8"/>
      <c r="B15" s="51" t="s">
        <v>103</v>
      </c>
      <c r="C15" s="57">
        <v>1.3690214476373752</v>
      </c>
      <c r="D15" s="57">
        <v>-12.451843904986992</v>
      </c>
      <c r="E15" s="57">
        <v>2.661819085378947</v>
      </c>
      <c r="F15" s="53">
        <v>-2.8323212259021568</v>
      </c>
      <c r="G15" s="57">
        <v>-0.16582427265603186</v>
      </c>
      <c r="H15" s="12"/>
      <c r="J15" s="6" t="s">
        <v>127</v>
      </c>
      <c r="K15" s="88">
        <v>-2.8323212259021568</v>
      </c>
      <c r="L15" s="88">
        <v>-0.16582427265603186</v>
      </c>
    </row>
    <row r="16" spans="1:12">
      <c r="A16" s="8"/>
      <c r="B16" s="51" t="s">
        <v>66</v>
      </c>
      <c r="C16" s="57">
        <v>3.9666636918108455</v>
      </c>
      <c r="D16" s="57">
        <v>-11.633963700513117</v>
      </c>
      <c r="E16" s="57">
        <v>-4.457411945269973</v>
      </c>
      <c r="F16" s="53">
        <v>-1.9728344751407834</v>
      </c>
      <c r="G16" s="56">
        <v>-0.12302747017966256</v>
      </c>
      <c r="H16" s="12"/>
      <c r="J16" s="6" t="s">
        <v>136</v>
      </c>
      <c r="K16" s="88">
        <v>-1.9728344751407834</v>
      </c>
      <c r="L16" s="88">
        <v>-0.12302747017966256</v>
      </c>
    </row>
    <row r="17" spans="1:16">
      <c r="A17" s="8"/>
      <c r="B17" s="59" t="s">
        <v>111</v>
      </c>
      <c r="C17" s="57">
        <v>-1.1710288788097989</v>
      </c>
      <c r="D17" s="57">
        <v>5.6438232728751592</v>
      </c>
      <c r="E17" s="57">
        <v>7.8204897300623744</v>
      </c>
      <c r="F17" s="53">
        <v>-0.6541373756585811</v>
      </c>
      <c r="G17" s="57">
        <v>-8.9212702124094101E-2</v>
      </c>
      <c r="H17" s="12"/>
      <c r="J17" s="6" t="s">
        <v>137</v>
      </c>
      <c r="K17" s="88">
        <v>-0.6541373756585811</v>
      </c>
      <c r="L17" s="88">
        <v>-8.9212702124094101E-2</v>
      </c>
    </row>
    <row r="18" spans="1:16">
      <c r="A18" s="8"/>
      <c r="B18" s="51" t="s">
        <v>42</v>
      </c>
      <c r="C18" s="57">
        <v>7.4724425325110255</v>
      </c>
      <c r="D18" s="57">
        <v>-20.274349161815543</v>
      </c>
      <c r="E18" s="57">
        <v>17.108225647735466</v>
      </c>
      <c r="F18" s="53">
        <v>3.688637915146975</v>
      </c>
      <c r="G18" s="56">
        <v>0.27551026914335902</v>
      </c>
      <c r="H18" s="12"/>
      <c r="J18" s="6" t="s">
        <v>114</v>
      </c>
      <c r="K18" s="88">
        <v>3.688637915146975</v>
      </c>
      <c r="L18" s="88">
        <v>0.27551026914335902</v>
      </c>
    </row>
    <row r="19" spans="1:16">
      <c r="A19" s="8"/>
      <c r="B19" s="59" t="s">
        <v>67</v>
      </c>
      <c r="C19" s="56">
        <v>10.246696899044805</v>
      </c>
      <c r="D19" s="56">
        <v>8.762779118501296</v>
      </c>
      <c r="E19" s="57">
        <v>-30.826610632106565</v>
      </c>
      <c r="F19" s="53">
        <v>13.526618901127762</v>
      </c>
      <c r="G19" s="56">
        <v>0.52989528853843704</v>
      </c>
      <c r="H19" s="12"/>
      <c r="J19" s="6" t="s">
        <v>138</v>
      </c>
      <c r="K19" s="88">
        <v>13.526618901127762</v>
      </c>
      <c r="L19" s="88">
        <v>0.52989528853843704</v>
      </c>
    </row>
    <row r="20" spans="1:16">
      <c r="A20" s="8"/>
      <c r="B20" s="51" t="s">
        <v>32</v>
      </c>
      <c r="C20" s="57">
        <v>-7.6237891998295115</v>
      </c>
      <c r="D20" s="57">
        <v>-4.2111207675077811</v>
      </c>
      <c r="E20" s="57">
        <v>5.5004451256973175</v>
      </c>
      <c r="F20" s="53">
        <v>23.624743753666433</v>
      </c>
      <c r="G20" s="57">
        <v>0.57181710867453206</v>
      </c>
      <c r="H20" s="12"/>
      <c r="J20" s="6" t="s">
        <v>123</v>
      </c>
      <c r="K20" s="88">
        <v>23.624743753666433</v>
      </c>
      <c r="L20" s="88">
        <v>0.57181710867453206</v>
      </c>
    </row>
    <row r="21" spans="1:16">
      <c r="A21" s="8"/>
      <c r="B21" s="51" t="s">
        <v>52</v>
      </c>
      <c r="C21" s="57">
        <v>-0.49492060091925749</v>
      </c>
      <c r="D21" s="57">
        <v>-4.7624228900585592</v>
      </c>
      <c r="E21" s="57">
        <v>-18.904301255794977</v>
      </c>
      <c r="F21" s="53">
        <v>15.382774531929112</v>
      </c>
      <c r="G21" s="56">
        <v>1.0097498123050448</v>
      </c>
      <c r="H21" s="12"/>
      <c r="J21" s="6" t="s">
        <v>130</v>
      </c>
      <c r="K21" s="88">
        <v>15.382774531929112</v>
      </c>
      <c r="L21" s="88">
        <v>1.0097498123050448</v>
      </c>
    </row>
    <row r="22" spans="1:16">
      <c r="A22" s="8"/>
      <c r="B22" s="51" t="s">
        <v>5</v>
      </c>
      <c r="C22" s="57">
        <v>-4.8811179972978236</v>
      </c>
      <c r="D22" s="57">
        <v>65.989143461531754</v>
      </c>
      <c r="E22" s="57">
        <v>0.49474771038784393</v>
      </c>
      <c r="F22" s="53">
        <v>16.826665091951256</v>
      </c>
      <c r="G22" s="57">
        <v>1.0299734311984627</v>
      </c>
      <c r="H22" s="12"/>
      <c r="J22" s="6" t="s">
        <v>5</v>
      </c>
      <c r="K22" s="88">
        <v>16.826665091951256</v>
      </c>
      <c r="L22" s="88">
        <v>1.0299734311984627</v>
      </c>
    </row>
    <row r="23" spans="1:16">
      <c r="A23" s="8"/>
      <c r="B23" s="58" t="s">
        <v>64</v>
      </c>
      <c r="C23" s="57">
        <v>8.8891563461649614</v>
      </c>
      <c r="D23" s="57">
        <v>-12.494947868938301</v>
      </c>
      <c r="E23" s="57">
        <v>6.2065882908349579</v>
      </c>
      <c r="F23" s="53">
        <v>22.565170151901846</v>
      </c>
      <c r="G23" s="57">
        <v>1.0521349883416848</v>
      </c>
      <c r="H23" s="12"/>
      <c r="J23" s="6" t="s">
        <v>64</v>
      </c>
      <c r="K23" s="88">
        <v>22.565170151901846</v>
      </c>
      <c r="L23" s="88">
        <v>1.0521349883416848</v>
      </c>
    </row>
    <row r="24" spans="1:16">
      <c r="A24" s="8"/>
      <c r="B24" s="51" t="s">
        <v>65</v>
      </c>
      <c r="C24" s="57">
        <v>5.555932520650031</v>
      </c>
      <c r="D24" s="57">
        <v>-5.9328265365965471</v>
      </c>
      <c r="E24" s="57">
        <v>3.403164188297958</v>
      </c>
      <c r="F24" s="53">
        <v>19.580426843214681</v>
      </c>
      <c r="G24" s="57">
        <v>1.6474049720568389</v>
      </c>
      <c r="H24" s="12"/>
      <c r="J24" s="6" t="s">
        <v>139</v>
      </c>
      <c r="K24" s="88">
        <v>19.580426843214681</v>
      </c>
      <c r="L24" s="88">
        <v>1.6474049720568389</v>
      </c>
    </row>
    <row r="25" spans="1:16">
      <c r="A25" s="8"/>
      <c r="B25" s="51" t="s">
        <v>39</v>
      </c>
      <c r="C25" s="57">
        <v>-4.7588848674778861</v>
      </c>
      <c r="D25" s="57">
        <v>-8.9974984711114878</v>
      </c>
      <c r="E25" s="57">
        <v>9.4992643743331726</v>
      </c>
      <c r="F25" s="53">
        <v>9.0647485182525411</v>
      </c>
      <c r="G25" s="57">
        <v>1.758388722192646</v>
      </c>
      <c r="H25" s="12"/>
      <c r="J25" s="6" t="s">
        <v>125</v>
      </c>
      <c r="K25" s="88">
        <v>9.0647485182525411</v>
      </c>
      <c r="L25" s="88">
        <v>1.758388722192646</v>
      </c>
    </row>
    <row r="26" spans="1:16">
      <c r="A26" s="8"/>
      <c r="B26" s="52" t="s">
        <v>47</v>
      </c>
      <c r="C26" s="55">
        <v>0.36855541422227134</v>
      </c>
      <c r="D26" s="55">
        <v>-3.5746373122566233</v>
      </c>
      <c r="E26" s="55">
        <v>1.3796654133791497</v>
      </c>
      <c r="F26" s="53">
        <v>6.3551078451623111</v>
      </c>
      <c r="G26" s="53">
        <v>6.3551078451623111</v>
      </c>
      <c r="H26" s="12"/>
      <c r="J26" s="7"/>
      <c r="K26" s="7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K28" s="15"/>
      <c r="L28" s="60"/>
      <c r="M28" s="60"/>
      <c r="N28" s="60"/>
      <c r="O28" s="60"/>
      <c r="P28" s="60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K29" s="15"/>
      <c r="L29" s="60"/>
      <c r="M29" s="60"/>
      <c r="N29" s="60"/>
      <c r="O29" s="60"/>
      <c r="P29" s="60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0"/>
      <c r="K30" s="60"/>
      <c r="L30" s="60"/>
      <c r="M30" s="60"/>
      <c r="N30" s="60"/>
      <c r="O30" s="60"/>
      <c r="P30" s="60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>
      <c r="A43" s="8"/>
      <c r="B43" s="74"/>
      <c r="C43" s="10"/>
      <c r="D43" s="10"/>
      <c r="E43" s="10"/>
      <c r="F43" s="10"/>
      <c r="G43" s="10"/>
      <c r="H43" s="12"/>
      <c r="I43" s="10"/>
    </row>
    <row r="44" spans="1:16">
      <c r="A44" s="8"/>
      <c r="B44" s="74"/>
      <c r="C44" s="10"/>
      <c r="D44" s="10"/>
      <c r="E44" s="10"/>
      <c r="F44" s="10"/>
      <c r="G44" s="10"/>
      <c r="H44" s="12"/>
      <c r="I44" s="10"/>
    </row>
    <row r="45" spans="1:16">
      <c r="A45" s="8"/>
      <c r="B45" s="74"/>
      <c r="C45" s="10"/>
      <c r="D45" s="10"/>
      <c r="E45" s="10"/>
      <c r="F45" s="10"/>
      <c r="G45" s="10"/>
      <c r="H45" s="12"/>
      <c r="I45" s="10"/>
    </row>
    <row r="46" spans="1:16">
      <c r="A46" s="8"/>
      <c r="B46" s="74"/>
      <c r="C46" s="10"/>
      <c r="D46" s="10"/>
      <c r="E46" s="10"/>
      <c r="F46" s="10"/>
      <c r="G46" s="10"/>
      <c r="H46" s="12"/>
      <c r="I46" s="10"/>
    </row>
    <row r="47" spans="1:16">
      <c r="A47" s="8"/>
      <c r="B47" s="74"/>
      <c r="C47" s="10"/>
      <c r="D47" s="10"/>
      <c r="E47" s="10"/>
      <c r="F47" s="10"/>
      <c r="G47" s="10"/>
      <c r="H47" s="12"/>
      <c r="I47" s="10"/>
    </row>
    <row r="48" spans="1:16">
      <c r="A48" s="8"/>
      <c r="B48" s="74"/>
      <c r="C48" s="10"/>
      <c r="D48" s="10"/>
      <c r="E48" s="10"/>
      <c r="F48" s="10"/>
      <c r="G48" s="10"/>
      <c r="H48" s="12"/>
      <c r="I48" s="10"/>
    </row>
    <row r="49" spans="1:9">
      <c r="A49" s="8"/>
      <c r="B49" s="74" t="s">
        <v>63</v>
      </c>
      <c r="H49" s="12"/>
      <c r="I49" s="10"/>
    </row>
    <row r="50" spans="1:9">
      <c r="A50" s="21"/>
      <c r="B50" s="22" t="s">
        <v>29</v>
      </c>
      <c r="C50" s="23"/>
      <c r="D50" s="23"/>
      <c r="E50" s="23"/>
      <c r="F50" s="23"/>
      <c r="G50" s="23"/>
      <c r="H50" s="24"/>
    </row>
    <row r="53" spans="1:9">
      <c r="B53" s="26"/>
    </row>
    <row r="58" spans="1:9">
      <c r="B58" s="26"/>
    </row>
    <row r="59" spans="1:9">
      <c r="B59" s="26"/>
    </row>
    <row r="60" spans="1:9">
      <c r="B60" s="26"/>
    </row>
    <row r="61" spans="1:9">
      <c r="B61" s="26"/>
    </row>
    <row r="62" spans="1:9">
      <c r="B62" s="26"/>
    </row>
    <row r="63" spans="1:9">
      <c r="B63" s="26"/>
    </row>
    <row r="67" spans="2:2">
      <c r="B67" s="26"/>
    </row>
    <row r="75" spans="2:2">
      <c r="B75" s="26"/>
    </row>
    <row r="76" spans="2:2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6"/>
  <sheetViews>
    <sheetView view="pageBreakPreview" topLeftCell="A10" zoomScaleNormal="100" zoomScaleSheetLayoutView="100" workbookViewId="0">
      <selection activeCell="J13" sqref="J13:L25"/>
    </sheetView>
  </sheetViews>
  <sheetFormatPr baseColWidth="10" defaultColWidth="10.85546875" defaultRowHeight="15.75"/>
  <cols>
    <col min="1" max="1" width="1.85546875" style="7" customWidth="1"/>
    <col min="2" max="2" width="58" style="7" customWidth="1"/>
    <col min="3" max="6" width="10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68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44</v>
      </c>
      <c r="C13" s="57">
        <v>-2.4110848596995749</v>
      </c>
      <c r="D13" s="57">
        <v>-13.86750300186954</v>
      </c>
      <c r="E13" s="57">
        <v>16.02889784474133</v>
      </c>
      <c r="F13" s="53">
        <v>-8.4670500891209315</v>
      </c>
      <c r="G13" s="56">
        <v>-0.84337232618522995</v>
      </c>
      <c r="H13" s="12"/>
      <c r="J13" s="6" t="s">
        <v>119</v>
      </c>
      <c r="K13" s="88">
        <v>-8.4670500891209315</v>
      </c>
      <c r="L13" s="88">
        <v>-0.84337232618522995</v>
      </c>
    </row>
    <row r="14" spans="1:12">
      <c r="A14" s="8"/>
      <c r="B14" s="51" t="s">
        <v>40</v>
      </c>
      <c r="C14" s="57">
        <v>9.110914867052422</v>
      </c>
      <c r="D14" s="57">
        <v>-2.2091306539865352</v>
      </c>
      <c r="E14" s="57">
        <v>-8.0861557214821254</v>
      </c>
      <c r="F14" s="53">
        <v>-6.8813692584751003</v>
      </c>
      <c r="G14" s="56">
        <v>-0.27961412057591983</v>
      </c>
      <c r="H14" s="12"/>
      <c r="J14" s="15" t="s">
        <v>40</v>
      </c>
      <c r="K14" s="88">
        <v>-6.8813692584751003</v>
      </c>
      <c r="L14" s="88">
        <v>-0.27961412057591983</v>
      </c>
    </row>
    <row r="15" spans="1:12">
      <c r="A15" s="8"/>
      <c r="B15" s="59" t="s">
        <v>111</v>
      </c>
      <c r="C15" s="57">
        <v>9.1996405150405192</v>
      </c>
      <c r="D15" s="57">
        <v>7.2157200922483344</v>
      </c>
      <c r="E15" s="57">
        <v>-2.2517369810860277</v>
      </c>
      <c r="F15" s="53">
        <v>-1.8686243155927484</v>
      </c>
      <c r="G15" s="57">
        <v>-0.24132949369414475</v>
      </c>
      <c r="H15" s="12"/>
      <c r="J15" s="6" t="s">
        <v>137</v>
      </c>
      <c r="K15" s="88">
        <v>-1.8686243155927484</v>
      </c>
      <c r="L15" s="88">
        <v>-0.24132949369414475</v>
      </c>
    </row>
    <row r="16" spans="1:12">
      <c r="A16" s="8"/>
      <c r="B16" s="51" t="s">
        <v>103</v>
      </c>
      <c r="C16" s="57">
        <v>3.7678096186795074</v>
      </c>
      <c r="D16" s="57">
        <v>-5.6463839916393699</v>
      </c>
      <c r="E16" s="57">
        <v>-5.9419945847774329</v>
      </c>
      <c r="F16" s="53">
        <v>-8.6041195437924767E-2</v>
      </c>
      <c r="G16" s="57">
        <v>-5.0304520865874728E-3</v>
      </c>
      <c r="H16" s="12"/>
      <c r="J16" s="6" t="s">
        <v>127</v>
      </c>
      <c r="K16" s="88">
        <v>-8.6041195437924767E-2</v>
      </c>
      <c r="L16" s="88">
        <v>-5.0304520865874728E-3</v>
      </c>
    </row>
    <row r="17" spans="1:16">
      <c r="A17" s="8"/>
      <c r="B17" s="51" t="s">
        <v>66</v>
      </c>
      <c r="C17" s="57">
        <v>-1.7887113979947911</v>
      </c>
      <c r="D17" s="57">
        <v>-2.1802237272228076</v>
      </c>
      <c r="E17" s="57">
        <v>-0.59764989680430869</v>
      </c>
      <c r="F17" s="53">
        <v>3.5429231433157238</v>
      </c>
      <c r="G17" s="56">
        <v>0.21426003470549959</v>
      </c>
      <c r="H17" s="12"/>
      <c r="J17" s="6" t="s">
        <v>136</v>
      </c>
      <c r="K17" s="88">
        <v>3.5429231433157238</v>
      </c>
      <c r="L17" s="88">
        <v>0.21426003470549959</v>
      </c>
    </row>
    <row r="18" spans="1:16">
      <c r="A18" s="8"/>
      <c r="B18" s="51" t="s">
        <v>42</v>
      </c>
      <c r="C18" s="57">
        <v>12.453189831721613</v>
      </c>
      <c r="D18" s="57">
        <v>-13.613085845770801</v>
      </c>
      <c r="E18" s="57">
        <v>8.5840068558586946</v>
      </c>
      <c r="F18" s="53">
        <v>4.6139883341380417</v>
      </c>
      <c r="G18" s="56">
        <v>0.36046835313259357</v>
      </c>
      <c r="H18" s="12"/>
      <c r="J18" s="6" t="s">
        <v>114</v>
      </c>
      <c r="K18" s="88">
        <v>4.6139883341380417</v>
      </c>
      <c r="L18" s="88">
        <v>0.36046835313259357</v>
      </c>
    </row>
    <row r="19" spans="1:16">
      <c r="A19" s="8"/>
      <c r="B19" s="51" t="s">
        <v>32</v>
      </c>
      <c r="C19" s="57">
        <v>-4.3421575108166905</v>
      </c>
      <c r="D19" s="57">
        <v>-1.7990118533032229</v>
      </c>
      <c r="E19" s="57">
        <v>-1.0524008966292797</v>
      </c>
      <c r="F19" s="53">
        <v>19.601733746300056</v>
      </c>
      <c r="G19" s="57">
        <v>0.45151741990457894</v>
      </c>
      <c r="H19" s="12"/>
      <c r="J19" s="6" t="s">
        <v>123</v>
      </c>
      <c r="K19" s="88">
        <v>19.601733746300056</v>
      </c>
      <c r="L19" s="88">
        <v>0.45151741990457894</v>
      </c>
    </row>
    <row r="20" spans="1:16">
      <c r="A20" s="8"/>
      <c r="B20" s="51" t="s">
        <v>65</v>
      </c>
      <c r="C20" s="57">
        <v>21.587703677916469</v>
      </c>
      <c r="D20" s="57">
        <v>-2.939130448062599</v>
      </c>
      <c r="E20" s="57">
        <v>-2.8253603838006902</v>
      </c>
      <c r="F20" s="53">
        <v>6.9500177671252938</v>
      </c>
      <c r="G20" s="57">
        <v>0.66488113095935153</v>
      </c>
      <c r="H20" s="12"/>
      <c r="J20" s="6" t="s">
        <v>139</v>
      </c>
      <c r="K20" s="88">
        <v>6.9500177671252938</v>
      </c>
      <c r="L20" s="88">
        <v>0.66488113095935153</v>
      </c>
    </row>
    <row r="21" spans="1:16">
      <c r="A21" s="8"/>
      <c r="B21" s="51" t="s">
        <v>5</v>
      </c>
      <c r="C21" s="57">
        <v>-21.389285563184046</v>
      </c>
      <c r="D21" s="57">
        <v>94.070354294402563</v>
      </c>
      <c r="E21" s="57">
        <v>-3.1432515046004639</v>
      </c>
      <c r="F21" s="53">
        <v>15.436806252138124</v>
      </c>
      <c r="G21" s="57">
        <v>0.78810872901631324</v>
      </c>
      <c r="H21" s="12"/>
      <c r="J21" s="6" t="s">
        <v>5</v>
      </c>
      <c r="K21" s="88">
        <v>15.436806252138124</v>
      </c>
      <c r="L21" s="88">
        <v>0.78810872901631324</v>
      </c>
    </row>
    <row r="22" spans="1:16">
      <c r="A22" s="8"/>
      <c r="B22" s="51" t="s">
        <v>52</v>
      </c>
      <c r="C22" s="57">
        <v>-0.93488118654777574</v>
      </c>
      <c r="D22" s="57">
        <v>-0.30739186732696711</v>
      </c>
      <c r="E22" s="57">
        <v>-12.477476722392799</v>
      </c>
      <c r="F22" s="53">
        <v>10.021813893929954</v>
      </c>
      <c r="G22" s="56">
        <v>0.80998260201897399</v>
      </c>
      <c r="H22" s="12"/>
      <c r="J22" s="6" t="s">
        <v>130</v>
      </c>
      <c r="K22" s="88">
        <v>10.021813893929954</v>
      </c>
      <c r="L22" s="88">
        <v>0.80998260201897399</v>
      </c>
    </row>
    <row r="23" spans="1:16">
      <c r="A23" s="8"/>
      <c r="B23" s="51" t="s">
        <v>39</v>
      </c>
      <c r="C23" s="57">
        <v>-3.6104735687556344</v>
      </c>
      <c r="D23" s="57">
        <v>-7.9509673539145282</v>
      </c>
      <c r="E23" s="57">
        <v>8.9676927840647949</v>
      </c>
      <c r="F23" s="53">
        <v>4.9599880453812695</v>
      </c>
      <c r="G23" s="57">
        <v>1.0208515039932111</v>
      </c>
      <c r="H23" s="12"/>
      <c r="J23" s="6" t="s">
        <v>125</v>
      </c>
      <c r="K23" s="88">
        <v>4.9599880453812695</v>
      </c>
      <c r="L23" s="88">
        <v>1.0208515039932111</v>
      </c>
    </row>
    <row r="24" spans="1:16">
      <c r="A24" s="8"/>
      <c r="B24" s="59" t="s">
        <v>67</v>
      </c>
      <c r="C24" s="56">
        <v>20.413076100123774</v>
      </c>
      <c r="D24" s="56">
        <v>-13.138799014365354</v>
      </c>
      <c r="E24" s="57">
        <v>-34.765201829439732</v>
      </c>
      <c r="F24" s="53">
        <v>35.938419031532831</v>
      </c>
      <c r="G24" s="56">
        <v>1.1251614223260393</v>
      </c>
      <c r="H24" s="12"/>
      <c r="J24" s="6" t="s">
        <v>138</v>
      </c>
      <c r="K24" s="88">
        <v>35.938419031532831</v>
      </c>
      <c r="L24" s="88">
        <v>1.1251614223260393</v>
      </c>
    </row>
    <row r="25" spans="1:16">
      <c r="A25" s="8"/>
      <c r="B25" s="58" t="s">
        <v>64</v>
      </c>
      <c r="C25" s="57">
        <v>-3.2902409831643276</v>
      </c>
      <c r="D25" s="57">
        <v>-8.1934488226185103</v>
      </c>
      <c r="E25" s="57">
        <v>1.1384773499010015</v>
      </c>
      <c r="F25" s="53">
        <v>36.739785459964722</v>
      </c>
      <c r="G25" s="57">
        <v>1.6842910710843129</v>
      </c>
      <c r="H25" s="12"/>
      <c r="J25" s="6" t="s">
        <v>64</v>
      </c>
      <c r="K25" s="88">
        <v>36.739785459964722</v>
      </c>
      <c r="L25" s="88">
        <v>1.6842910710843129</v>
      </c>
    </row>
    <row r="26" spans="1:16">
      <c r="A26" s="8"/>
      <c r="B26" s="52" t="s">
        <v>47</v>
      </c>
      <c r="C26" s="55">
        <v>3.0742361126653517</v>
      </c>
      <c r="D26" s="55">
        <v>-2.7174128033838563</v>
      </c>
      <c r="E26" s="55">
        <v>-0.60697435283791901</v>
      </c>
      <c r="F26" s="53">
        <v>5.7501758745990061</v>
      </c>
      <c r="G26" s="53">
        <v>5.7501758745990061</v>
      </c>
      <c r="H26" s="12"/>
      <c r="J26" s="7"/>
      <c r="K26" s="7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K28" s="15"/>
      <c r="L28" s="60"/>
      <c r="M28" s="60"/>
      <c r="N28" s="60"/>
      <c r="O28" s="60"/>
      <c r="P28" s="60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K29" s="15"/>
      <c r="L29" s="60"/>
      <c r="M29" s="60"/>
      <c r="N29" s="60"/>
      <c r="O29" s="60"/>
      <c r="P29" s="60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0"/>
      <c r="K30" s="60"/>
      <c r="L30" s="60"/>
      <c r="M30" s="60"/>
      <c r="N30" s="60"/>
      <c r="O30" s="60"/>
      <c r="P30" s="60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>
      <c r="A43" s="8"/>
      <c r="B43" s="74"/>
      <c r="C43" s="10"/>
      <c r="D43" s="10"/>
      <c r="E43" s="10"/>
      <c r="F43" s="10"/>
      <c r="G43" s="10"/>
      <c r="H43" s="12"/>
      <c r="I43" s="10"/>
    </row>
    <row r="44" spans="1:16" s="6" customFormat="1">
      <c r="A44" s="8"/>
      <c r="B44" s="74"/>
      <c r="C44" s="10"/>
      <c r="D44" s="10"/>
      <c r="E44" s="10"/>
      <c r="F44" s="10"/>
      <c r="G44" s="10"/>
      <c r="H44" s="12"/>
      <c r="I44" s="10"/>
    </row>
    <row r="45" spans="1:16" s="6" customFormat="1">
      <c r="A45" s="8"/>
      <c r="B45" s="74"/>
      <c r="C45" s="10"/>
      <c r="D45" s="10"/>
      <c r="E45" s="10"/>
      <c r="F45" s="10"/>
      <c r="G45" s="10"/>
      <c r="H45" s="12"/>
      <c r="I45" s="10"/>
    </row>
    <row r="46" spans="1:16" s="6" customFormat="1">
      <c r="A46" s="8"/>
      <c r="B46" s="74"/>
      <c r="C46" s="10"/>
      <c r="D46" s="10"/>
      <c r="E46" s="10"/>
      <c r="F46" s="10"/>
      <c r="G46" s="10"/>
      <c r="H46" s="12"/>
      <c r="I46" s="10"/>
    </row>
    <row r="47" spans="1:16" s="6" customFormat="1">
      <c r="A47" s="8"/>
      <c r="B47" s="74"/>
      <c r="C47" s="10"/>
      <c r="D47" s="10"/>
      <c r="E47" s="10"/>
      <c r="F47" s="10"/>
      <c r="G47" s="10"/>
      <c r="H47" s="12"/>
      <c r="I47" s="10"/>
    </row>
    <row r="48" spans="1:16">
      <c r="A48" s="8"/>
      <c r="B48" s="74"/>
      <c r="C48" s="10"/>
      <c r="D48" s="10"/>
      <c r="E48" s="10"/>
      <c r="F48" s="10"/>
      <c r="G48" s="10"/>
      <c r="H48" s="12"/>
      <c r="I48" s="10"/>
    </row>
    <row r="49" spans="1:9">
      <c r="A49" s="8"/>
      <c r="B49" s="74" t="s">
        <v>63</v>
      </c>
      <c r="H49" s="12"/>
      <c r="I49" s="10"/>
    </row>
    <row r="50" spans="1:9">
      <c r="A50" s="21"/>
      <c r="B50" s="22" t="s">
        <v>29</v>
      </c>
      <c r="C50" s="23"/>
      <c r="D50" s="23"/>
      <c r="E50" s="23"/>
      <c r="F50" s="23"/>
      <c r="G50" s="23"/>
      <c r="H50" s="24"/>
    </row>
    <row r="53" spans="1:9">
      <c r="B53" s="26"/>
    </row>
    <row r="58" spans="1:9">
      <c r="B58" s="26"/>
    </row>
    <row r="59" spans="1:9">
      <c r="B59" s="26"/>
    </row>
    <row r="60" spans="1:9">
      <c r="B60" s="26"/>
    </row>
    <row r="61" spans="1:9">
      <c r="B61" s="26"/>
    </row>
    <row r="62" spans="1:9">
      <c r="B62" s="26"/>
    </row>
    <row r="63" spans="1:9">
      <c r="B63" s="26"/>
    </row>
    <row r="67" spans="2:2">
      <c r="B67" s="26"/>
    </row>
    <row r="75" spans="2:2">
      <c r="B75" s="26"/>
    </row>
    <row r="76" spans="2:2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6"/>
  <sheetViews>
    <sheetView view="pageBreakPreview" topLeftCell="A13" zoomScaleNormal="100" zoomScaleSheetLayoutView="100" workbookViewId="0">
      <selection activeCell="J22" sqref="J22"/>
    </sheetView>
  </sheetViews>
  <sheetFormatPr baseColWidth="10" defaultColWidth="10.85546875" defaultRowHeight="15.75"/>
  <cols>
    <col min="1" max="1" width="1.85546875" style="7" customWidth="1"/>
    <col min="2" max="2" width="58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69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65</v>
      </c>
      <c r="C13" s="57">
        <v>4.7107316355071482</v>
      </c>
      <c r="D13" s="57">
        <v>-5.0330380992548829</v>
      </c>
      <c r="E13" s="57">
        <v>-5.7537626449543406</v>
      </c>
      <c r="F13" s="53">
        <v>-5.0630923084978408</v>
      </c>
      <c r="G13" s="57">
        <v>-0.4660383553269794</v>
      </c>
      <c r="H13" s="12"/>
      <c r="J13" s="6" t="s">
        <v>139</v>
      </c>
      <c r="K13" s="88">
        <v>-5.0630923084978408</v>
      </c>
      <c r="L13" s="88">
        <v>-0.4660383553269794</v>
      </c>
    </row>
    <row r="14" spans="1:12">
      <c r="A14" s="8"/>
      <c r="B14" s="51" t="s">
        <v>103</v>
      </c>
      <c r="C14" s="57">
        <v>-1.3909942041907875</v>
      </c>
      <c r="D14" s="57">
        <v>0.65105344063656201</v>
      </c>
      <c r="E14" s="57">
        <v>-3.4498248135836684</v>
      </c>
      <c r="F14" s="53">
        <v>-5.9830650414069204</v>
      </c>
      <c r="G14" s="57">
        <v>-0.30988899945733883</v>
      </c>
      <c r="H14" s="12"/>
      <c r="J14" s="6" t="s">
        <v>127</v>
      </c>
      <c r="K14" s="88">
        <v>-5.9830650414069204</v>
      </c>
      <c r="L14" s="88">
        <v>-0.30988899945733883</v>
      </c>
    </row>
    <row r="15" spans="1:12">
      <c r="A15" s="8"/>
      <c r="B15" s="51" t="s">
        <v>44</v>
      </c>
      <c r="C15" s="57">
        <v>4.5162664111419559</v>
      </c>
      <c r="D15" s="57">
        <v>-6.5832197929532876</v>
      </c>
      <c r="E15" s="57">
        <v>-2.3070212504941123</v>
      </c>
      <c r="F15" s="53">
        <v>-2.6356729756315422</v>
      </c>
      <c r="G15" s="56">
        <v>-0.18207786002330173</v>
      </c>
      <c r="H15" s="12"/>
      <c r="J15" s="6" t="s">
        <v>119</v>
      </c>
      <c r="K15" s="88">
        <v>-2.6356729756315422</v>
      </c>
      <c r="L15" s="88">
        <v>-0.18207786002330173</v>
      </c>
    </row>
    <row r="16" spans="1:12">
      <c r="A16" s="8"/>
      <c r="B16" s="51" t="s">
        <v>5</v>
      </c>
      <c r="C16" s="57">
        <v>-11.046831955922853</v>
      </c>
      <c r="D16" s="57">
        <v>10.15794363580056</v>
      </c>
      <c r="E16" s="57">
        <v>15.631149845375303</v>
      </c>
      <c r="F16" s="53">
        <v>-8.1205932409433643</v>
      </c>
      <c r="G16" s="57">
        <v>-0.16096878043351703</v>
      </c>
      <c r="H16" s="12"/>
      <c r="J16" s="6" t="s">
        <v>5</v>
      </c>
      <c r="K16" s="88">
        <v>-8.1205932409433643</v>
      </c>
      <c r="L16" s="88">
        <v>-0.16096878043351703</v>
      </c>
    </row>
    <row r="17" spans="1:16">
      <c r="A17" s="8"/>
      <c r="B17" s="51" t="s">
        <v>32</v>
      </c>
      <c r="C17" s="57">
        <v>-13.264030948924354</v>
      </c>
      <c r="D17" s="57">
        <v>-21.15537782300342</v>
      </c>
      <c r="E17" s="57">
        <v>-8.48636717265836</v>
      </c>
      <c r="F17" s="53">
        <v>-1.9928628621702082</v>
      </c>
      <c r="G17" s="57">
        <v>-0.12144949900971951</v>
      </c>
      <c r="H17" s="12"/>
      <c r="J17" s="6" t="s">
        <v>123</v>
      </c>
      <c r="K17" s="88">
        <v>-1.9928628621702082</v>
      </c>
      <c r="L17" s="88">
        <v>-0.12144949900971951</v>
      </c>
    </row>
    <row r="18" spans="1:16">
      <c r="A18" s="8"/>
      <c r="B18" s="58" t="s">
        <v>64</v>
      </c>
      <c r="C18" s="57">
        <v>3.6640530759951995</v>
      </c>
      <c r="D18" s="57">
        <v>-7.3745454545454781</v>
      </c>
      <c r="E18" s="57">
        <v>4.7424623115577713</v>
      </c>
      <c r="F18" s="53">
        <v>-3.2383808095951871</v>
      </c>
      <c r="G18" s="57">
        <v>-0.10409957057975883</v>
      </c>
      <c r="H18" s="12"/>
      <c r="J18" s="6" t="s">
        <v>64</v>
      </c>
      <c r="K18" s="88">
        <v>-3.2383808095951871</v>
      </c>
      <c r="L18" s="88">
        <v>-0.10409957057975883</v>
      </c>
    </row>
    <row r="19" spans="1:16">
      <c r="A19" s="8"/>
      <c r="B19" s="51" t="s">
        <v>40</v>
      </c>
      <c r="C19" s="57">
        <v>2.3513853498048354</v>
      </c>
      <c r="D19" s="57">
        <v>-2.1807638976427346</v>
      </c>
      <c r="E19" s="57">
        <v>-0.2142396907216515</v>
      </c>
      <c r="F19" s="53">
        <v>-2.1163252457745974</v>
      </c>
      <c r="G19" s="56">
        <v>-6.3182656032437445E-2</v>
      </c>
      <c r="H19" s="12"/>
      <c r="J19" s="15" t="s">
        <v>40</v>
      </c>
      <c r="K19" s="88">
        <v>-2.1163252457745974</v>
      </c>
      <c r="L19" s="88">
        <v>-6.3182656032437445E-2</v>
      </c>
    </row>
    <row r="20" spans="1:16">
      <c r="A20" s="8"/>
      <c r="B20" s="59" t="s">
        <v>67</v>
      </c>
      <c r="C20" s="56">
        <v>-1.5377855887521941</v>
      </c>
      <c r="D20" s="56">
        <v>-17.388070801725419</v>
      </c>
      <c r="E20" s="57">
        <v>-17.446885127835788</v>
      </c>
      <c r="F20" s="53">
        <v>1.9411123227917049</v>
      </c>
      <c r="G20" s="56">
        <v>4.2892878618511793E-2</v>
      </c>
      <c r="H20" s="12"/>
      <c r="J20" s="6" t="s">
        <v>138</v>
      </c>
      <c r="K20" s="88">
        <v>1.9411123227917049</v>
      </c>
      <c r="L20" s="88">
        <v>4.2892878618511793E-2</v>
      </c>
    </row>
    <row r="21" spans="1:16">
      <c r="A21" s="8"/>
      <c r="B21" s="59" t="s">
        <v>111</v>
      </c>
      <c r="C21" s="57">
        <v>2.5812542686111106</v>
      </c>
      <c r="D21" s="57">
        <v>-7.0378130691052698</v>
      </c>
      <c r="E21" s="57">
        <v>-0.42550502390834577</v>
      </c>
      <c r="F21" s="53">
        <v>0.9392650885320819</v>
      </c>
      <c r="G21" s="57">
        <v>7.1327483545390716E-2</v>
      </c>
      <c r="H21" s="12"/>
      <c r="J21" s="6" t="s">
        <v>137</v>
      </c>
      <c r="K21" s="88">
        <v>0.9392650885320819</v>
      </c>
      <c r="L21" s="88">
        <v>7.1327483545390716E-2</v>
      </c>
    </row>
    <row r="22" spans="1:16">
      <c r="A22" s="8"/>
      <c r="B22" s="51" t="s">
        <v>66</v>
      </c>
      <c r="C22" s="57">
        <v>11.368496079828926</v>
      </c>
      <c r="D22" s="57">
        <v>5.6960000000000122</v>
      </c>
      <c r="E22" s="57">
        <v>-5.9945504087193457</v>
      </c>
      <c r="F22" s="53">
        <v>6.0386473429951737</v>
      </c>
      <c r="G22" s="56">
        <v>0.18072842114541565</v>
      </c>
      <c r="H22" s="12"/>
      <c r="J22" s="6" t="s">
        <v>136</v>
      </c>
      <c r="K22" s="88">
        <v>6.0386473429951737</v>
      </c>
      <c r="L22" s="88">
        <v>0.18072842114541565</v>
      </c>
    </row>
    <row r="23" spans="1:16">
      <c r="A23" s="8"/>
      <c r="B23" s="51" t="s">
        <v>42</v>
      </c>
      <c r="C23" s="57">
        <v>5.5508671251951469</v>
      </c>
      <c r="D23" s="57">
        <v>-10.743768614203752</v>
      </c>
      <c r="E23" s="57">
        <v>-5.4160881443991666</v>
      </c>
      <c r="F23" s="53">
        <v>2.2528441713724368</v>
      </c>
      <c r="G23" s="56">
        <v>0.18342729890118811</v>
      </c>
      <c r="H23" s="12"/>
      <c r="J23" s="6" t="s">
        <v>114</v>
      </c>
      <c r="K23" s="88">
        <v>2.2528441713724368</v>
      </c>
      <c r="L23" s="88">
        <v>0.18342729890118811</v>
      </c>
    </row>
    <row r="24" spans="1:16">
      <c r="A24" s="8"/>
      <c r="B24" s="51" t="s">
        <v>52</v>
      </c>
      <c r="C24" s="57">
        <v>3.5888649538812212</v>
      </c>
      <c r="D24" s="57">
        <v>-1.2581494684780425</v>
      </c>
      <c r="E24" s="57">
        <v>-6.3798472934843424</v>
      </c>
      <c r="F24" s="53">
        <v>2.7515525252963746</v>
      </c>
      <c r="G24" s="56">
        <v>0.30535874036729471</v>
      </c>
      <c r="H24" s="12"/>
      <c r="J24" s="6" t="s">
        <v>130</v>
      </c>
      <c r="K24" s="88">
        <v>2.7515525252963746</v>
      </c>
      <c r="L24" s="88">
        <v>0.30535874036729471</v>
      </c>
    </row>
    <row r="25" spans="1:16">
      <c r="A25" s="8"/>
      <c r="B25" s="51" t="s">
        <v>39</v>
      </c>
      <c r="C25" s="57">
        <v>-1.1814615045005916</v>
      </c>
      <c r="D25" s="57">
        <v>2.3804136240775264</v>
      </c>
      <c r="E25" s="57">
        <v>3.0927011188065956</v>
      </c>
      <c r="F25" s="53">
        <v>2.3341030260748186</v>
      </c>
      <c r="G25" s="57">
        <v>0.75613220252300306</v>
      </c>
      <c r="H25" s="12"/>
      <c r="J25" s="6" t="s">
        <v>125</v>
      </c>
      <c r="K25" s="88">
        <v>2.3341030260748186</v>
      </c>
      <c r="L25" s="88">
        <v>0.75613220252300306</v>
      </c>
    </row>
    <row r="26" spans="1:16">
      <c r="A26" s="8"/>
      <c r="B26" s="52" t="s">
        <v>47</v>
      </c>
      <c r="C26" s="55">
        <v>0.41213809175020266</v>
      </c>
      <c r="D26" s="55">
        <v>-4.0870469527294784</v>
      </c>
      <c r="E26" s="55">
        <v>-1.9695902395376663</v>
      </c>
      <c r="F26" s="53">
        <v>0.13216130423774342</v>
      </c>
      <c r="G26" s="53">
        <v>0.13216130423774342</v>
      </c>
      <c r="H26" s="12"/>
      <c r="J26" s="7"/>
      <c r="K26" s="7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K28" s="15"/>
      <c r="L28" s="60"/>
      <c r="M28" s="60"/>
      <c r="N28" s="60"/>
      <c r="O28" s="60"/>
      <c r="P28" s="60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K29" s="15"/>
      <c r="L29" s="60"/>
      <c r="M29" s="60"/>
      <c r="N29" s="60"/>
      <c r="O29" s="60"/>
      <c r="P29" s="60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0"/>
      <c r="K30" s="60"/>
      <c r="L30" s="60"/>
      <c r="M30" s="60"/>
      <c r="N30" s="60"/>
      <c r="O30" s="60"/>
      <c r="P30" s="60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>
      <c r="A43" s="8"/>
      <c r="B43" s="74"/>
      <c r="C43" s="10"/>
      <c r="D43" s="10"/>
      <c r="E43" s="10"/>
      <c r="F43" s="10"/>
      <c r="G43" s="10"/>
      <c r="H43" s="12"/>
      <c r="I43" s="10"/>
    </row>
    <row r="44" spans="1:16">
      <c r="A44" s="8"/>
      <c r="B44" s="74"/>
      <c r="C44" s="10"/>
      <c r="D44" s="10"/>
      <c r="E44" s="10"/>
      <c r="F44" s="10"/>
      <c r="G44" s="10"/>
      <c r="H44" s="12"/>
      <c r="I44" s="10"/>
    </row>
    <row r="45" spans="1:16">
      <c r="A45" s="8"/>
      <c r="B45" s="74"/>
      <c r="C45" s="10"/>
      <c r="D45" s="10"/>
      <c r="E45" s="10"/>
      <c r="F45" s="10"/>
      <c r="G45" s="10"/>
      <c r="H45" s="12"/>
      <c r="I45" s="10"/>
    </row>
    <row r="46" spans="1:16">
      <c r="A46" s="8"/>
      <c r="B46" s="74"/>
      <c r="C46" s="10"/>
      <c r="D46" s="10"/>
      <c r="E46" s="10"/>
      <c r="F46" s="10"/>
      <c r="G46" s="10"/>
      <c r="H46" s="12"/>
      <c r="I46" s="10"/>
    </row>
    <row r="47" spans="1:16">
      <c r="A47" s="8"/>
      <c r="B47" s="74"/>
      <c r="C47" s="10"/>
      <c r="D47" s="10"/>
      <c r="E47" s="10"/>
      <c r="F47" s="10"/>
      <c r="G47" s="10"/>
      <c r="H47" s="12"/>
      <c r="I47" s="10"/>
    </row>
    <row r="48" spans="1:16">
      <c r="A48" s="8"/>
      <c r="B48" s="74"/>
      <c r="C48" s="10"/>
      <c r="D48" s="10"/>
      <c r="E48" s="10"/>
      <c r="F48" s="10"/>
      <c r="G48" s="10"/>
      <c r="H48" s="12"/>
      <c r="I48" s="10"/>
    </row>
    <row r="49" spans="1:9">
      <c r="A49" s="8"/>
      <c r="B49" s="74" t="s">
        <v>63</v>
      </c>
      <c r="H49" s="12"/>
      <c r="I49" s="10"/>
    </row>
    <row r="50" spans="1:9">
      <c r="A50" s="21"/>
      <c r="B50" s="22" t="s">
        <v>29</v>
      </c>
      <c r="C50" s="23"/>
      <c r="D50" s="23"/>
      <c r="E50" s="23"/>
      <c r="F50" s="23"/>
      <c r="G50" s="23"/>
      <c r="H50" s="24"/>
    </row>
    <row r="53" spans="1:9">
      <c r="B53" s="26"/>
    </row>
    <row r="58" spans="1:9">
      <c r="B58" s="26"/>
    </row>
    <row r="59" spans="1:9">
      <c r="B59" s="26"/>
    </row>
    <row r="60" spans="1:9">
      <c r="B60" s="26"/>
    </row>
    <row r="61" spans="1:9">
      <c r="B61" s="26"/>
    </row>
    <row r="62" spans="1:9">
      <c r="B62" s="26"/>
    </row>
    <row r="63" spans="1:9">
      <c r="B63" s="26"/>
    </row>
    <row r="67" spans="2:2">
      <c r="B67" s="26"/>
    </row>
    <row r="75" spans="2:2">
      <c r="B75" s="26"/>
    </row>
    <row r="76" spans="2:2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4"/>
  <sheetViews>
    <sheetView view="pageBreakPreview" topLeftCell="A16" zoomScaleNormal="100" zoomScaleSheetLayoutView="100" workbookViewId="0">
      <selection activeCell="J13" sqref="J13:J24"/>
    </sheetView>
  </sheetViews>
  <sheetFormatPr baseColWidth="10" defaultColWidth="10.85546875" defaultRowHeight="15.75"/>
  <cols>
    <col min="1" max="1" width="1.85546875" style="7" customWidth="1"/>
    <col min="2" max="2" width="81.7109375" style="7" customWidth="1"/>
    <col min="3" max="5" width="5.5703125" style="7" bestFit="1" customWidth="1"/>
    <col min="6" max="6" width="5.5703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71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73</v>
      </c>
      <c r="C13" s="57">
        <v>-9.1075488054520157</v>
      </c>
      <c r="D13" s="57">
        <v>-13.88794508790988</v>
      </c>
      <c r="E13" s="57">
        <v>-46.222950386032799</v>
      </c>
      <c r="F13" s="53">
        <v>65.892708688078997</v>
      </c>
      <c r="G13" s="56">
        <v>2.385325077638309</v>
      </c>
      <c r="H13" s="12"/>
      <c r="J13" s="6" t="s">
        <v>140</v>
      </c>
      <c r="K13" s="88">
        <v>65.892708688078997</v>
      </c>
      <c r="L13" s="88">
        <v>2.385325077638309</v>
      </c>
    </row>
    <row r="14" spans="1:12">
      <c r="A14" s="8"/>
      <c r="B14" s="59" t="s">
        <v>112</v>
      </c>
      <c r="C14" s="57">
        <v>7.1331863286520303</v>
      </c>
      <c r="D14" s="57">
        <v>-2.3178674901245366</v>
      </c>
      <c r="E14" s="57">
        <v>-6.5741054012468769</v>
      </c>
      <c r="F14" s="53">
        <v>20.939049676868859</v>
      </c>
      <c r="G14" s="57">
        <v>0.60499414517175976</v>
      </c>
      <c r="H14" s="12"/>
      <c r="J14" s="6" t="s">
        <v>138</v>
      </c>
      <c r="K14" s="88">
        <v>20.939049676868859</v>
      </c>
      <c r="L14" s="88">
        <v>0.60499414517175976</v>
      </c>
    </row>
    <row r="15" spans="1:12">
      <c r="A15" s="8"/>
      <c r="B15" s="51" t="s">
        <v>103</v>
      </c>
      <c r="C15" s="57">
        <v>9.2244896383994579</v>
      </c>
      <c r="D15" s="57">
        <v>-16.739261734587487</v>
      </c>
      <c r="E15" s="57">
        <v>-17.616637870879504</v>
      </c>
      <c r="F15" s="53">
        <v>8.5722197250763124</v>
      </c>
      <c r="G15" s="57">
        <v>0.42961181004722321</v>
      </c>
      <c r="H15" s="12"/>
      <c r="J15" s="6" t="s">
        <v>127</v>
      </c>
      <c r="K15" s="88">
        <v>8.5722197250763124</v>
      </c>
      <c r="L15" s="88">
        <v>0.42961181004722321</v>
      </c>
    </row>
    <row r="16" spans="1:12">
      <c r="A16" s="8"/>
      <c r="B16" s="59" t="s">
        <v>44</v>
      </c>
      <c r="C16" s="56">
        <v>2.4470173392663108</v>
      </c>
      <c r="D16" s="56">
        <v>-10.994429325372701</v>
      </c>
      <c r="E16" s="57">
        <v>15.172291517365633</v>
      </c>
      <c r="F16" s="53">
        <v>4.4348707978951074</v>
      </c>
      <c r="G16" s="56">
        <v>0.36226824772118271</v>
      </c>
      <c r="H16" s="12"/>
      <c r="J16" s="6" t="s">
        <v>119</v>
      </c>
      <c r="K16" s="88">
        <v>4.4348707978951074</v>
      </c>
      <c r="L16" s="88">
        <v>0.36226824772118271</v>
      </c>
    </row>
    <row r="17" spans="1:16">
      <c r="A17" s="8"/>
      <c r="B17" s="51" t="s">
        <v>33</v>
      </c>
      <c r="C17" s="57">
        <v>-11.723187523622414</v>
      </c>
      <c r="D17" s="57">
        <v>17.013878047570596</v>
      </c>
      <c r="E17" s="57">
        <v>5.2490219074208477</v>
      </c>
      <c r="F17" s="53">
        <v>16.209728186644657</v>
      </c>
      <c r="G17" s="56">
        <v>0.3432426879861612</v>
      </c>
      <c r="H17" s="12"/>
      <c r="J17" s="6" t="s">
        <v>118</v>
      </c>
      <c r="K17" s="88">
        <v>16.209728186644657</v>
      </c>
      <c r="L17" s="88">
        <v>0.3432426879861612</v>
      </c>
    </row>
    <row r="18" spans="1:16">
      <c r="A18" s="8"/>
      <c r="B18" s="51" t="s">
        <v>36</v>
      </c>
      <c r="C18" s="57">
        <v>-8.8328525356276231</v>
      </c>
      <c r="D18" s="57">
        <v>-0.15841654940554895</v>
      </c>
      <c r="E18" s="57">
        <v>2.468186852363341</v>
      </c>
      <c r="F18" s="53">
        <v>5.8648432512214077</v>
      </c>
      <c r="G18" s="57">
        <v>0.28365522853645952</v>
      </c>
      <c r="H18" s="12"/>
      <c r="J18" s="6" t="s">
        <v>141</v>
      </c>
      <c r="K18" s="88">
        <v>5.8648432512214077</v>
      </c>
      <c r="L18" s="88">
        <v>0.28365522853645952</v>
      </c>
    </row>
    <row r="19" spans="1:16">
      <c r="A19" s="8"/>
      <c r="B19" s="51" t="s">
        <v>52</v>
      </c>
      <c r="C19" s="57">
        <v>-5.5236987763336849</v>
      </c>
      <c r="D19" s="57">
        <v>0.39313633397810577</v>
      </c>
      <c r="E19" s="57">
        <v>-2.5314759037931012</v>
      </c>
      <c r="F19" s="53">
        <v>2.2870753623235984</v>
      </c>
      <c r="G19" s="57">
        <v>0.26922692756540612</v>
      </c>
      <c r="H19" s="12"/>
      <c r="J19" s="6" t="s">
        <v>130</v>
      </c>
      <c r="K19" s="88">
        <v>2.2870753623235984</v>
      </c>
      <c r="L19" s="88">
        <v>0.26922692756540612</v>
      </c>
    </row>
    <row r="20" spans="1:16">
      <c r="A20" s="8"/>
      <c r="B20" s="51" t="s">
        <v>72</v>
      </c>
      <c r="C20" s="57">
        <v>-5.3465973852114264</v>
      </c>
      <c r="D20" s="57">
        <v>-13.139970254571631</v>
      </c>
      <c r="E20" s="57">
        <v>-2.9433571638264655</v>
      </c>
      <c r="F20" s="53">
        <v>22.948227350306148</v>
      </c>
      <c r="G20" s="57">
        <v>0.23110881500532443</v>
      </c>
      <c r="H20" s="12"/>
      <c r="J20" s="6" t="s">
        <v>142</v>
      </c>
      <c r="K20" s="88">
        <v>22.948227350306148</v>
      </c>
      <c r="L20" s="88">
        <v>0.23110881500532443</v>
      </c>
    </row>
    <row r="21" spans="1:16">
      <c r="A21" s="8"/>
      <c r="B21" s="58" t="s">
        <v>32</v>
      </c>
      <c r="C21" s="57">
        <v>-10.242805441555191</v>
      </c>
      <c r="D21" s="57">
        <v>-20.55067827866165</v>
      </c>
      <c r="E21" s="57">
        <v>20.359604956924638</v>
      </c>
      <c r="F21" s="53">
        <v>-1.9496854749174175</v>
      </c>
      <c r="G21" s="57">
        <v>-0.11874957796419248</v>
      </c>
      <c r="H21" s="12"/>
      <c r="J21" s="6" t="s">
        <v>123</v>
      </c>
      <c r="K21" s="88">
        <v>-1.9496854749174175</v>
      </c>
      <c r="L21" s="88">
        <v>-0.11874957796419248</v>
      </c>
    </row>
    <row r="22" spans="1:16">
      <c r="A22" s="8"/>
      <c r="B22" s="51" t="s">
        <v>4</v>
      </c>
      <c r="C22" s="57">
        <v>18.161369126155801</v>
      </c>
      <c r="D22" s="57">
        <v>-43.535401102724173</v>
      </c>
      <c r="E22" s="57">
        <v>16.310484693533954</v>
      </c>
      <c r="F22" s="53">
        <v>-9.3752963276793508</v>
      </c>
      <c r="G22" s="56">
        <v>-1.009980285568953</v>
      </c>
      <c r="H22" s="12"/>
      <c r="J22" s="6" t="s">
        <v>143</v>
      </c>
      <c r="K22" s="88">
        <v>-9.3752963276793508</v>
      </c>
      <c r="L22" s="88">
        <v>-1.009980285568953</v>
      </c>
    </row>
    <row r="23" spans="1:16">
      <c r="A23" s="8"/>
      <c r="B23" s="51" t="s">
        <v>39</v>
      </c>
      <c r="C23" s="57">
        <v>7.9922079004649538</v>
      </c>
      <c r="D23" s="57">
        <v>-6.5849453432782923</v>
      </c>
      <c r="E23" s="57">
        <v>9.211391750954224</v>
      </c>
      <c r="F23" s="53">
        <v>-4.2273248427162402</v>
      </c>
      <c r="G23" s="56">
        <v>-1.4251728733394615</v>
      </c>
      <c r="H23" s="12"/>
      <c r="J23" s="6" t="s">
        <v>125</v>
      </c>
      <c r="K23" s="88">
        <v>-4.2273248427162402</v>
      </c>
      <c r="L23" s="88">
        <v>-1.4251728733394615</v>
      </c>
    </row>
    <row r="24" spans="1:16">
      <c r="A24" s="8"/>
      <c r="B24" s="51" t="s">
        <v>3</v>
      </c>
      <c r="C24" s="57">
        <v>-1.5404742948003203</v>
      </c>
      <c r="D24" s="57">
        <v>-26.389372805097533</v>
      </c>
      <c r="E24" s="57">
        <v>24.323740160006246</v>
      </c>
      <c r="F24" s="53">
        <v>-37.127199518183716</v>
      </c>
      <c r="G24" s="56">
        <v>-3.7129905682611661</v>
      </c>
      <c r="H24" s="12"/>
      <c r="J24" s="6" t="s">
        <v>3</v>
      </c>
      <c r="K24" s="88">
        <v>-37.127199518183716</v>
      </c>
      <c r="L24" s="88">
        <v>-3.7129905682611661</v>
      </c>
    </row>
    <row r="25" spans="1:16">
      <c r="A25" s="8"/>
      <c r="B25" s="52" t="s">
        <v>47</v>
      </c>
      <c r="C25" s="55">
        <v>2.5919223957344251</v>
      </c>
      <c r="D25" s="55">
        <v>-14.726145694818815</v>
      </c>
      <c r="E25" s="55">
        <v>4.0762102306303616</v>
      </c>
      <c r="F25" s="53">
        <v>-1.3574603654619488</v>
      </c>
      <c r="G25" s="53">
        <v>-1.3574603654619375</v>
      </c>
      <c r="H25" s="12"/>
      <c r="J25" s="7"/>
    </row>
    <row r="26" spans="1:16" s="6" customFormat="1" ht="14.25" customHeight="1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  <c r="K27" s="15"/>
      <c r="L27" s="60"/>
      <c r="M27" s="60"/>
      <c r="N27" s="60"/>
      <c r="O27" s="60"/>
      <c r="P27" s="60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K28" s="15"/>
      <c r="L28" s="60"/>
      <c r="M28" s="60"/>
      <c r="N28" s="60"/>
      <c r="O28" s="60"/>
      <c r="P28" s="60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J29" s="60"/>
      <c r="K29" s="60"/>
      <c r="L29" s="60"/>
      <c r="M29" s="60"/>
      <c r="N29" s="60"/>
      <c r="O29" s="60"/>
      <c r="P29" s="60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1"/>
      <c r="K30" s="61"/>
      <c r="L30" s="61"/>
      <c r="M30" s="61"/>
      <c r="N30" s="61"/>
      <c r="O30" s="61"/>
      <c r="P30" s="61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>
      <c r="A42" s="8"/>
      <c r="B42" s="74"/>
      <c r="C42" s="10"/>
      <c r="D42" s="10"/>
      <c r="E42" s="10"/>
      <c r="F42" s="10"/>
      <c r="G42" s="10"/>
      <c r="H42" s="12"/>
      <c r="I42" s="10"/>
    </row>
    <row r="43" spans="1:16">
      <c r="A43" s="8"/>
      <c r="B43" s="74"/>
      <c r="C43" s="10"/>
      <c r="D43" s="10"/>
      <c r="E43" s="10"/>
      <c r="F43" s="10"/>
      <c r="G43" s="10"/>
      <c r="H43" s="12"/>
      <c r="I43" s="10"/>
    </row>
    <row r="44" spans="1:16">
      <c r="A44" s="8"/>
      <c r="B44" s="74"/>
      <c r="C44" s="10"/>
      <c r="D44" s="10"/>
      <c r="E44" s="10"/>
      <c r="F44" s="10"/>
      <c r="G44" s="10"/>
      <c r="H44" s="12"/>
      <c r="I44" s="10"/>
    </row>
    <row r="45" spans="1:16">
      <c r="A45" s="8"/>
      <c r="B45" s="74"/>
      <c r="C45" s="10"/>
      <c r="D45" s="10"/>
      <c r="E45" s="10"/>
      <c r="F45" s="10"/>
      <c r="G45" s="10"/>
      <c r="H45" s="12"/>
      <c r="I45" s="10"/>
    </row>
    <row r="46" spans="1:16">
      <c r="A46" s="8"/>
      <c r="B46" s="74"/>
      <c r="C46" s="10"/>
      <c r="D46" s="10"/>
      <c r="E46" s="10"/>
      <c r="F46" s="10"/>
      <c r="G46" s="10"/>
      <c r="H46" s="12"/>
      <c r="I46" s="10"/>
    </row>
    <row r="47" spans="1:16">
      <c r="A47" s="8"/>
      <c r="B47" s="74" t="s">
        <v>74</v>
      </c>
      <c r="H47" s="12"/>
      <c r="I47" s="10"/>
    </row>
    <row r="48" spans="1:16">
      <c r="A48" s="21"/>
      <c r="B48" s="22" t="s">
        <v>29</v>
      </c>
      <c r="C48" s="23"/>
      <c r="D48" s="23"/>
      <c r="E48" s="23"/>
      <c r="F48" s="23"/>
      <c r="G48" s="23"/>
      <c r="H48" s="24"/>
    </row>
    <row r="51" spans="2:2">
      <c r="B51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1" spans="2:2">
      <c r="B61" s="26"/>
    </row>
    <row r="65" spans="2:2">
      <c r="B65" s="26"/>
    </row>
    <row r="73" spans="2:2">
      <c r="B73" s="26"/>
    </row>
    <row r="74" spans="2:2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4"/>
  <sheetViews>
    <sheetView view="pageBreakPreview" topLeftCell="A13" zoomScaleNormal="100" zoomScaleSheetLayoutView="100" workbookViewId="0">
      <selection activeCell="J13" sqref="J13:J24"/>
    </sheetView>
  </sheetViews>
  <sheetFormatPr baseColWidth="10" defaultColWidth="10.85546875" defaultRowHeight="15.75"/>
  <cols>
    <col min="1" max="1" width="1.85546875" style="7" customWidth="1"/>
    <col min="2" max="2" width="81.7109375" style="7" customWidth="1"/>
    <col min="3" max="5" width="5.5703125" style="7" bestFit="1" customWidth="1"/>
    <col min="6" max="6" width="5.5703125" style="7" customWidth="1"/>
    <col min="7" max="7" width="13.285156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75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3</v>
      </c>
      <c r="C13" s="57">
        <v>-5.3099111953660465</v>
      </c>
      <c r="D13" s="57">
        <v>-22.400231755170019</v>
      </c>
      <c r="E13" s="57">
        <v>11.61224040060671</v>
      </c>
      <c r="F13" s="53">
        <v>-28.290376079064259</v>
      </c>
      <c r="G13" s="56">
        <v>-2.5696102583186513</v>
      </c>
      <c r="H13" s="12"/>
      <c r="J13" s="6" t="s">
        <v>3</v>
      </c>
      <c r="K13" s="88">
        <v>-28.290376079064259</v>
      </c>
      <c r="L13" s="88">
        <v>-2.5696102583186513</v>
      </c>
    </row>
    <row r="14" spans="1:12">
      <c r="A14" s="8"/>
      <c r="B14" s="51" t="s">
        <v>4</v>
      </c>
      <c r="C14" s="57">
        <v>22.820259299322988</v>
      </c>
      <c r="D14" s="57">
        <v>-38.991273603631271</v>
      </c>
      <c r="E14" s="57">
        <v>3.8741177600149612</v>
      </c>
      <c r="F14" s="53">
        <v>-16.081944055452823</v>
      </c>
      <c r="G14" s="56">
        <v>-1.6782507266078839</v>
      </c>
      <c r="H14" s="12"/>
      <c r="J14" s="6" t="s">
        <v>143</v>
      </c>
      <c r="K14" s="88">
        <v>-16.081944055452823</v>
      </c>
      <c r="L14" s="88">
        <v>-1.6782507266078839</v>
      </c>
    </row>
    <row r="15" spans="1:12">
      <c r="A15" s="8"/>
      <c r="B15" s="51" t="s">
        <v>39</v>
      </c>
      <c r="C15" s="57">
        <v>5.3449799165088185</v>
      </c>
      <c r="D15" s="57">
        <v>-6.2824867897111165</v>
      </c>
      <c r="E15" s="57">
        <v>12.497376297047435</v>
      </c>
      <c r="F15" s="53">
        <v>-1.4859644725040755</v>
      </c>
      <c r="G15" s="56">
        <v>-0.53217030483720273</v>
      </c>
      <c r="H15" s="12"/>
      <c r="J15" s="6" t="s">
        <v>125</v>
      </c>
      <c r="K15" s="88">
        <v>-1.4859644725040755</v>
      </c>
      <c r="L15" s="88">
        <v>-0.53217030483720273</v>
      </c>
    </row>
    <row r="16" spans="1:12">
      <c r="A16" s="8"/>
      <c r="B16" s="51" t="s">
        <v>72</v>
      </c>
      <c r="C16" s="57">
        <v>-6.7359954099518005</v>
      </c>
      <c r="D16" s="57">
        <v>-4.5611592976063653</v>
      </c>
      <c r="E16" s="57">
        <v>-12.099565447088489</v>
      </c>
      <c r="F16" s="53">
        <v>15.21046847274321</v>
      </c>
      <c r="G16" s="57">
        <v>0.18149698654417051</v>
      </c>
      <c r="H16" s="12"/>
      <c r="J16" s="6" t="s">
        <v>142</v>
      </c>
      <c r="K16" s="88">
        <v>15.21046847274321</v>
      </c>
      <c r="L16" s="88">
        <v>0.18149698654417051</v>
      </c>
    </row>
    <row r="17" spans="1:16">
      <c r="A17" s="8"/>
      <c r="B17" s="51" t="s">
        <v>33</v>
      </c>
      <c r="C17" s="57">
        <v>-6.4744104968311404</v>
      </c>
      <c r="D17" s="57">
        <v>-1.1845679975381884</v>
      </c>
      <c r="E17" s="57">
        <v>17.483275904996521</v>
      </c>
      <c r="F17" s="53">
        <v>7.3149197188152382</v>
      </c>
      <c r="G17" s="56">
        <v>0.19737115373039213</v>
      </c>
      <c r="H17" s="12"/>
      <c r="J17" s="6" t="s">
        <v>118</v>
      </c>
      <c r="K17" s="88">
        <v>7.3149197188152382</v>
      </c>
      <c r="L17" s="88">
        <v>0.19737115373039213</v>
      </c>
    </row>
    <row r="18" spans="1:16">
      <c r="A18" s="8"/>
      <c r="B18" s="51" t="s">
        <v>36</v>
      </c>
      <c r="C18" s="57">
        <v>-8.4702311427202979</v>
      </c>
      <c r="D18" s="57">
        <v>-2.8751028670875423</v>
      </c>
      <c r="E18" s="57">
        <v>0.45060400819607604</v>
      </c>
      <c r="F18" s="53">
        <v>5.8622002158500219</v>
      </c>
      <c r="G18" s="57">
        <v>0.28844542159602643</v>
      </c>
      <c r="H18" s="12"/>
      <c r="J18" s="6" t="s">
        <v>141</v>
      </c>
      <c r="K18" s="88">
        <v>5.8622002158500219</v>
      </c>
      <c r="L18" s="88">
        <v>0.28844542159602643</v>
      </c>
    </row>
    <row r="19" spans="1:16">
      <c r="A19" s="8"/>
      <c r="B19" s="51" t="s">
        <v>103</v>
      </c>
      <c r="C19" s="57">
        <v>14.724286741228676</v>
      </c>
      <c r="D19" s="57">
        <v>-9.8800236964470933</v>
      </c>
      <c r="E19" s="57">
        <v>-23.501722004597625</v>
      </c>
      <c r="F19" s="53">
        <v>6.7161071483346158</v>
      </c>
      <c r="G19" s="57">
        <v>0.36925349791313605</v>
      </c>
      <c r="H19" s="12"/>
      <c r="J19" s="6" t="s">
        <v>127</v>
      </c>
      <c r="K19" s="88">
        <v>6.7161071483346158</v>
      </c>
      <c r="L19" s="88">
        <v>0.36925349791313605</v>
      </c>
    </row>
    <row r="20" spans="1:16">
      <c r="A20" s="8"/>
      <c r="B20" s="59" t="s">
        <v>38</v>
      </c>
      <c r="C20" s="57">
        <v>10.490048653841622</v>
      </c>
      <c r="D20" s="57">
        <v>-7.7826542319294756</v>
      </c>
      <c r="E20" s="57">
        <v>-2.7332710299525553</v>
      </c>
      <c r="F20" s="53">
        <v>19.415497702141948</v>
      </c>
      <c r="G20" s="57">
        <v>0.64319627263075718</v>
      </c>
      <c r="H20" s="12"/>
      <c r="J20" s="6" t="s">
        <v>138</v>
      </c>
      <c r="K20" s="88">
        <v>19.415497702141948</v>
      </c>
      <c r="L20" s="88">
        <v>0.64319627263075718</v>
      </c>
    </row>
    <row r="21" spans="1:16">
      <c r="A21" s="8"/>
      <c r="B21" s="51" t="s">
        <v>73</v>
      </c>
      <c r="C21" s="57">
        <v>-6.4050391127537409</v>
      </c>
      <c r="D21" s="57">
        <v>-4.9507328494782232</v>
      </c>
      <c r="E21" s="57">
        <v>-51.064424684820068</v>
      </c>
      <c r="F21" s="53">
        <v>22.818575179352464</v>
      </c>
      <c r="G21" s="56">
        <v>0.82382439097992133</v>
      </c>
      <c r="H21" s="12"/>
      <c r="J21" s="6" t="s">
        <v>140</v>
      </c>
      <c r="K21" s="88">
        <v>22.818575179352464</v>
      </c>
      <c r="L21" s="88">
        <v>0.82382439097992133</v>
      </c>
    </row>
    <row r="22" spans="1:16">
      <c r="A22" s="8"/>
      <c r="B22" s="58" t="s">
        <v>32</v>
      </c>
      <c r="C22" s="57">
        <v>-10.722686644040635</v>
      </c>
      <c r="D22" s="57">
        <v>-18.044925217730356</v>
      </c>
      <c r="E22" s="57">
        <v>22.221475423110416</v>
      </c>
      <c r="F22" s="53">
        <v>15.388822234206877</v>
      </c>
      <c r="G22" s="57">
        <v>0.94707257493787878</v>
      </c>
      <c r="H22" s="12"/>
      <c r="J22" s="6" t="s">
        <v>123</v>
      </c>
      <c r="K22" s="88">
        <v>15.388822234206877</v>
      </c>
      <c r="L22" s="88">
        <v>0.94707257493787878</v>
      </c>
    </row>
    <row r="23" spans="1:16">
      <c r="A23" s="8"/>
      <c r="B23" s="59" t="s">
        <v>44</v>
      </c>
      <c r="C23" s="56">
        <v>-0.76657435815902231</v>
      </c>
      <c r="D23" s="56">
        <v>-10.136272060897134</v>
      </c>
      <c r="E23" s="57">
        <v>13.459870436805964</v>
      </c>
      <c r="F23" s="53">
        <v>11.466775658183792</v>
      </c>
      <c r="G23" s="56">
        <v>0.95545211990163093</v>
      </c>
      <c r="H23" s="12"/>
      <c r="J23" s="6" t="s">
        <v>119</v>
      </c>
      <c r="K23" s="88">
        <v>11.466775658183792</v>
      </c>
      <c r="L23" s="88">
        <v>0.95545211990163093</v>
      </c>
    </row>
    <row r="24" spans="1:16">
      <c r="A24" s="8"/>
      <c r="B24" s="51" t="s">
        <v>52</v>
      </c>
      <c r="C24" s="57">
        <v>5.7483297749748363</v>
      </c>
      <c r="D24" s="57">
        <v>-8.626641922414791</v>
      </c>
      <c r="E24" s="57">
        <v>-9.0033116368915866</v>
      </c>
      <c r="F24" s="53">
        <v>12.819499594451035</v>
      </c>
      <c r="G24" s="57">
        <v>1.147167392995752</v>
      </c>
      <c r="H24" s="12"/>
      <c r="J24" s="6" t="s">
        <v>130</v>
      </c>
      <c r="K24" s="88">
        <v>12.819499594451035</v>
      </c>
      <c r="L24" s="88">
        <v>1.147167392995752</v>
      </c>
    </row>
    <row r="25" spans="1:16">
      <c r="A25" s="8"/>
      <c r="B25" s="52" t="s">
        <v>47</v>
      </c>
      <c r="C25" s="55">
        <v>3.7153304745215499</v>
      </c>
      <c r="D25" s="55">
        <v>-13.540757323727782</v>
      </c>
      <c r="E25" s="55">
        <v>1.2601901094722034</v>
      </c>
      <c r="F25" s="53">
        <v>0.77324852146594125</v>
      </c>
      <c r="G25" s="53">
        <v>0.77324852146591883</v>
      </c>
      <c r="H25" s="12"/>
      <c r="J25" s="7"/>
      <c r="K25" s="7"/>
    </row>
    <row r="26" spans="1:16" s="6" customFormat="1" ht="14.25" customHeight="1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  <c r="K27" s="15"/>
      <c r="L27" s="60"/>
      <c r="M27" s="60"/>
      <c r="N27" s="60"/>
      <c r="O27" s="60"/>
      <c r="P27" s="60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K28" s="15"/>
      <c r="L28" s="60"/>
      <c r="M28" s="60"/>
      <c r="N28" s="60"/>
      <c r="O28" s="60"/>
      <c r="P28" s="60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J29" s="60"/>
      <c r="K29" s="60"/>
      <c r="L29" s="60"/>
      <c r="M29" s="60"/>
      <c r="N29" s="60"/>
      <c r="O29" s="60"/>
      <c r="P29" s="60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1"/>
      <c r="K30" s="61"/>
      <c r="L30" s="61"/>
      <c r="M30" s="61"/>
      <c r="N30" s="61"/>
      <c r="O30" s="61"/>
      <c r="P30" s="61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>
      <c r="A42" s="8"/>
      <c r="B42" s="74"/>
      <c r="C42" s="10"/>
      <c r="D42" s="10"/>
      <c r="E42" s="10"/>
      <c r="F42" s="10"/>
      <c r="G42" s="10"/>
      <c r="H42" s="12"/>
      <c r="I42" s="10"/>
    </row>
    <row r="43" spans="1:16" s="6" customFormat="1">
      <c r="A43" s="8"/>
      <c r="B43" s="74"/>
      <c r="C43" s="10"/>
      <c r="D43" s="10"/>
      <c r="E43" s="10"/>
      <c r="F43" s="10"/>
      <c r="G43" s="10"/>
      <c r="H43" s="12"/>
      <c r="I43" s="10"/>
    </row>
    <row r="44" spans="1:16" s="6" customFormat="1">
      <c r="A44" s="8"/>
      <c r="B44" s="74"/>
      <c r="C44" s="10"/>
      <c r="D44" s="10"/>
      <c r="E44" s="10"/>
      <c r="F44" s="10"/>
      <c r="G44" s="10"/>
      <c r="H44" s="12"/>
      <c r="I44" s="10"/>
    </row>
    <row r="45" spans="1:16" s="6" customFormat="1">
      <c r="A45" s="8"/>
      <c r="B45" s="74"/>
      <c r="C45" s="10"/>
      <c r="D45" s="10"/>
      <c r="E45" s="10"/>
      <c r="F45" s="10"/>
      <c r="G45" s="10"/>
      <c r="H45" s="12"/>
      <c r="I45" s="10"/>
    </row>
    <row r="46" spans="1:16">
      <c r="A46" s="8"/>
      <c r="B46" s="74"/>
      <c r="C46" s="10"/>
      <c r="D46" s="10"/>
      <c r="E46" s="10"/>
      <c r="F46" s="10"/>
      <c r="G46" s="10"/>
      <c r="H46" s="12"/>
      <c r="I46" s="10"/>
    </row>
    <row r="47" spans="1:16">
      <c r="A47" s="8"/>
      <c r="B47" s="74" t="s">
        <v>74</v>
      </c>
      <c r="H47" s="12"/>
      <c r="I47" s="10"/>
    </row>
    <row r="48" spans="1:16">
      <c r="A48" s="21"/>
      <c r="B48" s="22" t="s">
        <v>29</v>
      </c>
      <c r="C48" s="23"/>
      <c r="D48" s="23"/>
      <c r="E48" s="23"/>
      <c r="F48" s="23"/>
      <c r="G48" s="23"/>
      <c r="H48" s="24"/>
    </row>
    <row r="51" spans="2:2">
      <c r="B51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1" spans="2:2">
      <c r="B61" s="26"/>
    </row>
    <row r="65" spans="2:2">
      <c r="B65" s="26"/>
    </row>
    <row r="73" spans="2:2">
      <c r="B73" s="26"/>
    </row>
    <row r="74" spans="2:2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4"/>
  <sheetViews>
    <sheetView view="pageBreakPreview" topLeftCell="A13" zoomScaleNormal="100" zoomScaleSheetLayoutView="100" workbookViewId="0">
      <selection activeCell="J21" sqref="J21"/>
    </sheetView>
  </sheetViews>
  <sheetFormatPr baseColWidth="10" defaultColWidth="10.85546875" defaultRowHeight="15.75"/>
  <cols>
    <col min="1" max="1" width="1.85546875" style="7" customWidth="1"/>
    <col min="2" max="2" width="81.7109375" style="7" customWidth="1"/>
    <col min="3" max="5" width="5.5703125" style="7" bestFit="1" customWidth="1"/>
    <col min="6" max="6" width="5.5703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76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3</v>
      </c>
      <c r="C13" s="57">
        <v>7.771563143950555</v>
      </c>
      <c r="D13" s="57">
        <v>-20.531730856778662</v>
      </c>
      <c r="E13" s="57">
        <v>13.645737855178751</v>
      </c>
      <c r="F13" s="53">
        <v>-29.01502167557214</v>
      </c>
      <c r="G13" s="56">
        <v>-1.7125698655426651</v>
      </c>
      <c r="H13" s="12"/>
      <c r="J13" s="6" t="s">
        <v>3</v>
      </c>
      <c r="K13" s="88">
        <v>-29.01502167557214</v>
      </c>
      <c r="L13" s="88">
        <v>-1.7125698655426651</v>
      </c>
    </row>
    <row r="14" spans="1:12">
      <c r="A14" s="8"/>
      <c r="B14" s="51" t="s">
        <v>103</v>
      </c>
      <c r="C14" s="57">
        <v>-4.831460674157273</v>
      </c>
      <c r="D14" s="57">
        <v>4.5454545454545192</v>
      </c>
      <c r="E14" s="57">
        <v>-18.633540372670797</v>
      </c>
      <c r="F14" s="53">
        <v>-8.6282674068933751</v>
      </c>
      <c r="G14" s="57">
        <v>-0.44391143839292241</v>
      </c>
      <c r="H14" s="12"/>
      <c r="J14" s="6" t="s">
        <v>127</v>
      </c>
      <c r="K14" s="88">
        <v>-8.6282674068933751</v>
      </c>
      <c r="L14" s="88">
        <v>-0.44391143839292241</v>
      </c>
    </row>
    <row r="15" spans="1:12">
      <c r="A15" s="8"/>
      <c r="B15" s="51" t="s">
        <v>52</v>
      </c>
      <c r="C15" s="57">
        <v>-1.2096118032075442</v>
      </c>
      <c r="D15" s="57">
        <v>-5.4723818587795954</v>
      </c>
      <c r="E15" s="57">
        <v>4.8230328376703824</v>
      </c>
      <c r="F15" s="53">
        <v>-2.7835756109274357</v>
      </c>
      <c r="G15" s="57">
        <v>-0.25621391714214281</v>
      </c>
      <c r="H15" s="12"/>
      <c r="J15" s="6" t="s">
        <v>130</v>
      </c>
      <c r="K15" s="88">
        <v>-2.7835756109274357</v>
      </c>
      <c r="L15" s="88">
        <v>-0.25621391714214281</v>
      </c>
    </row>
    <row r="16" spans="1:12">
      <c r="A16" s="8"/>
      <c r="B16" s="51" t="s">
        <v>36</v>
      </c>
      <c r="C16" s="57">
        <v>1.1638591117917318</v>
      </c>
      <c r="D16" s="57">
        <v>-0.72661217075385975</v>
      </c>
      <c r="E16" s="57">
        <v>-1.9518145776151186</v>
      </c>
      <c r="F16" s="53">
        <v>-2.1150855365474452</v>
      </c>
      <c r="G16" s="57">
        <v>-8.0927554452329339E-2</v>
      </c>
      <c r="H16" s="12"/>
      <c r="J16" s="6" t="s">
        <v>141</v>
      </c>
      <c r="K16" s="88">
        <v>-2.1150855365474452</v>
      </c>
      <c r="L16" s="88">
        <v>-8.0927554452329339E-2</v>
      </c>
    </row>
    <row r="17" spans="1:16">
      <c r="A17" s="8"/>
      <c r="B17" s="51" t="s">
        <v>72</v>
      </c>
      <c r="C17" s="57">
        <v>-8.3557951482480028</v>
      </c>
      <c r="D17" s="57">
        <v>-9.6791443850267278</v>
      </c>
      <c r="E17" s="57">
        <v>-2.6346950858496032</v>
      </c>
      <c r="F17" s="53">
        <v>-1.0033444816053727</v>
      </c>
      <c r="G17" s="57">
        <v>-3.9273666131278098E-2</v>
      </c>
      <c r="H17" s="12"/>
      <c r="J17" s="6" t="s">
        <v>142</v>
      </c>
      <c r="K17" s="88">
        <v>-1.0033444816053727</v>
      </c>
      <c r="L17" s="88">
        <v>-3.9273666131278098E-2</v>
      </c>
    </row>
    <row r="18" spans="1:16">
      <c r="A18" s="8"/>
      <c r="B18" s="59" t="s">
        <v>44</v>
      </c>
      <c r="C18" s="56">
        <v>-2.4397590361445953</v>
      </c>
      <c r="D18" s="56">
        <v>2.2537820314912249</v>
      </c>
      <c r="E18" s="57">
        <v>-3.1099033816425092</v>
      </c>
      <c r="F18" s="53">
        <v>0.9348706762231096</v>
      </c>
      <c r="G18" s="56">
        <v>3.5703332846615192E-2</v>
      </c>
      <c r="H18" s="12"/>
      <c r="J18" s="6" t="s">
        <v>119</v>
      </c>
      <c r="K18" s="88">
        <v>0.9348706762231096</v>
      </c>
      <c r="L18" s="88">
        <v>3.5703332846615192E-2</v>
      </c>
    </row>
    <row r="19" spans="1:16">
      <c r="A19" s="8"/>
      <c r="B19" s="51" t="s">
        <v>4</v>
      </c>
      <c r="C19" s="57">
        <v>-0.87850265065455568</v>
      </c>
      <c r="D19" s="57">
        <v>-4.9662730031216462</v>
      </c>
      <c r="E19" s="57">
        <v>-16.422795975559335</v>
      </c>
      <c r="F19" s="53">
        <v>1.389327873132773</v>
      </c>
      <c r="G19" s="56">
        <v>4.2971511318961923E-2</v>
      </c>
      <c r="H19" s="12"/>
      <c r="J19" s="6" t="s">
        <v>143</v>
      </c>
      <c r="K19" s="88">
        <v>1.389327873132773</v>
      </c>
      <c r="L19" s="88">
        <v>4.2971511318961923E-2</v>
      </c>
    </row>
    <row r="20" spans="1:16">
      <c r="A20" s="8"/>
      <c r="B20" s="51" t="s">
        <v>39</v>
      </c>
      <c r="C20" s="57">
        <v>-1.5013396183921723</v>
      </c>
      <c r="D20" s="57">
        <v>-11.078070051925593</v>
      </c>
      <c r="E20" s="57">
        <v>8.3026889869206819</v>
      </c>
      <c r="F20" s="53">
        <v>0.16756850288928149</v>
      </c>
      <c r="G20" s="56">
        <v>4.955820950959626E-2</v>
      </c>
      <c r="H20" s="12"/>
      <c r="J20" s="6" t="s">
        <v>125</v>
      </c>
      <c r="K20" s="88">
        <v>0.16756850288928149</v>
      </c>
      <c r="L20" s="88">
        <v>4.955820950959626E-2</v>
      </c>
    </row>
    <row r="21" spans="1:16">
      <c r="A21" s="8"/>
      <c r="B21" s="51" t="s">
        <v>33</v>
      </c>
      <c r="C21" s="57">
        <v>-6.3848144952545312</v>
      </c>
      <c r="D21" s="57">
        <v>-0.67588325652843118</v>
      </c>
      <c r="E21" s="57">
        <v>4.7324466439839341</v>
      </c>
      <c r="F21" s="53">
        <v>4.754873006497351</v>
      </c>
      <c r="G21" s="56">
        <v>0.19160788627683789</v>
      </c>
      <c r="H21" s="12"/>
      <c r="J21" s="6" t="s">
        <v>118</v>
      </c>
      <c r="K21" s="88">
        <v>4.754873006497351</v>
      </c>
      <c r="L21" s="88">
        <v>0.19160788627683789</v>
      </c>
    </row>
    <row r="22" spans="1:16">
      <c r="A22" s="8"/>
      <c r="B22" s="51" t="s">
        <v>73</v>
      </c>
      <c r="C22" s="57">
        <v>12.382978723404259</v>
      </c>
      <c r="D22" s="57">
        <v>-10.526315789473706</v>
      </c>
      <c r="E22" s="57">
        <v>-14.176893779094367</v>
      </c>
      <c r="F22" s="53">
        <v>9.1222879684418334</v>
      </c>
      <c r="G22" s="56">
        <v>0.22017055255413048</v>
      </c>
      <c r="H22" s="12"/>
      <c r="J22" s="6" t="s">
        <v>140</v>
      </c>
      <c r="K22" s="88">
        <v>9.1222879684418334</v>
      </c>
      <c r="L22" s="88">
        <v>0.22017055255413048</v>
      </c>
    </row>
    <row r="23" spans="1:16">
      <c r="A23" s="8"/>
      <c r="B23" s="59" t="s">
        <v>38</v>
      </c>
      <c r="C23" s="57">
        <v>4.1037948246295031</v>
      </c>
      <c r="D23" s="57">
        <v>-3.5849534107902925</v>
      </c>
      <c r="E23" s="57">
        <v>-8.2793245964855711</v>
      </c>
      <c r="F23" s="53">
        <v>3.5117022051554425</v>
      </c>
      <c r="G23" s="57">
        <v>0.26773532597978794</v>
      </c>
      <c r="H23" s="12"/>
      <c r="J23" s="6" t="s">
        <v>138</v>
      </c>
      <c r="K23" s="88">
        <v>3.5117022051554425</v>
      </c>
      <c r="L23" s="88">
        <v>0.26773532597978794</v>
      </c>
    </row>
    <row r="24" spans="1:16">
      <c r="A24" s="8"/>
      <c r="B24" s="58" t="s">
        <v>32</v>
      </c>
      <c r="C24" s="57">
        <v>-1.3148334943957396</v>
      </c>
      <c r="D24" s="57">
        <v>-11.978075881146211</v>
      </c>
      <c r="E24" s="57">
        <v>9.7879791404971161</v>
      </c>
      <c r="F24" s="53">
        <v>11.891520816575607</v>
      </c>
      <c r="G24" s="57">
        <v>2.5511518957775534</v>
      </c>
      <c r="H24" s="12"/>
      <c r="J24" s="6" t="s">
        <v>123</v>
      </c>
      <c r="K24" s="88">
        <v>11.891520816575607</v>
      </c>
      <c r="L24" s="88">
        <v>2.5511518957775534</v>
      </c>
    </row>
    <row r="25" spans="1:16">
      <c r="A25" s="8"/>
      <c r="B25" s="52" t="s">
        <v>47</v>
      </c>
      <c r="C25" s="55">
        <v>-0.72941355656923612</v>
      </c>
      <c r="D25" s="55">
        <v>-8.3231457574794554</v>
      </c>
      <c r="E25" s="55">
        <v>2.371644874054768</v>
      </c>
      <c r="F25" s="53">
        <v>0.82600227260214432</v>
      </c>
      <c r="G25" s="53">
        <v>0.82600227260216674</v>
      </c>
      <c r="H25" s="12"/>
      <c r="K25" s="7"/>
    </row>
    <row r="26" spans="1:16" s="6" customFormat="1" ht="14.25" customHeight="1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  <c r="K27" s="15"/>
      <c r="L27" s="60"/>
      <c r="M27" s="60"/>
      <c r="N27" s="60"/>
      <c r="O27" s="60"/>
      <c r="P27" s="60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K28" s="15"/>
      <c r="L28" s="60"/>
      <c r="M28" s="60"/>
      <c r="N28" s="60"/>
      <c r="O28" s="60"/>
      <c r="P28" s="60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J29" s="60"/>
      <c r="K29" s="60"/>
      <c r="L29" s="60"/>
      <c r="M29" s="60"/>
      <c r="N29" s="60"/>
      <c r="O29" s="60"/>
      <c r="P29" s="60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1"/>
      <c r="K30" s="61"/>
      <c r="L30" s="61"/>
      <c r="M30" s="61"/>
      <c r="N30" s="61"/>
      <c r="O30" s="61"/>
      <c r="P30" s="61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 ht="14.25" customHeight="1">
      <c r="A43" s="8"/>
      <c r="B43" s="14"/>
      <c r="C43" s="16"/>
      <c r="D43" s="16"/>
      <c r="E43" s="17"/>
      <c r="F43" s="17"/>
      <c r="G43" s="17"/>
      <c r="H43" s="12"/>
      <c r="I43" s="7"/>
      <c r="J43" s="61"/>
      <c r="K43" s="61"/>
      <c r="L43" s="61"/>
      <c r="M43" s="61"/>
      <c r="N43" s="61"/>
      <c r="O43" s="61"/>
      <c r="P43" s="61"/>
    </row>
    <row r="44" spans="1:16" s="6" customFormat="1" ht="14.25" customHeight="1">
      <c r="A44" s="8"/>
      <c r="B44" s="14"/>
      <c r="C44" s="16"/>
      <c r="D44" s="16"/>
      <c r="E44" s="17"/>
      <c r="F44" s="17"/>
      <c r="G44" s="17"/>
      <c r="H44" s="12"/>
      <c r="I44" s="7"/>
      <c r="J44" s="61"/>
      <c r="K44" s="61"/>
      <c r="L44" s="61"/>
      <c r="M44" s="61"/>
      <c r="N44" s="61"/>
      <c r="O44" s="61"/>
      <c r="P44" s="61"/>
    </row>
    <row r="45" spans="1:16" s="6" customFormat="1">
      <c r="A45" s="8"/>
      <c r="B45" s="74"/>
      <c r="C45" s="10"/>
      <c r="D45" s="10"/>
      <c r="E45" s="10"/>
      <c r="F45" s="10"/>
      <c r="G45" s="10"/>
      <c r="H45" s="12"/>
      <c r="I45" s="10"/>
    </row>
    <row r="46" spans="1:16">
      <c r="A46" s="8"/>
      <c r="B46" s="74"/>
      <c r="C46" s="10"/>
      <c r="D46" s="10"/>
      <c r="E46" s="10"/>
      <c r="F46" s="10"/>
      <c r="G46" s="10"/>
      <c r="H46" s="12"/>
      <c r="I46" s="10"/>
    </row>
    <row r="47" spans="1:16">
      <c r="A47" s="8"/>
      <c r="B47" s="74" t="s">
        <v>74</v>
      </c>
      <c r="H47" s="12"/>
      <c r="I47" s="10"/>
    </row>
    <row r="48" spans="1:16">
      <c r="A48" s="21"/>
      <c r="B48" s="22" t="s">
        <v>29</v>
      </c>
      <c r="C48" s="23"/>
      <c r="D48" s="23"/>
      <c r="E48" s="23"/>
      <c r="F48" s="23"/>
      <c r="G48" s="23"/>
      <c r="H48" s="24"/>
    </row>
    <row r="51" spans="2:2">
      <c r="B51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1" spans="2:2">
      <c r="B61" s="26"/>
    </row>
    <row r="65" spans="2:2">
      <c r="B65" s="26"/>
    </row>
    <row r="73" spans="2:2">
      <c r="B73" s="26"/>
    </row>
    <row r="74" spans="2:2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4"/>
  <sheetViews>
    <sheetView view="pageBreakPreview" topLeftCell="A13" zoomScaleNormal="100" zoomScaleSheetLayoutView="100" workbookViewId="0">
      <selection activeCell="J13" sqref="J13:J27"/>
    </sheetView>
  </sheetViews>
  <sheetFormatPr baseColWidth="10" defaultColWidth="10.85546875" defaultRowHeight="15.75"/>
  <cols>
    <col min="1" max="1" width="1.85546875" style="7" customWidth="1"/>
    <col min="2" max="2" width="66.7109375" style="7" customWidth="1"/>
    <col min="3" max="6" width="8.42578125" style="7" customWidth="1"/>
    <col min="7" max="7" width="13.5703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104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83"/>
      <c r="D12" s="83"/>
      <c r="E12" s="83"/>
      <c r="F12" s="83"/>
      <c r="H12" s="12"/>
    </row>
    <row r="13" spans="1:12">
      <c r="A13" s="8"/>
      <c r="B13" s="51" t="s">
        <v>67</v>
      </c>
      <c r="C13" s="57">
        <v>36.575241620085919</v>
      </c>
      <c r="D13" s="57">
        <v>31.196858785259487</v>
      </c>
      <c r="E13" s="57">
        <v>30.474167167288812</v>
      </c>
      <c r="F13" s="53">
        <v>-26.100641221754206</v>
      </c>
      <c r="G13" s="56">
        <v>-2.3496998712854884</v>
      </c>
      <c r="H13" s="12"/>
      <c r="J13" s="6" t="s">
        <v>138</v>
      </c>
      <c r="K13" s="88">
        <v>-26.100641221754206</v>
      </c>
      <c r="L13" s="88">
        <v>-2.3496998712854884</v>
      </c>
    </row>
    <row r="14" spans="1:12">
      <c r="A14" s="8"/>
      <c r="B14" s="51" t="s">
        <v>5</v>
      </c>
      <c r="C14" s="57">
        <v>-14.637267092328365</v>
      </c>
      <c r="D14" s="57">
        <v>-8.5695712388797141</v>
      </c>
      <c r="E14" s="57">
        <v>-10.791424717380382</v>
      </c>
      <c r="F14" s="53">
        <v>-7.5092419476593175</v>
      </c>
      <c r="G14" s="57">
        <v>-0.33416446513803222</v>
      </c>
      <c r="H14" s="12"/>
      <c r="J14" s="6" t="s">
        <v>5</v>
      </c>
      <c r="K14" s="88">
        <v>-7.5092419476593175</v>
      </c>
      <c r="L14" s="88">
        <v>-0.33416446513803222</v>
      </c>
    </row>
    <row r="15" spans="1:12">
      <c r="A15" s="8"/>
      <c r="B15" s="51" t="s">
        <v>43</v>
      </c>
      <c r="C15" s="57">
        <v>16.891873049431737</v>
      </c>
      <c r="D15" s="57">
        <v>-5.4948469583232402</v>
      </c>
      <c r="E15" s="57">
        <v>3.0104611683853255</v>
      </c>
      <c r="F15" s="53">
        <v>-5.0484552257838438</v>
      </c>
      <c r="G15" s="56">
        <v>-0.17040739965966659</v>
      </c>
      <c r="H15" s="12"/>
      <c r="J15" s="6" t="s">
        <v>121</v>
      </c>
      <c r="K15" s="88">
        <v>-5.0484552257838438</v>
      </c>
      <c r="L15" s="88">
        <v>-0.17040739965966659</v>
      </c>
    </row>
    <row r="16" spans="1:12">
      <c r="A16" s="8"/>
      <c r="B16" s="51" t="s">
        <v>52</v>
      </c>
      <c r="C16" s="57">
        <v>-5.09726190300821</v>
      </c>
      <c r="D16" s="57">
        <v>-9.525764149012117</v>
      </c>
      <c r="E16" s="57">
        <v>13.368587379241781</v>
      </c>
      <c r="F16" s="53">
        <v>-1.1366525223541202</v>
      </c>
      <c r="G16" s="57">
        <v>-6.4428605032143926E-2</v>
      </c>
      <c r="H16" s="12"/>
      <c r="J16" s="6" t="s">
        <v>130</v>
      </c>
      <c r="K16" s="88">
        <v>-1.1366525223541202</v>
      </c>
      <c r="L16" s="88">
        <v>-6.4428605032143926E-2</v>
      </c>
    </row>
    <row r="17" spans="1:16">
      <c r="A17" s="8"/>
      <c r="B17" s="51" t="s">
        <v>57</v>
      </c>
      <c r="C17" s="57">
        <v>-9.0490441544628819</v>
      </c>
      <c r="D17" s="57">
        <v>-22.602540254266668</v>
      </c>
      <c r="E17" s="57">
        <v>14.914761827399037</v>
      </c>
      <c r="F17" s="53">
        <v>1.578515624498511E-2</v>
      </c>
      <c r="G17" s="56">
        <v>8.6355635836890749E-4</v>
      </c>
      <c r="H17" s="12"/>
      <c r="J17" s="6" t="s">
        <v>135</v>
      </c>
      <c r="K17" s="88">
        <v>1.578515624498511E-2</v>
      </c>
      <c r="L17" s="88">
        <v>8.6355635836890749E-4</v>
      </c>
    </row>
    <row r="18" spans="1:16">
      <c r="A18" s="8"/>
      <c r="B18" s="51" t="s">
        <v>55</v>
      </c>
      <c r="C18" s="57">
        <v>16.756361625767148</v>
      </c>
      <c r="D18" s="57">
        <v>-17.247455300064772</v>
      </c>
      <c r="E18" s="57">
        <v>10.847430361889398</v>
      </c>
      <c r="F18" s="53">
        <v>1.8244890177314899</v>
      </c>
      <c r="G18" s="56">
        <v>9.7785480970513289E-2</v>
      </c>
      <c r="H18" s="12"/>
      <c r="J18" s="6" t="s">
        <v>144</v>
      </c>
      <c r="K18" s="88">
        <v>1.8244890177314899</v>
      </c>
      <c r="L18" s="88">
        <v>9.7785480970513289E-2</v>
      </c>
    </row>
    <row r="19" spans="1:16" ht="15.75" customHeight="1">
      <c r="A19" s="8"/>
      <c r="B19" s="59" t="s">
        <v>53</v>
      </c>
      <c r="C19" s="57">
        <v>-13.746365006618689</v>
      </c>
      <c r="D19" s="57">
        <v>0.53006487328115526</v>
      </c>
      <c r="E19" s="57">
        <v>14.772163143640649</v>
      </c>
      <c r="F19" s="53">
        <v>4.0592138545427092</v>
      </c>
      <c r="G19" s="56">
        <v>0.15377259674805749</v>
      </c>
      <c r="H19" s="12"/>
      <c r="J19" s="6" t="s">
        <v>40</v>
      </c>
      <c r="K19" s="88">
        <v>4.0592138545427092</v>
      </c>
      <c r="L19" s="88">
        <v>0.15377259674805749</v>
      </c>
    </row>
    <row r="20" spans="1:16">
      <c r="A20" s="8"/>
      <c r="B20" s="51" t="s">
        <v>44</v>
      </c>
      <c r="C20" s="57">
        <v>-0.8725315321298055</v>
      </c>
      <c r="D20" s="57">
        <v>-12.21589916554764</v>
      </c>
      <c r="E20" s="57">
        <v>9.4603612827076624</v>
      </c>
      <c r="F20" s="53">
        <v>4.1524636991409736</v>
      </c>
      <c r="G20" s="56">
        <v>0.25868771833056259</v>
      </c>
      <c r="H20" s="12"/>
      <c r="J20" s="6" t="s">
        <v>119</v>
      </c>
      <c r="K20" s="88">
        <v>4.1524636991409736</v>
      </c>
      <c r="L20" s="88">
        <v>0.25868771833056259</v>
      </c>
    </row>
    <row r="21" spans="1:16">
      <c r="A21" s="8"/>
      <c r="B21" s="58" t="s">
        <v>77</v>
      </c>
      <c r="C21" s="57">
        <v>5.618685508323118</v>
      </c>
      <c r="D21" s="57">
        <v>-2.3098659036685509</v>
      </c>
      <c r="E21" s="57">
        <v>-9.9551869974373712</v>
      </c>
      <c r="F21" s="53">
        <v>10.34412774327329</v>
      </c>
      <c r="G21" s="56">
        <v>0.33351866101665367</v>
      </c>
      <c r="H21" s="12"/>
      <c r="J21" s="6" t="s">
        <v>145</v>
      </c>
      <c r="K21" s="88">
        <v>10.34412774327329</v>
      </c>
      <c r="L21" s="88">
        <v>0.33351866101665367</v>
      </c>
    </row>
    <row r="22" spans="1:16">
      <c r="A22" s="8"/>
      <c r="B22" s="51" t="s">
        <v>41</v>
      </c>
      <c r="C22" s="57">
        <v>10.460757344126836</v>
      </c>
      <c r="D22" s="57">
        <v>3.2178200373175647</v>
      </c>
      <c r="E22" s="57">
        <v>12.783870122955543</v>
      </c>
      <c r="F22" s="53">
        <v>18.249680303386185</v>
      </c>
      <c r="G22" s="56">
        <v>0.8557738354742237</v>
      </c>
      <c r="H22" s="12"/>
      <c r="J22" s="6" t="s">
        <v>116</v>
      </c>
      <c r="K22" s="88">
        <v>18.249680303386185</v>
      </c>
      <c r="L22" s="88">
        <v>0.8557738354742237</v>
      </c>
    </row>
    <row r="23" spans="1:16">
      <c r="A23" s="8"/>
      <c r="B23" s="51" t="s">
        <v>78</v>
      </c>
      <c r="C23" s="57">
        <v>-2.1110557976889988</v>
      </c>
      <c r="D23" s="57">
        <v>-8.6111792872045729</v>
      </c>
      <c r="E23" s="57">
        <v>9.8485035688048228</v>
      </c>
      <c r="F23" s="53">
        <v>15.061153648796587</v>
      </c>
      <c r="G23" s="56">
        <v>0.86158307321873961</v>
      </c>
      <c r="H23" s="12"/>
      <c r="J23" s="6" t="s">
        <v>133</v>
      </c>
      <c r="K23" s="88">
        <v>15.061153648796587</v>
      </c>
      <c r="L23" s="88">
        <v>0.86158307321873961</v>
      </c>
    </row>
    <row r="24" spans="1:16">
      <c r="A24" s="8"/>
      <c r="B24" s="51" t="s">
        <v>45</v>
      </c>
      <c r="C24" s="57">
        <v>-4.0839191916450694</v>
      </c>
      <c r="D24" s="57">
        <v>-22.556251531715631</v>
      </c>
      <c r="E24" s="57">
        <v>10.86443482238697</v>
      </c>
      <c r="F24" s="53">
        <v>16.370831950368213</v>
      </c>
      <c r="G24" s="56">
        <v>1.2037518117496206</v>
      </c>
      <c r="H24" s="12"/>
      <c r="J24" s="6" t="s">
        <v>124</v>
      </c>
      <c r="K24" s="88">
        <v>16.370831950368213</v>
      </c>
      <c r="L24" s="88">
        <v>1.2037518117496206</v>
      </c>
    </row>
    <row r="25" spans="1:16">
      <c r="A25" s="8"/>
      <c r="B25" s="51" t="s">
        <v>32</v>
      </c>
      <c r="C25" s="57">
        <v>1.6038653237092415</v>
      </c>
      <c r="D25" s="57">
        <v>-24.806437160937243</v>
      </c>
      <c r="E25" s="57">
        <v>8.9463588260369384</v>
      </c>
      <c r="F25" s="53">
        <v>13.123199511893757</v>
      </c>
      <c r="G25" s="57">
        <v>1.7454307341378452</v>
      </c>
      <c r="H25" s="12"/>
      <c r="J25" s="6" t="s">
        <v>123</v>
      </c>
      <c r="K25" s="88">
        <v>13.123199511893757</v>
      </c>
      <c r="L25" s="88">
        <v>1.7454307341378452</v>
      </c>
    </row>
    <row r="26" spans="1:16">
      <c r="A26" s="8"/>
      <c r="B26" s="51" t="s">
        <v>39</v>
      </c>
      <c r="C26" s="57">
        <v>-5.3131187235551547</v>
      </c>
      <c r="D26" s="57">
        <v>-21.449006631991054</v>
      </c>
      <c r="E26" s="57">
        <v>27.340333478440627</v>
      </c>
      <c r="F26" s="53">
        <v>12.722021172707976</v>
      </c>
      <c r="G26" s="57">
        <v>2.2527783393204346</v>
      </c>
      <c r="H26" s="12"/>
      <c r="J26" s="6" t="s">
        <v>125</v>
      </c>
      <c r="K26" s="88">
        <v>12.722021172707976</v>
      </c>
      <c r="L26" s="88">
        <v>2.2527783393204346</v>
      </c>
    </row>
    <row r="27" spans="1:16">
      <c r="A27" s="8"/>
      <c r="B27" s="59" t="s">
        <v>46</v>
      </c>
      <c r="C27" s="56">
        <v>-44.657364859143712</v>
      </c>
      <c r="D27" s="56">
        <v>-45.787547060930123</v>
      </c>
      <c r="E27" s="57">
        <v>37.085900870356589</v>
      </c>
      <c r="F27" s="53">
        <v>51.698587647890903</v>
      </c>
      <c r="G27" s="56">
        <v>2.4093515993605634</v>
      </c>
      <c r="H27" s="12"/>
      <c r="J27" s="6" t="s">
        <v>126</v>
      </c>
      <c r="K27" s="88">
        <v>51.698587647890903</v>
      </c>
      <c r="L27" s="88">
        <v>2.4093515993605634</v>
      </c>
    </row>
    <row r="28" spans="1:16">
      <c r="A28" s="8"/>
      <c r="B28" s="52" t="s">
        <v>47</v>
      </c>
      <c r="C28" s="55">
        <v>-4.9394280152290859</v>
      </c>
      <c r="D28" s="55">
        <v>-15.236041138994539</v>
      </c>
      <c r="E28" s="55">
        <v>13.837249901997705</v>
      </c>
      <c r="F28" s="53">
        <v>7.2545970655702341</v>
      </c>
      <c r="G28" s="53">
        <v>7.2545970655702332</v>
      </c>
      <c r="H28" s="12"/>
      <c r="K28" s="7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K30" s="15"/>
      <c r="L30" s="60"/>
      <c r="M30" s="60"/>
      <c r="N30" s="60"/>
      <c r="O30" s="60"/>
      <c r="P30" s="60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K31" s="15"/>
      <c r="L31" s="60"/>
      <c r="M31" s="60"/>
      <c r="N31" s="60"/>
      <c r="O31" s="60"/>
      <c r="P31" s="60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K32" s="60"/>
      <c r="L32" s="60"/>
      <c r="M32" s="60"/>
      <c r="N32" s="60"/>
      <c r="O32" s="60"/>
      <c r="P32" s="60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 ht="14.25" customHeight="1">
      <c r="A43" s="8"/>
      <c r="B43" s="14"/>
      <c r="C43" s="16"/>
      <c r="D43" s="16"/>
      <c r="E43" s="17"/>
      <c r="F43" s="17"/>
      <c r="G43" s="17"/>
      <c r="H43" s="12"/>
      <c r="I43" s="7"/>
      <c r="J43" s="61"/>
      <c r="K43" s="61"/>
      <c r="L43" s="61"/>
      <c r="M43" s="61"/>
      <c r="N43" s="61"/>
      <c r="O43" s="61"/>
      <c r="P43" s="61"/>
    </row>
    <row r="44" spans="1:16">
      <c r="A44" s="8"/>
      <c r="B44" s="74"/>
      <c r="C44" s="10"/>
      <c r="D44" s="10"/>
      <c r="E44" s="10"/>
      <c r="F44" s="10"/>
      <c r="G44" s="10"/>
      <c r="H44" s="12"/>
      <c r="I44" s="10"/>
    </row>
    <row r="45" spans="1:16">
      <c r="A45" s="8"/>
      <c r="B45" s="74"/>
      <c r="C45" s="10"/>
      <c r="D45" s="10"/>
      <c r="E45" s="10"/>
      <c r="F45" s="10"/>
      <c r="G45" s="10"/>
      <c r="H45" s="12"/>
      <c r="I45" s="10"/>
    </row>
    <row r="46" spans="1:16">
      <c r="A46" s="8"/>
      <c r="B46" s="74"/>
      <c r="C46" s="10"/>
      <c r="D46" s="10"/>
      <c r="E46" s="10"/>
      <c r="F46" s="10"/>
      <c r="G46" s="10"/>
      <c r="H46" s="12"/>
      <c r="I46" s="10"/>
    </row>
    <row r="47" spans="1:16">
      <c r="A47" s="8"/>
      <c r="B47" s="74"/>
      <c r="H47" s="12"/>
      <c r="I47" s="10"/>
    </row>
    <row r="48" spans="1:16">
      <c r="A48" s="21"/>
      <c r="B48" s="22" t="s">
        <v>29</v>
      </c>
      <c r="C48" s="23"/>
      <c r="D48" s="23"/>
      <c r="E48" s="23"/>
      <c r="F48" s="23"/>
      <c r="G48" s="23"/>
      <c r="H48" s="24"/>
    </row>
    <row r="51" spans="2:2">
      <c r="B51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1" spans="2:2">
      <c r="B61" s="26"/>
    </row>
    <row r="65" spans="2:2">
      <c r="B65" s="26"/>
    </row>
    <row r="73" spans="2:2">
      <c r="B73" s="26"/>
    </row>
    <row r="74" spans="2:2">
      <c r="B74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4"/>
  <sheetViews>
    <sheetView view="pageBreakPreview" topLeftCell="A19" zoomScaleNormal="100" zoomScaleSheetLayoutView="100" workbookViewId="0">
      <selection activeCell="J13" sqref="J13:J27"/>
    </sheetView>
  </sheetViews>
  <sheetFormatPr baseColWidth="10" defaultColWidth="10.85546875" defaultRowHeight="15.75"/>
  <cols>
    <col min="1" max="1" width="1.85546875" style="7" customWidth="1"/>
    <col min="2" max="2" width="66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105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1" t="s">
        <v>67</v>
      </c>
      <c r="C13" s="57">
        <v>39.050231041750095</v>
      </c>
      <c r="D13" s="57">
        <v>33.765085947360227</v>
      </c>
      <c r="E13" s="57">
        <v>36.870997285526961</v>
      </c>
      <c r="F13" s="53">
        <v>-30.059479556560774</v>
      </c>
      <c r="G13" s="56">
        <v>-2.7733173818605996</v>
      </c>
      <c r="H13" s="12"/>
      <c r="J13" s="6" t="s">
        <v>138</v>
      </c>
      <c r="K13" s="88">
        <v>-30.059479556560774</v>
      </c>
      <c r="L13" s="88">
        <v>-2.7733173818605996</v>
      </c>
    </row>
    <row r="14" spans="1:12">
      <c r="A14" s="8"/>
      <c r="B14" s="51" t="s">
        <v>5</v>
      </c>
      <c r="C14" s="57">
        <v>-16.457952656673601</v>
      </c>
      <c r="D14" s="57">
        <v>13.219176429088563</v>
      </c>
      <c r="E14" s="57">
        <v>7.6539721421257312</v>
      </c>
      <c r="F14" s="53">
        <v>-4.0525739116716863</v>
      </c>
      <c r="G14" s="57">
        <v>-0.2106268638112182</v>
      </c>
      <c r="H14" s="12"/>
      <c r="J14" s="6" t="s">
        <v>5</v>
      </c>
      <c r="K14" s="88">
        <v>-4.0525739116716863</v>
      </c>
      <c r="L14" s="88">
        <v>-0.2106268638112182</v>
      </c>
    </row>
    <row r="15" spans="1:12">
      <c r="A15" s="8"/>
      <c r="B15" s="51" t="s">
        <v>41</v>
      </c>
      <c r="C15" s="57">
        <v>7.1878222879506737</v>
      </c>
      <c r="D15" s="57">
        <v>-0.15860585417847295</v>
      </c>
      <c r="E15" s="57">
        <v>13.708057746856571</v>
      </c>
      <c r="F15" s="53">
        <v>0.2231168646359416</v>
      </c>
      <c r="G15" s="56">
        <v>9.9400843761013827E-3</v>
      </c>
      <c r="H15" s="12"/>
      <c r="J15" s="6" t="s">
        <v>116</v>
      </c>
      <c r="K15" s="88">
        <v>0.2231168646359416</v>
      </c>
      <c r="L15" s="88">
        <v>9.9400843761013827E-3</v>
      </c>
    </row>
    <row r="16" spans="1:12">
      <c r="A16" s="8"/>
      <c r="B16" s="51" t="s">
        <v>43</v>
      </c>
      <c r="C16" s="57">
        <v>7.7146876612134596</v>
      </c>
      <c r="D16" s="57">
        <v>-1.4572083845438955</v>
      </c>
      <c r="E16" s="57">
        <v>-2.7659520356314249</v>
      </c>
      <c r="F16" s="53">
        <v>2.5252777730874643</v>
      </c>
      <c r="G16" s="56">
        <v>7.8633044741610314E-2</v>
      </c>
      <c r="H16" s="12"/>
      <c r="J16" s="6" t="s">
        <v>121</v>
      </c>
      <c r="K16" s="88">
        <v>2.5252777730874643</v>
      </c>
      <c r="L16" s="88">
        <v>7.8633044741610314E-2</v>
      </c>
    </row>
    <row r="17" spans="1:16">
      <c r="A17" s="8"/>
      <c r="B17" s="58" t="s">
        <v>77</v>
      </c>
      <c r="C17" s="57">
        <v>1.5049833216385533</v>
      </c>
      <c r="D17" s="57">
        <v>1.0853489802131078</v>
      </c>
      <c r="E17" s="57">
        <v>-6.8102698457568778</v>
      </c>
      <c r="F17" s="53">
        <v>3.5955952436000471</v>
      </c>
      <c r="G17" s="56">
        <v>0.12018364214963474</v>
      </c>
      <c r="H17" s="12"/>
      <c r="J17" s="6" t="s">
        <v>145</v>
      </c>
      <c r="K17" s="88">
        <v>3.5955952436000471</v>
      </c>
      <c r="L17" s="88">
        <v>0.12018364214963474</v>
      </c>
    </row>
    <row r="18" spans="1:16">
      <c r="A18" s="8"/>
      <c r="B18" s="51" t="s">
        <v>52</v>
      </c>
      <c r="C18" s="57">
        <v>-8.0112381770115704</v>
      </c>
      <c r="D18" s="57">
        <v>-2.5673948818059733</v>
      </c>
      <c r="E18" s="57">
        <v>13.366551670763016</v>
      </c>
      <c r="F18" s="53">
        <v>2.3584613251421249</v>
      </c>
      <c r="G18" s="57">
        <v>0.12804573943558495</v>
      </c>
      <c r="H18" s="12"/>
      <c r="J18" s="6" t="s">
        <v>130</v>
      </c>
      <c r="K18" s="88">
        <v>2.3584613251421249</v>
      </c>
      <c r="L18" s="88">
        <v>0.12804573943558495</v>
      </c>
    </row>
    <row r="19" spans="1:16">
      <c r="A19" s="8"/>
      <c r="B19" s="51" t="s">
        <v>57</v>
      </c>
      <c r="C19" s="57">
        <v>-6.4856779018019894</v>
      </c>
      <c r="D19" s="57">
        <v>-17.418112735901136</v>
      </c>
      <c r="E19" s="57">
        <v>9.8567279098708216</v>
      </c>
      <c r="F19" s="53">
        <v>3.4146483751423373</v>
      </c>
      <c r="G19" s="56">
        <v>0.16982321699210676</v>
      </c>
      <c r="H19" s="12"/>
      <c r="J19" s="6" t="s">
        <v>135</v>
      </c>
      <c r="K19" s="88">
        <v>3.4146483751423373</v>
      </c>
      <c r="L19" s="88">
        <v>0.16982321699210676</v>
      </c>
    </row>
    <row r="20" spans="1:16">
      <c r="A20" s="8"/>
      <c r="B20" s="59" t="s">
        <v>53</v>
      </c>
      <c r="C20" s="57">
        <v>-19.502017403065508</v>
      </c>
      <c r="D20" s="57">
        <v>2.4570279582153853</v>
      </c>
      <c r="E20" s="57">
        <v>5.4853720064022893</v>
      </c>
      <c r="F20" s="53">
        <v>4.9081622462918029</v>
      </c>
      <c r="G20" s="56">
        <v>0.18237308068815644</v>
      </c>
      <c r="H20" s="12"/>
      <c r="J20" s="6" t="s">
        <v>40</v>
      </c>
      <c r="K20" s="88">
        <v>4.9081622462918029</v>
      </c>
      <c r="L20" s="88">
        <v>0.18237308068815644</v>
      </c>
    </row>
    <row r="21" spans="1:16">
      <c r="A21" s="8"/>
      <c r="B21" s="51" t="s">
        <v>55</v>
      </c>
      <c r="C21" s="57">
        <v>7.7423268415668378</v>
      </c>
      <c r="D21" s="57">
        <v>-14.387255916977749</v>
      </c>
      <c r="E21" s="57">
        <v>16.719711630905888</v>
      </c>
      <c r="F21" s="53">
        <v>4.7272507105716732</v>
      </c>
      <c r="G21" s="56">
        <v>0.25403763078866493</v>
      </c>
      <c r="H21" s="12"/>
      <c r="J21" s="6" t="s">
        <v>144</v>
      </c>
      <c r="K21" s="88">
        <v>4.7272507105716732</v>
      </c>
      <c r="L21" s="88">
        <v>0.25403763078866493</v>
      </c>
    </row>
    <row r="22" spans="1:16">
      <c r="A22" s="8"/>
      <c r="B22" s="51" t="s">
        <v>44</v>
      </c>
      <c r="C22" s="57">
        <v>5.7043863576750953</v>
      </c>
      <c r="D22" s="57">
        <v>-11.631734929548355</v>
      </c>
      <c r="E22" s="57">
        <v>8.9423335089514175</v>
      </c>
      <c r="F22" s="53">
        <v>6.0487518564518394</v>
      </c>
      <c r="G22" s="56">
        <v>0.38055309552145133</v>
      </c>
      <c r="H22" s="12"/>
      <c r="J22" s="6" t="s">
        <v>119</v>
      </c>
      <c r="K22" s="88">
        <v>6.0487518564518394</v>
      </c>
      <c r="L22" s="88">
        <v>0.38055309552145133</v>
      </c>
    </row>
    <row r="23" spans="1:16">
      <c r="A23" s="8"/>
      <c r="B23" s="51" t="s">
        <v>78</v>
      </c>
      <c r="C23" s="57">
        <v>2.589987878587996</v>
      </c>
      <c r="D23" s="57">
        <v>-11.482024277646474</v>
      </c>
      <c r="E23" s="57">
        <v>5.0390179155749948</v>
      </c>
      <c r="F23" s="53">
        <v>7.1571185120496539</v>
      </c>
      <c r="G23" s="56">
        <v>0.38078315569512078</v>
      </c>
      <c r="H23" s="12"/>
      <c r="J23" s="6" t="s">
        <v>133</v>
      </c>
      <c r="K23" s="88">
        <v>7.1571185120496539</v>
      </c>
      <c r="L23" s="88">
        <v>0.38078315569512078</v>
      </c>
    </row>
    <row r="24" spans="1:16">
      <c r="A24" s="8"/>
      <c r="B24" s="51" t="s">
        <v>32</v>
      </c>
      <c r="C24" s="57">
        <v>8.7504147269523713E-2</v>
      </c>
      <c r="D24" s="57">
        <v>-21.623561292754999</v>
      </c>
      <c r="E24" s="57">
        <v>5.6637539315095964</v>
      </c>
      <c r="F24" s="53">
        <v>3.7239917208531148</v>
      </c>
      <c r="G24" s="57">
        <v>0.49004639284918233</v>
      </c>
      <c r="H24" s="12"/>
      <c r="J24" s="6" t="s">
        <v>123</v>
      </c>
      <c r="K24" s="88">
        <v>3.7239917208531148</v>
      </c>
      <c r="L24" s="88">
        <v>0.49004639284918233</v>
      </c>
    </row>
    <row r="25" spans="1:16">
      <c r="A25" s="8"/>
      <c r="B25" s="51" t="s">
        <v>45</v>
      </c>
      <c r="C25" s="57">
        <v>-12.205145523320182</v>
      </c>
      <c r="D25" s="57">
        <v>-16.561515553526927</v>
      </c>
      <c r="E25" s="57">
        <v>20.344807548157306</v>
      </c>
      <c r="F25" s="53">
        <v>14.696540639928113</v>
      </c>
      <c r="G25" s="56">
        <v>1.2273042053487646</v>
      </c>
      <c r="H25" s="12"/>
      <c r="J25" s="6" t="s">
        <v>124</v>
      </c>
      <c r="K25" s="88">
        <v>14.696540639928113</v>
      </c>
      <c r="L25" s="88">
        <v>1.2273042053487646</v>
      </c>
    </row>
    <row r="26" spans="1:16">
      <c r="A26" s="8"/>
      <c r="B26" s="59" t="s">
        <v>46</v>
      </c>
      <c r="C26" s="56">
        <v>-46.758877810191649</v>
      </c>
      <c r="D26" s="56">
        <v>-42.608837111266773</v>
      </c>
      <c r="E26" s="57">
        <v>38.599329745166578</v>
      </c>
      <c r="F26" s="53">
        <v>40.729220080073937</v>
      </c>
      <c r="G26" s="56">
        <v>1.9007584495271557</v>
      </c>
      <c r="H26" s="12"/>
      <c r="J26" s="6" t="s">
        <v>126</v>
      </c>
      <c r="K26" s="88">
        <v>40.729220080073937</v>
      </c>
      <c r="L26" s="88">
        <v>1.9007584495271557</v>
      </c>
    </row>
    <row r="27" spans="1:16">
      <c r="A27" s="8"/>
      <c r="B27" s="51" t="s">
        <v>39</v>
      </c>
      <c r="C27" s="57">
        <v>-7.1097922975057903</v>
      </c>
      <c r="D27" s="57">
        <v>-15.756560803703579</v>
      </c>
      <c r="E27" s="57">
        <v>19.342514841786638</v>
      </c>
      <c r="F27" s="53">
        <v>11.155592305052075</v>
      </c>
      <c r="G27" s="57">
        <v>1.9393053724378839</v>
      </c>
      <c r="H27" s="12"/>
      <c r="J27" s="6" t="s">
        <v>125</v>
      </c>
      <c r="K27" s="88">
        <v>11.155592305052075</v>
      </c>
      <c r="L27" s="88">
        <v>1.9393053724378839</v>
      </c>
    </row>
    <row r="28" spans="1:16">
      <c r="A28" s="8"/>
      <c r="B28" s="52" t="s">
        <v>47</v>
      </c>
      <c r="C28" s="55">
        <v>-6.8345466323326836</v>
      </c>
      <c r="D28" s="55">
        <v>-11.101473600082134</v>
      </c>
      <c r="E28" s="55">
        <v>13.784437204662936</v>
      </c>
      <c r="F28" s="53">
        <v>4.2778428648796218</v>
      </c>
      <c r="G28" s="53">
        <v>4.2778428648796218</v>
      </c>
      <c r="H28" s="12"/>
      <c r="K28" s="7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K30" s="15"/>
      <c r="L30" s="60"/>
      <c r="M30" s="60"/>
      <c r="N30" s="60"/>
      <c r="O30" s="60"/>
      <c r="P30" s="60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K31" s="15"/>
      <c r="L31" s="60"/>
      <c r="M31" s="60"/>
      <c r="N31" s="60"/>
      <c r="O31" s="60"/>
      <c r="P31" s="60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0"/>
      <c r="K32" s="60"/>
      <c r="L32" s="60"/>
      <c r="M32" s="60"/>
      <c r="N32" s="60"/>
      <c r="O32" s="60"/>
      <c r="P32" s="60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 ht="14.25" customHeight="1">
      <c r="A43" s="8"/>
      <c r="B43" s="14"/>
      <c r="C43" s="16"/>
      <c r="D43" s="16"/>
      <c r="E43" s="17"/>
      <c r="F43" s="17"/>
      <c r="G43" s="17"/>
      <c r="H43" s="12"/>
      <c r="I43" s="7"/>
      <c r="J43" s="61"/>
      <c r="K43" s="61"/>
      <c r="L43" s="61"/>
      <c r="M43" s="61"/>
      <c r="N43" s="61"/>
      <c r="O43" s="61"/>
      <c r="P43" s="61"/>
    </row>
    <row r="44" spans="1:16">
      <c r="A44" s="8"/>
      <c r="B44" s="74"/>
      <c r="C44" s="10"/>
      <c r="D44" s="10"/>
      <c r="E44" s="10"/>
      <c r="F44" s="10"/>
      <c r="G44" s="10"/>
      <c r="H44" s="12"/>
      <c r="I44" s="10"/>
    </row>
    <row r="45" spans="1:16">
      <c r="A45" s="8"/>
      <c r="B45" s="74"/>
      <c r="C45" s="10"/>
      <c r="D45" s="10"/>
      <c r="E45" s="10"/>
      <c r="F45" s="10"/>
      <c r="G45" s="10"/>
      <c r="H45" s="12"/>
      <c r="I45" s="10"/>
    </row>
    <row r="46" spans="1:16">
      <c r="A46" s="8"/>
      <c r="B46" s="74"/>
      <c r="C46" s="10"/>
      <c r="D46" s="10"/>
      <c r="E46" s="10"/>
      <c r="F46" s="10"/>
      <c r="G46" s="10"/>
      <c r="H46" s="12"/>
      <c r="I46" s="10"/>
    </row>
    <row r="47" spans="1:16">
      <c r="A47" s="8"/>
      <c r="B47" s="74"/>
      <c r="H47" s="12"/>
      <c r="I47" s="10"/>
    </row>
    <row r="48" spans="1:16">
      <c r="A48" s="21"/>
      <c r="B48" s="22" t="s">
        <v>29</v>
      </c>
      <c r="C48" s="23"/>
      <c r="D48" s="23"/>
      <c r="E48" s="23"/>
      <c r="F48" s="23"/>
      <c r="G48" s="23"/>
      <c r="H48" s="24"/>
    </row>
    <row r="51" spans="2:2">
      <c r="B51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1" spans="2:2">
      <c r="B61" s="26"/>
    </row>
    <row r="65" spans="2:2">
      <c r="B65" s="26"/>
    </row>
    <row r="73" spans="2:2">
      <c r="B73" s="26"/>
    </row>
    <row r="74" spans="2:2">
      <c r="B74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4"/>
  <sheetViews>
    <sheetView view="pageBreakPreview" topLeftCell="A13" zoomScaleNormal="100" zoomScaleSheetLayoutView="100" workbookViewId="0">
      <selection activeCell="J22" sqref="J22"/>
    </sheetView>
  </sheetViews>
  <sheetFormatPr baseColWidth="10" defaultColWidth="10.85546875" defaultRowHeight="15.75"/>
  <cols>
    <col min="1" max="1" width="1.85546875" style="7" customWidth="1"/>
    <col min="2" max="2" width="66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106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69"/>
      <c r="D9" s="69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69"/>
      <c r="D12" s="69"/>
      <c r="E12" s="69"/>
      <c r="F12" s="69"/>
      <c r="H12" s="12"/>
    </row>
    <row r="13" spans="1:12">
      <c r="A13" s="8"/>
      <c r="B13" s="59" t="s">
        <v>46</v>
      </c>
      <c r="C13" s="56">
        <v>-20.956415115371751</v>
      </c>
      <c r="D13" s="56">
        <v>-35.467494006487101</v>
      </c>
      <c r="E13" s="57">
        <v>4.6110139860140009</v>
      </c>
      <c r="F13" s="53">
        <v>30.979736787131817</v>
      </c>
      <c r="G13" s="56">
        <v>0.4192746543562757</v>
      </c>
      <c r="H13" s="12"/>
      <c r="J13" s="6" t="s">
        <v>126</v>
      </c>
      <c r="K13" s="88">
        <v>30.979736787131817</v>
      </c>
      <c r="L13" s="88">
        <v>0.4192746543562757</v>
      </c>
    </row>
    <row r="14" spans="1:12">
      <c r="A14" s="8"/>
      <c r="B14" s="51" t="s">
        <v>52</v>
      </c>
      <c r="C14" s="57">
        <v>-0.9823127532141096</v>
      </c>
      <c r="D14" s="57">
        <v>0.52616650120549391</v>
      </c>
      <c r="E14" s="57">
        <v>-4.2585460137413271</v>
      </c>
      <c r="F14" s="53">
        <v>7.26900507854642</v>
      </c>
      <c r="G14" s="57">
        <v>0.27892810812540902</v>
      </c>
      <c r="H14" s="12"/>
      <c r="J14" s="6" t="s">
        <v>130</v>
      </c>
      <c r="K14" s="88">
        <v>7.26900507854642</v>
      </c>
      <c r="L14" s="88">
        <v>0.27892810812540902</v>
      </c>
    </row>
    <row r="15" spans="1:12">
      <c r="A15" s="8"/>
      <c r="B15" s="51" t="s">
        <v>55</v>
      </c>
      <c r="C15" s="57">
        <v>8.3444757076860832</v>
      </c>
      <c r="D15" s="57">
        <v>-6.6354622842215942</v>
      </c>
      <c r="E15" s="57">
        <v>5.7720158617651229</v>
      </c>
      <c r="F15" s="53">
        <v>1.1334977238583122</v>
      </c>
      <c r="G15" s="56">
        <v>8.8470344716409646E-2</v>
      </c>
      <c r="H15" s="12"/>
      <c r="J15" s="6" t="s">
        <v>144</v>
      </c>
      <c r="K15" s="88">
        <v>1.1334977238583122</v>
      </c>
      <c r="L15" s="88">
        <v>8.8470344716409646E-2</v>
      </c>
    </row>
    <row r="16" spans="1:12">
      <c r="A16" s="8"/>
      <c r="B16" s="51" t="s">
        <v>5</v>
      </c>
      <c r="C16" s="57">
        <v>-1.0912052117263871</v>
      </c>
      <c r="D16" s="57">
        <v>-6.5865305450353961</v>
      </c>
      <c r="E16" s="57">
        <v>2.9613960867266087</v>
      </c>
      <c r="F16" s="53">
        <v>4.9991439821948314</v>
      </c>
      <c r="G16" s="57">
        <v>8.2554416097122413E-2</v>
      </c>
      <c r="H16" s="12"/>
      <c r="J16" s="6" t="s">
        <v>5</v>
      </c>
      <c r="K16" s="88">
        <v>4.9991439821948314</v>
      </c>
      <c r="L16" s="88">
        <v>8.2554416097122413E-2</v>
      </c>
    </row>
    <row r="17" spans="1:16">
      <c r="A17" s="8"/>
      <c r="B17" s="51" t="s">
        <v>67</v>
      </c>
      <c r="C17" s="57">
        <v>3.5690262335298373</v>
      </c>
      <c r="D17" s="57">
        <v>-7.9083094555873927</v>
      </c>
      <c r="E17" s="57">
        <v>-8.0107861439535419</v>
      </c>
      <c r="F17" s="53">
        <v>4.3248850004510064</v>
      </c>
      <c r="G17" s="56">
        <v>5.4225811669274551E-2</v>
      </c>
      <c r="H17" s="12"/>
      <c r="J17" s="6" t="s">
        <v>138</v>
      </c>
      <c r="K17" s="88">
        <v>4.3248850004510064</v>
      </c>
      <c r="L17" s="88">
        <v>5.4225811669274551E-2</v>
      </c>
    </row>
    <row r="18" spans="1:16">
      <c r="A18" s="8"/>
      <c r="B18" s="58" t="s">
        <v>77</v>
      </c>
      <c r="C18" s="57">
        <v>3.11545510079414</v>
      </c>
      <c r="D18" s="57">
        <v>3.5248815165876746</v>
      </c>
      <c r="E18" s="57">
        <v>6.2660944206008651</v>
      </c>
      <c r="F18" s="53">
        <v>3.5541195476575194</v>
      </c>
      <c r="G18" s="56">
        <v>3.7319119605548547E-2</v>
      </c>
      <c r="H18" s="12"/>
      <c r="J18" s="6" t="s">
        <v>145</v>
      </c>
      <c r="K18" s="88">
        <v>3.5541195476575194</v>
      </c>
      <c r="L18" s="88">
        <v>3.7319119605548547E-2</v>
      </c>
    </row>
    <row r="19" spans="1:16">
      <c r="A19" s="8"/>
      <c r="B19" s="51" t="s">
        <v>78</v>
      </c>
      <c r="C19" s="57">
        <v>-1.0445391819206562</v>
      </c>
      <c r="D19" s="57">
        <v>-6.6175803991281086</v>
      </c>
      <c r="E19" s="57">
        <v>0.30897287623357084</v>
      </c>
      <c r="F19" s="53">
        <v>0.30381323481143419</v>
      </c>
      <c r="G19" s="56">
        <v>2.0412427541823673E-2</v>
      </c>
      <c r="H19" s="12"/>
      <c r="J19" s="6" t="s">
        <v>133</v>
      </c>
      <c r="K19" s="88">
        <v>0.30381323481143419</v>
      </c>
      <c r="L19" s="88">
        <v>2.0412427541823673E-2</v>
      </c>
    </row>
    <row r="20" spans="1:16">
      <c r="A20" s="8"/>
      <c r="B20" s="51" t="s">
        <v>57</v>
      </c>
      <c r="C20" s="57">
        <v>0.37896731406916739</v>
      </c>
      <c r="D20" s="57">
        <v>-12.826805096743731</v>
      </c>
      <c r="E20" s="57">
        <v>6.3122563880467775</v>
      </c>
      <c r="F20" s="53">
        <v>0.59069151644768336</v>
      </c>
      <c r="G20" s="56">
        <v>1.639779497819498E-2</v>
      </c>
      <c r="H20" s="12"/>
      <c r="J20" s="6" t="s">
        <v>135</v>
      </c>
      <c r="K20" s="88">
        <v>0.59069151644768336</v>
      </c>
      <c r="L20" s="88">
        <v>1.639779497819498E-2</v>
      </c>
    </row>
    <row r="21" spans="1:16">
      <c r="A21" s="8"/>
      <c r="B21" s="51" t="s">
        <v>39</v>
      </c>
      <c r="C21" s="57">
        <v>-0.23458822138264779</v>
      </c>
      <c r="D21" s="57">
        <v>-8.0547203979843829</v>
      </c>
      <c r="E21" s="57">
        <v>3.5941263520875344</v>
      </c>
      <c r="F21" s="53">
        <v>5.9107395183821687E-2</v>
      </c>
      <c r="G21" s="57">
        <v>1.4480211757355128E-2</v>
      </c>
      <c r="H21" s="12"/>
      <c r="J21" s="6" t="s">
        <v>125</v>
      </c>
      <c r="K21" s="88">
        <v>5.9107395183821687E-2</v>
      </c>
      <c r="L21" s="88">
        <v>1.4480211757355128E-2</v>
      </c>
    </row>
    <row r="22" spans="1:16">
      <c r="A22" s="8"/>
      <c r="B22" s="51" t="s">
        <v>41</v>
      </c>
      <c r="C22" s="57">
        <v>13.105558388577254</v>
      </c>
      <c r="D22" s="57">
        <v>-7.2137060414788063</v>
      </c>
      <c r="E22" s="57">
        <v>3.6443148688046545</v>
      </c>
      <c r="F22" s="53">
        <v>-0.37505860290670823</v>
      </c>
      <c r="G22" s="56">
        <v>-1.13088241228936E-2</v>
      </c>
      <c r="H22" s="12"/>
      <c r="J22" s="6" t="s">
        <v>116</v>
      </c>
      <c r="K22" s="88">
        <v>-0.37505860290670823</v>
      </c>
      <c r="L22" s="88">
        <v>-1.13088241228936E-2</v>
      </c>
    </row>
    <row r="23" spans="1:16">
      <c r="A23" s="8"/>
      <c r="B23" s="51" t="s">
        <v>43</v>
      </c>
      <c r="C23" s="57">
        <v>7.3299726756356653</v>
      </c>
      <c r="D23" s="57">
        <v>1.7662820582927674</v>
      </c>
      <c r="E23" s="57">
        <v>-2.1553525583616895</v>
      </c>
      <c r="F23" s="53">
        <v>-2.2742250427142063</v>
      </c>
      <c r="G23" s="56">
        <v>-0.10536996876506115</v>
      </c>
      <c r="H23" s="12"/>
      <c r="J23" s="6" t="s">
        <v>121</v>
      </c>
      <c r="K23" s="88">
        <v>-2.2742250427142063</v>
      </c>
      <c r="L23" s="88">
        <v>-0.10536996876506115</v>
      </c>
    </row>
    <row r="24" spans="1:16">
      <c r="A24" s="8"/>
      <c r="B24" s="59" t="s">
        <v>53</v>
      </c>
      <c r="C24" s="57">
        <v>0.97872247513619559</v>
      </c>
      <c r="D24" s="57">
        <v>-9.3301836305550108</v>
      </c>
      <c r="E24" s="57">
        <v>2.4575063643571982</v>
      </c>
      <c r="F24" s="53">
        <v>-2.3700488207945014</v>
      </c>
      <c r="G24" s="56">
        <v>-0.11515210163136208</v>
      </c>
      <c r="H24" s="12"/>
      <c r="J24" s="6" t="s">
        <v>40</v>
      </c>
      <c r="K24" s="88">
        <v>-2.3700488207945014</v>
      </c>
      <c r="L24" s="88">
        <v>-0.11515210163136208</v>
      </c>
    </row>
    <row r="25" spans="1:16">
      <c r="A25" s="8"/>
      <c r="B25" s="51" t="s">
        <v>44</v>
      </c>
      <c r="C25" s="57">
        <v>2.9257123941408558</v>
      </c>
      <c r="D25" s="57">
        <v>-1.9530119319460915</v>
      </c>
      <c r="E25" s="57">
        <v>1.4405637606641264</v>
      </c>
      <c r="F25" s="53">
        <v>-3.226991539544255</v>
      </c>
      <c r="G25" s="56">
        <v>-0.14106972758301078</v>
      </c>
      <c r="H25" s="12"/>
      <c r="J25" s="6" t="s">
        <v>119</v>
      </c>
      <c r="K25" s="88">
        <v>-3.226991539544255</v>
      </c>
      <c r="L25" s="88">
        <v>-0.14106972758301078</v>
      </c>
    </row>
    <row r="26" spans="1:16">
      <c r="A26" s="8"/>
      <c r="B26" s="51" t="s">
        <v>45</v>
      </c>
      <c r="C26" s="57">
        <v>-8.4872257584601378</v>
      </c>
      <c r="D26" s="57">
        <v>-19.74413801862681</v>
      </c>
      <c r="E26" s="57">
        <v>-1.8008545767113859</v>
      </c>
      <c r="F26" s="53">
        <v>-6.2921933709219502</v>
      </c>
      <c r="G26" s="56">
        <v>-0.89534473652974933</v>
      </c>
      <c r="H26" s="12"/>
      <c r="J26" s="6" t="s">
        <v>124</v>
      </c>
      <c r="K26" s="88">
        <v>-6.2921933709219502</v>
      </c>
      <c r="L26" s="88">
        <v>-0.89534473652974933</v>
      </c>
    </row>
    <row r="27" spans="1:16">
      <c r="A27" s="8"/>
      <c r="B27" s="51" t="s">
        <v>32</v>
      </c>
      <c r="C27" s="57">
        <v>-0.6878514111474221</v>
      </c>
      <c r="D27" s="57">
        <v>-25.461743718112505</v>
      </c>
      <c r="E27" s="57">
        <v>-16.720791525038337</v>
      </c>
      <c r="F27" s="53">
        <v>-5.8361570450440325</v>
      </c>
      <c r="G27" s="57">
        <v>-1.0474798343830076</v>
      </c>
      <c r="H27" s="12"/>
      <c r="J27" s="6" t="s">
        <v>123</v>
      </c>
      <c r="K27" s="88">
        <v>-5.8361570450440325</v>
      </c>
      <c r="L27" s="88">
        <v>-1.0474798343830076</v>
      </c>
    </row>
    <row r="28" spans="1:16">
      <c r="A28" s="8"/>
      <c r="B28" s="52" t="s">
        <v>47</v>
      </c>
      <c r="C28" s="55">
        <v>-0.87498425260165158</v>
      </c>
      <c r="D28" s="55">
        <v>-13.51119912086347</v>
      </c>
      <c r="E28" s="55">
        <v>-2.2782839421203405</v>
      </c>
      <c r="F28" s="53">
        <v>-1.3036623041676632</v>
      </c>
      <c r="G28" s="53">
        <v>-1.3036623041676743</v>
      </c>
      <c r="H28" s="12"/>
      <c r="K28" s="7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K30" s="15"/>
      <c r="L30" s="60"/>
      <c r="M30" s="60"/>
      <c r="N30" s="60"/>
      <c r="O30" s="60"/>
      <c r="P30" s="60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K31" s="15"/>
      <c r="L31" s="60"/>
      <c r="M31" s="60"/>
      <c r="N31" s="60"/>
      <c r="O31" s="60"/>
      <c r="P31" s="60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0"/>
      <c r="K32" s="60"/>
      <c r="L32" s="60"/>
      <c r="M32" s="60"/>
      <c r="N32" s="60"/>
      <c r="O32" s="60"/>
      <c r="P32" s="60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 ht="14.25" customHeight="1">
      <c r="A43" s="8"/>
      <c r="B43" s="14"/>
      <c r="C43" s="16"/>
      <c r="D43" s="16"/>
      <c r="E43" s="17"/>
      <c r="F43" s="17"/>
      <c r="G43" s="17"/>
      <c r="H43" s="12"/>
      <c r="I43" s="7"/>
      <c r="J43" s="61"/>
      <c r="K43" s="61"/>
      <c r="L43" s="61"/>
      <c r="M43" s="61"/>
      <c r="N43" s="61"/>
      <c r="O43" s="61"/>
      <c r="P43" s="61"/>
    </row>
    <row r="44" spans="1:16" s="6" customFormat="1" ht="14.25" customHeight="1">
      <c r="A44" s="8"/>
      <c r="B44" s="14"/>
      <c r="C44" s="16"/>
      <c r="D44" s="16"/>
      <c r="E44" s="17"/>
      <c r="F44" s="17"/>
      <c r="G44" s="17"/>
      <c r="H44" s="12"/>
      <c r="I44" s="7"/>
      <c r="J44" s="61"/>
      <c r="K44" s="61"/>
      <c r="L44" s="61"/>
      <c r="M44" s="61"/>
      <c r="N44" s="61"/>
      <c r="O44" s="61"/>
      <c r="P44" s="61"/>
    </row>
    <row r="45" spans="1:16" s="6" customFormat="1" ht="14.25" customHeight="1">
      <c r="A45" s="8"/>
      <c r="B45" s="14"/>
      <c r="C45" s="16"/>
      <c r="D45" s="16"/>
      <c r="E45" s="17"/>
      <c r="F45" s="17"/>
      <c r="G45" s="17"/>
      <c r="H45" s="12"/>
      <c r="I45" s="7"/>
      <c r="J45" s="61"/>
      <c r="K45" s="61"/>
      <c r="L45" s="61"/>
      <c r="M45" s="61"/>
      <c r="N45" s="61"/>
      <c r="O45" s="61"/>
      <c r="P45" s="61"/>
    </row>
    <row r="46" spans="1:16">
      <c r="A46" s="8"/>
      <c r="B46" s="74"/>
      <c r="C46" s="10"/>
      <c r="D46" s="10"/>
      <c r="E46" s="10"/>
      <c r="F46" s="10"/>
      <c r="G46" s="10"/>
      <c r="H46" s="12"/>
      <c r="I46" s="10"/>
    </row>
    <row r="47" spans="1:16">
      <c r="A47" s="8"/>
      <c r="B47" s="74"/>
      <c r="H47" s="12"/>
      <c r="I47" s="10"/>
    </row>
    <row r="48" spans="1:16">
      <c r="A48" s="21"/>
      <c r="B48" s="22" t="s">
        <v>29</v>
      </c>
      <c r="C48" s="23"/>
      <c r="D48" s="23"/>
      <c r="E48" s="23"/>
      <c r="F48" s="23"/>
      <c r="G48" s="23"/>
      <c r="H48" s="24"/>
    </row>
    <row r="51" spans="2:2">
      <c r="B51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1" spans="2:2">
      <c r="B61" s="26"/>
    </row>
    <row r="65" spans="2:2">
      <c r="B65" s="26"/>
    </row>
    <row r="73" spans="2:2">
      <c r="B73" s="26"/>
    </row>
    <row r="74" spans="2:2">
      <c r="B74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3"/>
  <sheetViews>
    <sheetView view="pageBreakPreview" topLeftCell="A10" zoomScaleNormal="100" zoomScaleSheetLayoutView="100" workbookViewId="0">
      <selection activeCell="J13" sqref="J13:J21"/>
    </sheetView>
  </sheetViews>
  <sheetFormatPr baseColWidth="10" defaultColWidth="10.85546875" defaultRowHeight="15.75"/>
  <cols>
    <col min="1" max="1" width="1.85546875" style="7" customWidth="1"/>
    <col min="2" max="2" width="66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79</v>
      </c>
      <c r="C7" s="91"/>
      <c r="D7" s="91"/>
      <c r="E7" s="91"/>
      <c r="F7" s="91"/>
      <c r="G7" s="91"/>
      <c r="H7" s="12"/>
    </row>
    <row r="8" spans="1:12">
      <c r="A8" s="8"/>
      <c r="B8" s="90" t="s">
        <v>87</v>
      </c>
      <c r="C8" s="90"/>
      <c r="D8" s="90"/>
      <c r="E8" s="90"/>
      <c r="F8" s="90"/>
      <c r="G8" s="90"/>
      <c r="H8" s="12"/>
    </row>
    <row r="9" spans="1:12">
      <c r="A9" s="8"/>
      <c r="B9" s="9"/>
      <c r="C9" s="75"/>
      <c r="D9" s="75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75"/>
      <c r="D12" s="75"/>
      <c r="E12" s="75"/>
      <c r="F12" s="75"/>
      <c r="H12" s="12"/>
    </row>
    <row r="13" spans="1:12">
      <c r="A13" s="8"/>
      <c r="B13" s="51" t="s">
        <v>78</v>
      </c>
      <c r="C13" s="57">
        <v>19.846683427719135</v>
      </c>
      <c r="D13" s="57">
        <v>-15.990962326566205</v>
      </c>
      <c r="E13" s="57">
        <v>-2.8712955497378401</v>
      </c>
      <c r="F13" s="53">
        <v>-7.104120872066721</v>
      </c>
      <c r="G13" s="56">
        <v>-1.2239671030675727</v>
      </c>
      <c r="H13" s="12"/>
      <c r="J13" s="6" t="s">
        <v>133</v>
      </c>
      <c r="K13" s="88">
        <v>-7.104120872066721</v>
      </c>
      <c r="L13" s="88">
        <v>-1.2239671030675727</v>
      </c>
    </row>
    <row r="14" spans="1:12">
      <c r="A14" s="8"/>
      <c r="B14" s="58" t="s">
        <v>5</v>
      </c>
      <c r="C14" s="57">
        <v>11.770082996495335</v>
      </c>
      <c r="D14" s="57">
        <v>5.2602713901745535</v>
      </c>
      <c r="E14" s="57">
        <v>-16.779904891812379</v>
      </c>
      <c r="F14" s="53">
        <v>-4.6110322883221366</v>
      </c>
      <c r="G14" s="56">
        <v>-0.55875965320239207</v>
      </c>
      <c r="H14" s="12"/>
      <c r="J14" s="6" t="s">
        <v>5</v>
      </c>
      <c r="K14" s="88">
        <v>-4.6110322883221366</v>
      </c>
      <c r="L14" s="88">
        <v>-0.55875965320239207</v>
      </c>
    </row>
    <row r="15" spans="1:12">
      <c r="A15" s="8"/>
      <c r="B15" s="51" t="s">
        <v>32</v>
      </c>
      <c r="C15" s="57">
        <v>1.9760528244028297</v>
      </c>
      <c r="D15" s="57">
        <v>-26.529742125146683</v>
      </c>
      <c r="E15" s="57">
        <v>-8.9700203445259419</v>
      </c>
      <c r="F15" s="53">
        <v>-6.3469323660072074</v>
      </c>
      <c r="G15" s="57">
        <v>-0.11351665799478872</v>
      </c>
      <c r="H15" s="12"/>
      <c r="J15" s="6" t="s">
        <v>123</v>
      </c>
      <c r="K15" s="88">
        <v>-6.3469323660072074</v>
      </c>
      <c r="L15" s="88">
        <v>-0.11351665799478872</v>
      </c>
    </row>
    <row r="16" spans="1:12">
      <c r="A16" s="8"/>
      <c r="B16" s="51" t="s">
        <v>3</v>
      </c>
      <c r="C16" s="57">
        <v>-12.950825431910006</v>
      </c>
      <c r="D16" s="57">
        <v>-10.51793974121381</v>
      </c>
      <c r="E16" s="57">
        <v>10.431239599996434</v>
      </c>
      <c r="F16" s="53">
        <v>7.0611131584819908</v>
      </c>
      <c r="G16" s="57">
        <v>0.17891106778178215</v>
      </c>
      <c r="H16" s="12"/>
      <c r="J16" s="6" t="s">
        <v>3</v>
      </c>
      <c r="K16" s="88">
        <v>7.0611131584819908</v>
      </c>
      <c r="L16" s="88">
        <v>0.17891106778178215</v>
      </c>
    </row>
    <row r="17" spans="1:16">
      <c r="A17" s="8"/>
      <c r="B17" s="51" t="s">
        <v>33</v>
      </c>
      <c r="C17" s="57">
        <v>39.284240540220438</v>
      </c>
      <c r="D17" s="57">
        <v>-36.591964975316735</v>
      </c>
      <c r="E17" s="57">
        <v>-16.025032305236675</v>
      </c>
      <c r="F17" s="53">
        <v>16.212245632380018</v>
      </c>
      <c r="G17" s="57">
        <v>0.19665713420485975</v>
      </c>
      <c r="H17" s="12"/>
      <c r="J17" s="6" t="s">
        <v>118</v>
      </c>
      <c r="K17" s="88">
        <v>16.212245632380018</v>
      </c>
      <c r="L17" s="88">
        <v>0.19665713420485975</v>
      </c>
    </row>
    <row r="18" spans="1:16">
      <c r="A18" s="8"/>
      <c r="B18" s="51" t="s">
        <v>66</v>
      </c>
      <c r="C18" s="57">
        <v>4.2262347865127836</v>
      </c>
      <c r="D18" s="57">
        <v>-5.6367571167487807</v>
      </c>
      <c r="E18" s="57">
        <v>-5.7949017681858006</v>
      </c>
      <c r="F18" s="53">
        <v>3.9360681793920937</v>
      </c>
      <c r="G18" s="56">
        <v>0.77363714823464425</v>
      </c>
      <c r="H18" s="12"/>
      <c r="J18" s="6" t="s">
        <v>136</v>
      </c>
      <c r="K18" s="88">
        <v>3.9360681793920937</v>
      </c>
      <c r="L18" s="88">
        <v>0.77363714823464425</v>
      </c>
    </row>
    <row r="19" spans="1:16">
      <c r="A19" s="8"/>
      <c r="B19" s="59" t="s">
        <v>52</v>
      </c>
      <c r="C19" s="57">
        <v>4.4799348325699206</v>
      </c>
      <c r="D19" s="57">
        <v>-27.504326603481989</v>
      </c>
      <c r="E19" s="57">
        <v>7.0867521934451005</v>
      </c>
      <c r="F19" s="53">
        <v>12.001097053629884</v>
      </c>
      <c r="G19" s="56">
        <v>1.1412346549234031</v>
      </c>
      <c r="H19" s="12"/>
      <c r="J19" s="6" t="s">
        <v>130</v>
      </c>
      <c r="K19" s="88">
        <v>12.001097053629884</v>
      </c>
      <c r="L19" s="88">
        <v>1.1412346549234031</v>
      </c>
    </row>
    <row r="20" spans="1:16">
      <c r="A20" s="8"/>
      <c r="B20" s="51" t="s">
        <v>39</v>
      </c>
      <c r="C20" s="57">
        <v>-4.3046900933201844</v>
      </c>
      <c r="D20" s="57">
        <v>-17.958308937785215</v>
      </c>
      <c r="E20" s="57">
        <v>26.147364240731964</v>
      </c>
      <c r="F20" s="53">
        <v>11.122187062020128</v>
      </c>
      <c r="G20" s="57">
        <v>1.8860545039318217</v>
      </c>
      <c r="H20" s="12"/>
      <c r="J20" s="6" t="s">
        <v>125</v>
      </c>
      <c r="K20" s="88">
        <v>11.122187062020128</v>
      </c>
      <c r="L20" s="88">
        <v>1.8860545039318217</v>
      </c>
    </row>
    <row r="21" spans="1:16">
      <c r="A21" s="8"/>
      <c r="B21" s="51" t="s">
        <v>41</v>
      </c>
      <c r="C21" s="57">
        <v>11.018289752970967</v>
      </c>
      <c r="D21" s="57">
        <v>12.842581690870203</v>
      </c>
      <c r="E21" s="57">
        <v>-9.8438419560160195</v>
      </c>
      <c r="F21" s="53">
        <v>11.085785497601396</v>
      </c>
      <c r="G21" s="56">
        <v>2.1058296130234511</v>
      </c>
      <c r="H21" s="12"/>
      <c r="J21" s="6" t="s">
        <v>116</v>
      </c>
      <c r="K21" s="88">
        <v>11.085785497601396</v>
      </c>
      <c r="L21" s="88">
        <v>2.1058296130234511</v>
      </c>
    </row>
    <row r="22" spans="1:16">
      <c r="A22" s="8"/>
      <c r="B22" s="52" t="s">
        <v>47</v>
      </c>
      <c r="C22" s="55">
        <v>7.4983607561655674</v>
      </c>
      <c r="D22" s="55">
        <v>-8.5996720803349191</v>
      </c>
      <c r="E22" s="55">
        <v>-2.2100417378202897</v>
      </c>
      <c r="F22" s="53">
        <v>4.386080707835216</v>
      </c>
      <c r="G22" s="53">
        <v>4.3860807078352169</v>
      </c>
      <c r="H22" s="12"/>
      <c r="J22" s="7"/>
      <c r="K22" s="7"/>
    </row>
    <row r="23" spans="1:16" s="6" customFormat="1" ht="14.25" customHeight="1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>
      <c r="A24" s="8"/>
      <c r="B24" s="14"/>
      <c r="C24" s="16"/>
      <c r="D24" s="16"/>
      <c r="E24" s="17"/>
      <c r="F24" s="17"/>
      <c r="G24" s="17"/>
      <c r="H24" s="12"/>
      <c r="I24" s="7"/>
      <c r="K24" s="15"/>
      <c r="L24" s="60"/>
      <c r="M24" s="60"/>
      <c r="N24" s="60"/>
      <c r="O24" s="60"/>
      <c r="P24" s="60"/>
    </row>
    <row r="25" spans="1:16" s="6" customFormat="1" ht="14.25" customHeight="1">
      <c r="A25" s="8"/>
      <c r="B25" s="14"/>
      <c r="C25" s="16"/>
      <c r="D25" s="16"/>
      <c r="E25" s="17"/>
      <c r="F25" s="17"/>
      <c r="G25" s="17"/>
      <c r="H25" s="12"/>
      <c r="I25" s="7"/>
      <c r="K25" s="15"/>
      <c r="L25" s="60"/>
      <c r="M25" s="60"/>
      <c r="N25" s="60"/>
      <c r="O25" s="60"/>
      <c r="P25" s="60"/>
    </row>
    <row r="26" spans="1:16" s="6" customFormat="1" ht="14.25" customHeight="1">
      <c r="A26" s="8"/>
      <c r="B26" s="14"/>
      <c r="C26" s="16"/>
      <c r="D26" s="16"/>
      <c r="E26" s="17"/>
      <c r="F26" s="17"/>
      <c r="G26" s="17"/>
      <c r="H26" s="12"/>
      <c r="I26" s="7"/>
      <c r="J26" s="60"/>
      <c r="K26" s="60"/>
      <c r="L26" s="60"/>
      <c r="M26" s="60"/>
      <c r="N26" s="60"/>
      <c r="O26" s="60"/>
      <c r="P26" s="60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  <c r="J27" s="61"/>
      <c r="K27" s="61"/>
      <c r="L27" s="61"/>
      <c r="M27" s="61"/>
      <c r="N27" s="61"/>
      <c r="O27" s="61"/>
      <c r="P27" s="61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J28" s="61"/>
      <c r="K28" s="61"/>
      <c r="L28" s="61"/>
      <c r="M28" s="61"/>
      <c r="N28" s="61"/>
      <c r="O28" s="61"/>
      <c r="P28" s="61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J29" s="61"/>
      <c r="K29" s="61"/>
      <c r="L29" s="61"/>
      <c r="M29" s="61"/>
      <c r="N29" s="61"/>
      <c r="O29" s="61"/>
      <c r="P29" s="61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1"/>
      <c r="K30" s="61"/>
      <c r="L30" s="61"/>
      <c r="M30" s="61"/>
      <c r="N30" s="61"/>
      <c r="O30" s="61"/>
      <c r="P30" s="61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 ht="14.25" customHeight="1">
      <c r="A43" s="8"/>
      <c r="B43" s="14"/>
      <c r="C43" s="16"/>
      <c r="D43" s="16"/>
      <c r="E43" s="17"/>
      <c r="F43" s="17"/>
      <c r="G43" s="17"/>
      <c r="H43" s="12"/>
      <c r="I43" s="7"/>
      <c r="J43" s="61"/>
      <c r="K43" s="61"/>
      <c r="L43" s="61"/>
      <c r="M43" s="61"/>
      <c r="N43" s="61"/>
      <c r="O43" s="61"/>
      <c r="P43" s="61"/>
    </row>
    <row r="44" spans="1:16" s="6" customFormat="1" ht="14.25" customHeight="1">
      <c r="A44" s="8"/>
      <c r="B44" s="14"/>
      <c r="C44" s="16"/>
      <c r="D44" s="16"/>
      <c r="E44" s="17"/>
      <c r="F44" s="17"/>
      <c r="G44" s="17"/>
      <c r="H44" s="12"/>
      <c r="I44" s="7"/>
      <c r="J44" s="61"/>
      <c r="K44" s="61"/>
      <c r="L44" s="61"/>
      <c r="M44" s="61"/>
      <c r="N44" s="61"/>
      <c r="O44" s="61"/>
      <c r="P44" s="61"/>
    </row>
    <row r="45" spans="1:16">
      <c r="A45" s="8"/>
      <c r="B45" s="74" t="s">
        <v>80</v>
      </c>
      <c r="C45" s="10"/>
      <c r="D45" s="10"/>
      <c r="E45" s="10"/>
      <c r="F45" s="10"/>
      <c r="G45" s="10"/>
      <c r="H45" s="12"/>
      <c r="I45" s="10"/>
    </row>
    <row r="46" spans="1:16">
      <c r="A46" s="8"/>
      <c r="B46" s="74" t="s">
        <v>81</v>
      </c>
      <c r="H46" s="12"/>
      <c r="I46" s="10"/>
    </row>
    <row r="47" spans="1:16">
      <c r="A47" s="21"/>
      <c r="B47" s="22" t="s">
        <v>29</v>
      </c>
      <c r="C47" s="23"/>
      <c r="D47" s="23"/>
      <c r="E47" s="23"/>
      <c r="F47" s="23"/>
      <c r="G47" s="23"/>
      <c r="H47" s="24"/>
    </row>
    <row r="50" spans="2:2">
      <c r="B50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4" spans="2:2">
      <c r="B64" s="26"/>
    </row>
    <row r="72" spans="2:2">
      <c r="B72" s="26"/>
    </row>
    <row r="73" spans="2:2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3"/>
  <sheetViews>
    <sheetView view="pageBreakPreview" topLeftCell="A10" zoomScaleNormal="100" zoomScaleSheetLayoutView="100" workbookViewId="0">
      <selection activeCell="J13" sqref="J13:J21"/>
    </sheetView>
  </sheetViews>
  <sheetFormatPr baseColWidth="10" defaultColWidth="10.85546875" defaultRowHeight="15.7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82</v>
      </c>
      <c r="C7" s="91"/>
      <c r="D7" s="91"/>
      <c r="E7" s="91"/>
      <c r="F7" s="91"/>
      <c r="G7" s="91"/>
      <c r="H7" s="12"/>
    </row>
    <row r="8" spans="1:12">
      <c r="A8" s="8"/>
      <c r="B8" s="90" t="s">
        <v>62</v>
      </c>
      <c r="C8" s="90"/>
      <c r="D8" s="90"/>
      <c r="E8" s="90"/>
      <c r="F8" s="90"/>
      <c r="G8" s="90"/>
      <c r="H8" s="12"/>
    </row>
    <row r="9" spans="1:12">
      <c r="A9" s="8"/>
      <c r="B9" s="9"/>
      <c r="C9" s="75"/>
      <c r="D9" s="75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75"/>
      <c r="D12" s="75"/>
      <c r="E12" s="75"/>
      <c r="F12" s="75"/>
      <c r="H12" s="12"/>
    </row>
    <row r="13" spans="1:12">
      <c r="A13" s="8"/>
      <c r="B13" s="51" t="s">
        <v>78</v>
      </c>
      <c r="C13" s="57">
        <v>21.07619617697609</v>
      </c>
      <c r="D13" s="57">
        <v>-15.574386940489493</v>
      </c>
      <c r="E13" s="57">
        <v>-1.948419943288604</v>
      </c>
      <c r="F13" s="53">
        <v>-9.3949953688506334</v>
      </c>
      <c r="G13" s="56">
        <v>-1.6630735429138601</v>
      </c>
      <c r="H13" s="12"/>
      <c r="J13" s="6" t="s">
        <v>133</v>
      </c>
      <c r="K13" s="88">
        <v>-9.3949953688506334</v>
      </c>
      <c r="L13" s="88">
        <v>-1.6630735429138601</v>
      </c>
    </row>
    <row r="14" spans="1:12">
      <c r="A14" s="8"/>
      <c r="B14" s="51" t="s">
        <v>32</v>
      </c>
      <c r="C14" s="57">
        <v>-32.831947035312311</v>
      </c>
      <c r="D14" s="57">
        <v>-35.790871292224701</v>
      </c>
      <c r="E14" s="57">
        <v>-6.6921502824536017</v>
      </c>
      <c r="F14" s="53">
        <v>4.9121760475660858</v>
      </c>
      <c r="G14" s="57">
        <v>9.0313722372750482E-2</v>
      </c>
      <c r="H14" s="12"/>
      <c r="J14" s="6" t="s">
        <v>123</v>
      </c>
      <c r="K14" s="88">
        <v>4.9121760475660858</v>
      </c>
      <c r="L14" s="88">
        <v>9.0313722372750482E-2</v>
      </c>
    </row>
    <row r="15" spans="1:12">
      <c r="A15" s="8"/>
      <c r="B15" s="51" t="s">
        <v>33</v>
      </c>
      <c r="C15" s="57">
        <v>29.102763742251604</v>
      </c>
      <c r="D15" s="57">
        <v>-30.467541725761528</v>
      </c>
      <c r="E15" s="57">
        <v>-2.2023176584931248</v>
      </c>
      <c r="F15" s="53">
        <v>6.7358118117629484</v>
      </c>
      <c r="G15" s="57">
        <v>9.233129339328229E-2</v>
      </c>
      <c r="H15" s="12"/>
      <c r="J15" s="6" t="s">
        <v>118</v>
      </c>
      <c r="K15" s="88">
        <v>6.7358118117629484</v>
      </c>
      <c r="L15" s="88">
        <v>9.233129339328229E-2</v>
      </c>
    </row>
    <row r="16" spans="1:12">
      <c r="A16" s="8"/>
      <c r="B16" s="51" t="s">
        <v>3</v>
      </c>
      <c r="C16" s="57">
        <v>-15.422634452619754</v>
      </c>
      <c r="D16" s="57">
        <v>1.2041251802171082</v>
      </c>
      <c r="E16" s="57">
        <v>-2.0251000916837403</v>
      </c>
      <c r="F16" s="53">
        <v>9.8024736464262574</v>
      </c>
      <c r="G16" s="57">
        <v>0.30322122583828204</v>
      </c>
      <c r="H16" s="12"/>
      <c r="J16" s="6" t="s">
        <v>3</v>
      </c>
      <c r="K16" s="88">
        <v>9.8024736464262574</v>
      </c>
      <c r="L16" s="88">
        <v>0.30322122583828204</v>
      </c>
    </row>
    <row r="17" spans="1:16">
      <c r="A17" s="8"/>
      <c r="B17" s="51" t="s">
        <v>66</v>
      </c>
      <c r="C17" s="57">
        <v>8.5596347578211116</v>
      </c>
      <c r="D17" s="57">
        <v>-6.3493848776674184</v>
      </c>
      <c r="E17" s="57">
        <v>-6.9813850233143242</v>
      </c>
      <c r="F17" s="53">
        <v>3.8858376974007403</v>
      </c>
      <c r="G17" s="56">
        <v>0.79004639317929604</v>
      </c>
      <c r="H17" s="12"/>
      <c r="J17" s="6" t="s">
        <v>136</v>
      </c>
      <c r="K17" s="88">
        <v>3.8858376974007403</v>
      </c>
      <c r="L17" s="88">
        <v>0.79004639317929604</v>
      </c>
    </row>
    <row r="18" spans="1:16">
      <c r="A18" s="8"/>
      <c r="B18" s="51" t="s">
        <v>41</v>
      </c>
      <c r="C18" s="57">
        <v>11.726420998606635</v>
      </c>
      <c r="D18" s="57">
        <v>11.591079689779104</v>
      </c>
      <c r="E18" s="57">
        <v>-5.958917569404953</v>
      </c>
      <c r="F18" s="53">
        <v>4.3718667676766465</v>
      </c>
      <c r="G18" s="56">
        <v>0.8781755821982451</v>
      </c>
      <c r="H18" s="12"/>
      <c r="J18" s="6" t="s">
        <v>116</v>
      </c>
      <c r="K18" s="88">
        <v>4.3718667676766465</v>
      </c>
      <c r="L18" s="88">
        <v>0.8781755821982451</v>
      </c>
    </row>
    <row r="19" spans="1:16">
      <c r="A19" s="8"/>
      <c r="B19" s="58" t="s">
        <v>5</v>
      </c>
      <c r="C19" s="57">
        <v>11.68092682812123</v>
      </c>
      <c r="D19" s="57">
        <v>11.239200862783605</v>
      </c>
      <c r="E19" s="57">
        <v>-27.048423357053263</v>
      </c>
      <c r="F19" s="53">
        <v>12.441684170905587</v>
      </c>
      <c r="G19" s="56">
        <v>1.2719804403550428</v>
      </c>
      <c r="H19" s="12"/>
      <c r="J19" s="6" t="s">
        <v>5</v>
      </c>
      <c r="K19" s="88">
        <v>12.441684170905587</v>
      </c>
      <c r="L19" s="88">
        <v>1.2719804403550428</v>
      </c>
    </row>
    <row r="20" spans="1:16">
      <c r="A20" s="8"/>
      <c r="B20" s="59" t="s">
        <v>52</v>
      </c>
      <c r="C20" s="57">
        <v>5.6616605846575796</v>
      </c>
      <c r="D20" s="57">
        <v>-28.938870470615509</v>
      </c>
      <c r="E20" s="57">
        <v>1.1955052111977782</v>
      </c>
      <c r="F20" s="53">
        <v>20.945715531535857</v>
      </c>
      <c r="G20" s="56">
        <v>1.8996779832984296</v>
      </c>
      <c r="H20" s="12"/>
      <c r="J20" s="6" t="s">
        <v>130</v>
      </c>
      <c r="K20" s="88">
        <v>20.945715531535857</v>
      </c>
      <c r="L20" s="88">
        <v>1.8996779832984296</v>
      </c>
    </row>
    <row r="21" spans="1:16">
      <c r="A21" s="8"/>
      <c r="B21" s="51" t="s">
        <v>39</v>
      </c>
      <c r="C21" s="57">
        <v>-5.3067999486161366</v>
      </c>
      <c r="D21" s="57">
        <v>-19.411738003671374</v>
      </c>
      <c r="E21" s="57">
        <v>19.014732634516541</v>
      </c>
      <c r="F21" s="53">
        <v>13.761484114048251</v>
      </c>
      <c r="G21" s="57">
        <v>2.2409475252025719</v>
      </c>
      <c r="H21" s="12"/>
      <c r="J21" s="6" t="s">
        <v>125</v>
      </c>
      <c r="K21" s="88">
        <v>13.761484114048251</v>
      </c>
      <c r="L21" s="88">
        <v>2.2409475252025719</v>
      </c>
    </row>
    <row r="22" spans="1:16">
      <c r="A22" s="8"/>
      <c r="B22" s="52" t="s">
        <v>47</v>
      </c>
      <c r="C22" s="55">
        <v>6.5254468199402949</v>
      </c>
      <c r="D22" s="55">
        <v>-8.5756109312709263</v>
      </c>
      <c r="E22" s="55">
        <v>-4.2686179534155766</v>
      </c>
      <c r="F22" s="53">
        <v>5.903620622924044</v>
      </c>
      <c r="G22" s="53">
        <v>5.9036206229240209</v>
      </c>
      <c r="H22" s="12"/>
      <c r="K22" s="7"/>
    </row>
    <row r="23" spans="1:16" s="6" customFormat="1" ht="14.25" customHeight="1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>
      <c r="A24" s="8"/>
      <c r="B24" s="14"/>
      <c r="C24" s="16"/>
      <c r="D24" s="16"/>
      <c r="E24" s="17"/>
      <c r="F24" s="17"/>
      <c r="G24" s="17"/>
      <c r="H24" s="12"/>
      <c r="I24" s="7"/>
      <c r="K24" s="15"/>
      <c r="L24" s="60"/>
      <c r="M24" s="60"/>
      <c r="N24" s="60"/>
      <c r="O24" s="60"/>
      <c r="P24" s="60"/>
    </row>
    <row r="25" spans="1:16" s="6" customFormat="1" ht="14.25" customHeight="1">
      <c r="A25" s="8"/>
      <c r="B25" s="14"/>
      <c r="C25" s="16"/>
      <c r="D25" s="16"/>
      <c r="E25" s="17"/>
      <c r="F25" s="17"/>
      <c r="G25" s="17"/>
      <c r="H25" s="12"/>
      <c r="I25" s="7"/>
      <c r="K25" s="15"/>
      <c r="L25" s="60"/>
      <c r="M25" s="60"/>
      <c r="N25" s="60"/>
      <c r="O25" s="60"/>
      <c r="P25" s="60"/>
    </row>
    <row r="26" spans="1:16" s="6" customFormat="1" ht="14.25" customHeight="1">
      <c r="A26" s="8"/>
      <c r="B26" s="14"/>
      <c r="C26" s="16"/>
      <c r="D26" s="16"/>
      <c r="E26" s="17"/>
      <c r="F26" s="17"/>
      <c r="G26" s="17"/>
      <c r="H26" s="12"/>
      <c r="I26" s="7"/>
      <c r="J26" s="60"/>
      <c r="K26" s="60"/>
      <c r="L26" s="60"/>
      <c r="M26" s="60"/>
      <c r="N26" s="60"/>
      <c r="O26" s="60"/>
      <c r="P26" s="60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  <c r="J27" s="61"/>
      <c r="K27" s="61"/>
      <c r="L27" s="61"/>
      <c r="M27" s="61"/>
      <c r="N27" s="61"/>
      <c r="O27" s="61"/>
      <c r="P27" s="61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J28" s="61"/>
      <c r="K28" s="61"/>
      <c r="L28" s="61"/>
      <c r="M28" s="61"/>
      <c r="N28" s="61"/>
      <c r="O28" s="61"/>
      <c r="P28" s="61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J29" s="61"/>
      <c r="K29" s="61"/>
      <c r="L29" s="61"/>
      <c r="M29" s="61"/>
      <c r="N29" s="61"/>
      <c r="O29" s="61"/>
      <c r="P29" s="61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1"/>
      <c r="K30" s="61"/>
      <c r="L30" s="61"/>
      <c r="M30" s="61"/>
      <c r="N30" s="61"/>
      <c r="O30" s="61"/>
      <c r="P30" s="61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 ht="14.25" customHeight="1">
      <c r="A43" s="8"/>
      <c r="B43" s="14"/>
      <c r="C43" s="16"/>
      <c r="D43" s="16"/>
      <c r="E43" s="17"/>
      <c r="F43" s="17"/>
      <c r="G43" s="17"/>
      <c r="H43" s="12"/>
      <c r="I43" s="7"/>
      <c r="J43" s="61"/>
      <c r="K43" s="61"/>
      <c r="L43" s="61"/>
      <c r="M43" s="61"/>
      <c r="N43" s="61"/>
      <c r="O43" s="61"/>
      <c r="P43" s="61"/>
    </row>
    <row r="44" spans="1:16" s="6" customFormat="1" ht="14.25" customHeight="1">
      <c r="A44" s="8"/>
      <c r="B44" s="14"/>
      <c r="C44" s="16"/>
      <c r="D44" s="16"/>
      <c r="E44" s="17"/>
      <c r="F44" s="17"/>
      <c r="G44" s="17"/>
      <c r="H44" s="12"/>
      <c r="I44" s="7"/>
      <c r="J44" s="61"/>
      <c r="K44" s="61"/>
      <c r="L44" s="61"/>
      <c r="M44" s="61"/>
      <c r="N44" s="61"/>
      <c r="O44" s="61"/>
      <c r="P44" s="61"/>
    </row>
    <row r="45" spans="1:16">
      <c r="A45" s="8"/>
      <c r="B45" s="74" t="s">
        <v>80</v>
      </c>
      <c r="C45" s="10"/>
      <c r="D45" s="10"/>
      <c r="E45" s="10"/>
      <c r="F45" s="10"/>
      <c r="G45" s="10"/>
      <c r="H45" s="12"/>
      <c r="I45" s="10"/>
    </row>
    <row r="46" spans="1:16">
      <c r="A46" s="8"/>
      <c r="B46" s="74" t="s">
        <v>81</v>
      </c>
      <c r="H46" s="12"/>
      <c r="I46" s="10"/>
    </row>
    <row r="47" spans="1:16">
      <c r="A47" s="21"/>
      <c r="B47" s="22" t="s">
        <v>29</v>
      </c>
      <c r="C47" s="23"/>
      <c r="D47" s="23"/>
      <c r="E47" s="23"/>
      <c r="F47" s="23"/>
      <c r="G47" s="23"/>
      <c r="H47" s="24"/>
    </row>
    <row r="50" spans="2:2">
      <c r="B50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4" spans="2:2">
      <c r="B64" s="26"/>
    </row>
    <row r="72" spans="2:2">
      <c r="B72" s="26"/>
    </row>
    <row r="73" spans="2:2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73"/>
  <sheetViews>
    <sheetView view="pageBreakPreview" zoomScaleNormal="100" zoomScaleSheetLayoutView="100" workbookViewId="0">
      <selection activeCell="J30" sqref="J30"/>
    </sheetView>
  </sheetViews>
  <sheetFormatPr baseColWidth="10" defaultColWidth="10.85546875" defaultRowHeight="15.75"/>
  <cols>
    <col min="1" max="1" width="1.85546875" style="7" customWidth="1"/>
    <col min="2" max="2" width="66.285156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2">
      <c r="A1" s="1"/>
      <c r="B1" s="2"/>
      <c r="C1" s="2"/>
      <c r="D1" s="2"/>
      <c r="E1" s="3"/>
      <c r="F1" s="3"/>
      <c r="G1" s="2"/>
      <c r="H1" s="4"/>
      <c r="I1" s="5"/>
    </row>
    <row r="2" spans="1:12">
      <c r="A2" s="8"/>
      <c r="B2" s="9"/>
      <c r="C2" s="9"/>
      <c r="D2" s="9"/>
      <c r="E2" s="10"/>
      <c r="F2" s="10"/>
      <c r="G2" s="9"/>
      <c r="H2" s="11"/>
      <c r="I2" s="5"/>
    </row>
    <row r="3" spans="1:12">
      <c r="A3" s="8"/>
      <c r="B3" s="9"/>
      <c r="C3" s="9"/>
      <c r="D3" s="9"/>
      <c r="E3" s="10"/>
      <c r="F3" s="10"/>
      <c r="G3" s="9"/>
      <c r="H3" s="11"/>
      <c r="I3" s="5"/>
    </row>
    <row r="4" spans="1:12">
      <c r="A4" s="8"/>
      <c r="B4" s="9"/>
      <c r="C4" s="9"/>
      <c r="D4" s="9"/>
      <c r="E4" s="10"/>
      <c r="F4" s="10"/>
      <c r="G4" s="9"/>
      <c r="H4" s="12"/>
    </row>
    <row r="5" spans="1:12">
      <c r="A5" s="8"/>
      <c r="B5" s="9"/>
      <c r="C5" s="9"/>
      <c r="D5" s="9"/>
      <c r="E5" s="9"/>
      <c r="F5" s="9"/>
      <c r="G5" s="9"/>
      <c r="H5" s="12"/>
    </row>
    <row r="6" spans="1:12">
      <c r="A6" s="8"/>
      <c r="B6" s="9"/>
      <c r="C6" s="9"/>
      <c r="D6" s="9"/>
      <c r="E6" s="9"/>
      <c r="F6" s="9"/>
      <c r="G6" s="9"/>
      <c r="H6" s="12"/>
    </row>
    <row r="7" spans="1:12">
      <c r="A7" s="8"/>
      <c r="B7" s="91" t="s">
        <v>83</v>
      </c>
      <c r="C7" s="91"/>
      <c r="D7" s="91"/>
      <c r="E7" s="91"/>
      <c r="F7" s="91"/>
      <c r="G7" s="91"/>
      <c r="H7" s="12"/>
    </row>
    <row r="8" spans="1:12">
      <c r="A8" s="8"/>
      <c r="B8" s="90" t="s">
        <v>62</v>
      </c>
      <c r="C8" s="90"/>
      <c r="D8" s="90"/>
      <c r="E8" s="90"/>
      <c r="F8" s="90"/>
      <c r="G8" s="90"/>
      <c r="H8" s="12"/>
    </row>
    <row r="9" spans="1:12">
      <c r="A9" s="8"/>
      <c r="B9" s="9"/>
      <c r="C9" s="75"/>
      <c r="D9" s="75"/>
      <c r="E9" s="9"/>
      <c r="F9" s="9"/>
      <c r="G9" s="9"/>
      <c r="H9" s="12"/>
    </row>
    <row r="10" spans="1:12" ht="15.75" customHeight="1">
      <c r="A10" s="8"/>
      <c r="B10" s="10"/>
      <c r="C10" s="92" t="s">
        <v>0</v>
      </c>
      <c r="D10" s="92"/>
      <c r="E10" s="92"/>
      <c r="F10" s="92"/>
      <c r="G10" s="78" t="s">
        <v>84</v>
      </c>
      <c r="H10" s="12"/>
    </row>
    <row r="11" spans="1:12">
      <c r="A11" s="8"/>
      <c r="B11" s="10"/>
      <c r="C11" s="79">
        <v>2008</v>
      </c>
      <c r="D11" s="79">
        <v>2009</v>
      </c>
      <c r="E11" s="79">
        <v>2010</v>
      </c>
      <c r="F11" s="79">
        <v>2011</v>
      </c>
      <c r="G11" s="83">
        <v>2011</v>
      </c>
      <c r="H11" s="12"/>
    </row>
    <row r="12" spans="1:12" ht="12" customHeight="1">
      <c r="A12" s="8"/>
      <c r="B12" s="10"/>
      <c r="C12" s="75"/>
      <c r="D12" s="75"/>
      <c r="E12" s="75"/>
      <c r="F12" s="75"/>
      <c r="H12" s="12"/>
    </row>
    <row r="13" spans="1:12">
      <c r="A13" s="8"/>
      <c r="B13" s="51" t="s">
        <v>3</v>
      </c>
      <c r="C13" s="57">
        <v>-5.5555555555555696</v>
      </c>
      <c r="D13" s="57">
        <v>-3.9592760180995334</v>
      </c>
      <c r="E13" s="57">
        <v>-9.6878680800942298</v>
      </c>
      <c r="F13" s="53">
        <v>12.87903488751223</v>
      </c>
      <c r="G13" s="57">
        <v>0.64537185906385686</v>
      </c>
      <c r="H13" s="12"/>
      <c r="J13" s="6" t="s">
        <v>3</v>
      </c>
      <c r="K13" s="88">
        <v>12.87903488751223</v>
      </c>
      <c r="L13" s="88">
        <v>0.64537185906385686</v>
      </c>
    </row>
    <row r="14" spans="1:12">
      <c r="A14" s="8"/>
      <c r="B14" s="51" t="s">
        <v>66</v>
      </c>
      <c r="C14" s="57">
        <v>6.8854677719505819</v>
      </c>
      <c r="D14" s="57">
        <v>1.3216207660652124</v>
      </c>
      <c r="E14" s="57">
        <v>8.3105522143247725</v>
      </c>
      <c r="F14" s="53">
        <v>4.6801759573087187</v>
      </c>
      <c r="G14" s="56">
        <v>0.35345682407801104</v>
      </c>
      <c r="H14" s="12"/>
      <c r="J14" s="6" t="s">
        <v>136</v>
      </c>
      <c r="K14" s="88">
        <v>4.6801759573087187</v>
      </c>
      <c r="L14" s="88">
        <v>0.35345682407801104</v>
      </c>
    </row>
    <row r="15" spans="1:12">
      <c r="A15" s="8"/>
      <c r="B15" s="59" t="s">
        <v>52</v>
      </c>
      <c r="C15" s="57">
        <v>-3.9145803082970332</v>
      </c>
      <c r="D15" s="57">
        <v>-1.1784100622786897</v>
      </c>
      <c r="E15" s="57">
        <v>-0.52826691380906121</v>
      </c>
      <c r="F15" s="53">
        <v>1.2531445075933956</v>
      </c>
      <c r="G15" s="56">
        <v>0.14650213509550752</v>
      </c>
      <c r="H15" s="12"/>
      <c r="J15" s="6" t="s">
        <v>130</v>
      </c>
      <c r="K15" s="88">
        <v>1.2531445075933956</v>
      </c>
      <c r="L15" s="88">
        <v>0.14650213509550752</v>
      </c>
    </row>
    <row r="16" spans="1:12">
      <c r="A16" s="8"/>
      <c r="B16" s="51" t="s">
        <v>32</v>
      </c>
      <c r="C16" s="57">
        <v>-6.6050398337374254</v>
      </c>
      <c r="D16" s="57">
        <v>-19.515078463642489</v>
      </c>
      <c r="E16" s="57">
        <v>-13.547606704682892</v>
      </c>
      <c r="F16" s="53">
        <v>0.26650676260910888</v>
      </c>
      <c r="G16" s="57">
        <v>2.1784704103421957E-2</v>
      </c>
      <c r="H16" s="12"/>
      <c r="J16" s="6" t="s">
        <v>123</v>
      </c>
      <c r="K16" s="88">
        <v>0.26650676260910888</v>
      </c>
      <c r="L16" s="88">
        <v>2.1784704103421957E-2</v>
      </c>
    </row>
    <row r="17" spans="1:16">
      <c r="A17" s="8"/>
      <c r="B17" s="58" t="s">
        <v>5</v>
      </c>
      <c r="C17" s="57">
        <v>6.6021126760563487</v>
      </c>
      <c r="D17" s="57">
        <v>4.8169556840077288</v>
      </c>
      <c r="E17" s="57">
        <v>2.2584033613445298</v>
      </c>
      <c r="F17" s="53">
        <v>-0.38520801232665436</v>
      </c>
      <c r="G17" s="56">
        <v>-2.4507792116348862E-2</v>
      </c>
      <c r="H17" s="12"/>
      <c r="J17" s="6" t="s">
        <v>5</v>
      </c>
      <c r="K17" s="88">
        <v>-0.38520801232665436</v>
      </c>
      <c r="L17" s="88">
        <v>-2.4507792116348862E-2</v>
      </c>
    </row>
    <row r="18" spans="1:16">
      <c r="A18" s="8"/>
      <c r="B18" s="51" t="s">
        <v>33</v>
      </c>
      <c r="C18" s="57">
        <v>4.15307101727449</v>
      </c>
      <c r="D18" s="57">
        <v>-5.2995949018846522</v>
      </c>
      <c r="E18" s="57">
        <v>-1.9593585563608684</v>
      </c>
      <c r="F18" s="53">
        <v>-5.2411219127064594</v>
      </c>
      <c r="G18" s="57">
        <v>-0.30679087578789693</v>
      </c>
      <c r="H18" s="12"/>
      <c r="J18" s="6" t="s">
        <v>118</v>
      </c>
      <c r="K18" s="88">
        <v>-5.2411219127064594</v>
      </c>
      <c r="L18" s="88">
        <v>-0.30679087578789693</v>
      </c>
    </row>
    <row r="19" spans="1:16">
      <c r="A19" s="8"/>
      <c r="B19" s="51" t="s">
        <v>41</v>
      </c>
      <c r="C19" s="57">
        <v>14.355765979032785</v>
      </c>
      <c r="D19" s="57">
        <v>8.3690669821085528</v>
      </c>
      <c r="E19" s="57">
        <v>-9.864920180106429</v>
      </c>
      <c r="F19" s="53">
        <v>-6.751438086587946</v>
      </c>
      <c r="G19" s="56">
        <v>-0.72869835225944302</v>
      </c>
      <c r="H19" s="12"/>
      <c r="J19" s="6" t="s">
        <v>116</v>
      </c>
      <c r="K19" s="88">
        <v>-6.751438086587946</v>
      </c>
      <c r="L19" s="88">
        <v>-0.72869835225944302</v>
      </c>
    </row>
    <row r="20" spans="1:16">
      <c r="A20" s="8"/>
      <c r="B20" s="51" t="s">
        <v>39</v>
      </c>
      <c r="C20" s="57">
        <v>2.791257248711343</v>
      </c>
      <c r="D20" s="57">
        <v>-8.9784085288514675</v>
      </c>
      <c r="E20" s="57">
        <v>7.0910920174102721</v>
      </c>
      <c r="F20" s="53">
        <v>-2.7651760639446854</v>
      </c>
      <c r="G20" s="57">
        <v>-0.89927258538922894</v>
      </c>
      <c r="H20" s="12"/>
      <c r="J20" s="6" t="s">
        <v>125</v>
      </c>
      <c r="K20" s="88">
        <v>-2.7651760639446854</v>
      </c>
      <c r="L20" s="88">
        <v>-0.89927258538922894</v>
      </c>
    </row>
    <row r="21" spans="1:16">
      <c r="A21" s="8"/>
      <c r="B21" s="51" t="s">
        <v>78</v>
      </c>
      <c r="C21" s="57">
        <v>6.5220198889319736</v>
      </c>
      <c r="D21" s="57">
        <v>-7.7715809893307615</v>
      </c>
      <c r="E21" s="57">
        <v>-3.1155514657552286</v>
      </c>
      <c r="F21" s="53">
        <v>-13.093622795115323</v>
      </c>
      <c r="G21" s="56">
        <v>-1.5766679594851174</v>
      </c>
      <c r="H21" s="12"/>
      <c r="J21" s="6" t="s">
        <v>133</v>
      </c>
      <c r="K21" s="88">
        <v>-13.093622795115323</v>
      </c>
      <c r="L21" s="88">
        <v>-1.5766679594851174</v>
      </c>
    </row>
    <row r="22" spans="1:16">
      <c r="A22" s="8"/>
      <c r="B22" s="52" t="s">
        <v>47</v>
      </c>
      <c r="C22" s="55">
        <v>2.4304691671395817</v>
      </c>
      <c r="D22" s="55">
        <v>-5.3901888295329385</v>
      </c>
      <c r="E22" s="55">
        <v>-0.68788010212577078</v>
      </c>
      <c r="F22" s="53">
        <v>-2.3688220426972384</v>
      </c>
      <c r="G22" s="53">
        <v>-2.3688220426972277</v>
      </c>
      <c r="H22" s="12"/>
      <c r="K22" s="7"/>
    </row>
    <row r="23" spans="1:16" s="6" customFormat="1" ht="14.25" customHeight="1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>
      <c r="A24" s="8"/>
      <c r="B24" s="14"/>
      <c r="C24" s="16"/>
      <c r="D24" s="16"/>
      <c r="E24" s="17"/>
      <c r="F24" s="17"/>
      <c r="G24" s="17"/>
      <c r="H24" s="12"/>
      <c r="I24" s="7"/>
      <c r="K24" s="15"/>
      <c r="L24" s="60"/>
      <c r="M24" s="60"/>
      <c r="N24" s="60"/>
      <c r="O24" s="60"/>
      <c r="P24" s="60"/>
    </row>
    <row r="25" spans="1:16" s="6" customFormat="1" ht="14.25" customHeight="1">
      <c r="A25" s="8"/>
      <c r="B25" s="14"/>
      <c r="C25" s="16"/>
      <c r="D25" s="16"/>
      <c r="E25" s="17"/>
      <c r="F25" s="17"/>
      <c r="G25" s="17"/>
      <c r="H25" s="12"/>
      <c r="I25" s="7"/>
      <c r="K25" s="15"/>
      <c r="L25" s="60"/>
      <c r="M25" s="60"/>
      <c r="N25" s="60"/>
      <c r="O25" s="60"/>
      <c r="P25" s="60"/>
    </row>
    <row r="26" spans="1:16" s="6" customFormat="1" ht="14.25" customHeight="1">
      <c r="A26" s="8"/>
      <c r="B26" s="14"/>
      <c r="C26" s="16"/>
      <c r="D26" s="16"/>
      <c r="E26" s="17"/>
      <c r="F26" s="17"/>
      <c r="G26" s="17"/>
      <c r="H26" s="12"/>
      <c r="I26" s="7"/>
      <c r="J26" s="60"/>
      <c r="K26" s="60"/>
      <c r="L26" s="60"/>
      <c r="M26" s="60"/>
      <c r="N26" s="60"/>
      <c r="O26" s="60"/>
      <c r="P26" s="60"/>
    </row>
    <row r="27" spans="1:16" s="6" customFormat="1" ht="14.25" customHeight="1">
      <c r="A27" s="8"/>
      <c r="B27" s="14"/>
      <c r="C27" s="16"/>
      <c r="D27" s="16"/>
      <c r="E27" s="17"/>
      <c r="F27" s="17"/>
      <c r="G27" s="17"/>
      <c r="H27" s="12"/>
      <c r="I27" s="7"/>
      <c r="J27" s="61"/>
      <c r="K27" s="61"/>
      <c r="L27" s="61"/>
      <c r="M27" s="61"/>
      <c r="N27" s="61"/>
      <c r="O27" s="61"/>
      <c r="P27" s="61"/>
    </row>
    <row r="28" spans="1:16" s="6" customFormat="1" ht="14.25" customHeight="1">
      <c r="A28" s="8"/>
      <c r="B28" s="14"/>
      <c r="C28" s="16"/>
      <c r="D28" s="16"/>
      <c r="E28" s="17"/>
      <c r="F28" s="17"/>
      <c r="G28" s="17"/>
      <c r="H28" s="12"/>
      <c r="I28" s="7"/>
      <c r="J28" s="61"/>
      <c r="K28" s="61"/>
      <c r="L28" s="61"/>
      <c r="M28" s="61"/>
      <c r="N28" s="61"/>
      <c r="O28" s="61"/>
      <c r="P28" s="61"/>
    </row>
    <row r="29" spans="1:16" s="6" customFormat="1" ht="14.25" customHeight="1">
      <c r="A29" s="8"/>
      <c r="B29" s="14"/>
      <c r="C29" s="16"/>
      <c r="D29" s="16"/>
      <c r="E29" s="17"/>
      <c r="F29" s="17"/>
      <c r="G29" s="17"/>
      <c r="H29" s="12"/>
      <c r="I29" s="7"/>
      <c r="J29" s="61"/>
      <c r="K29" s="61"/>
      <c r="L29" s="61"/>
      <c r="M29" s="61"/>
      <c r="N29" s="61"/>
      <c r="O29" s="61"/>
      <c r="P29" s="61"/>
    </row>
    <row r="30" spans="1:16" s="6" customFormat="1" ht="14.25" customHeight="1">
      <c r="A30" s="8"/>
      <c r="B30" s="14"/>
      <c r="C30" s="16"/>
      <c r="D30" s="16"/>
      <c r="E30" s="17"/>
      <c r="F30" s="17"/>
      <c r="G30" s="17"/>
      <c r="H30" s="12"/>
      <c r="I30" s="7"/>
      <c r="J30" s="61"/>
      <c r="K30" s="61"/>
      <c r="L30" s="61"/>
      <c r="M30" s="61"/>
      <c r="N30" s="61"/>
      <c r="O30" s="61"/>
      <c r="P30" s="61"/>
    </row>
    <row r="31" spans="1:16" s="6" customFormat="1" ht="14.25" customHeight="1">
      <c r="A31" s="8"/>
      <c r="B31" s="14"/>
      <c r="C31" s="16"/>
      <c r="D31" s="16"/>
      <c r="E31" s="17"/>
      <c r="F31" s="17"/>
      <c r="G31" s="17"/>
      <c r="H31" s="12"/>
      <c r="I31" s="7"/>
      <c r="J31" s="61"/>
      <c r="K31" s="61"/>
      <c r="L31" s="61"/>
      <c r="M31" s="61"/>
      <c r="N31" s="61"/>
      <c r="O31" s="61"/>
      <c r="P31" s="61"/>
    </row>
    <row r="32" spans="1:16" s="6" customFormat="1" ht="14.25" customHeight="1">
      <c r="A32" s="8"/>
      <c r="B32" s="14"/>
      <c r="C32" s="16"/>
      <c r="D32" s="16"/>
      <c r="E32" s="17"/>
      <c r="F32" s="17"/>
      <c r="G32" s="17"/>
      <c r="H32" s="12"/>
      <c r="I32" s="7"/>
      <c r="J32" s="61"/>
      <c r="K32" s="61"/>
      <c r="L32" s="61"/>
      <c r="M32" s="61"/>
      <c r="N32" s="61"/>
      <c r="O32" s="61"/>
      <c r="P32" s="61"/>
    </row>
    <row r="33" spans="1:16" s="6" customFormat="1" ht="14.25" customHeight="1">
      <c r="A33" s="8"/>
      <c r="B33" s="14"/>
      <c r="C33" s="16"/>
      <c r="D33" s="16"/>
      <c r="E33" s="17"/>
      <c r="F33" s="17"/>
      <c r="G33" s="17"/>
      <c r="H33" s="12"/>
      <c r="I33" s="7"/>
      <c r="J33" s="61"/>
      <c r="K33" s="61"/>
      <c r="L33" s="61"/>
      <c r="M33" s="61"/>
      <c r="N33" s="61"/>
      <c r="O33" s="61"/>
      <c r="P33" s="61"/>
    </row>
    <row r="34" spans="1:16" s="6" customFormat="1" ht="14.25" customHeight="1">
      <c r="A34" s="8"/>
      <c r="B34" s="14"/>
      <c r="C34" s="16"/>
      <c r="D34" s="16"/>
      <c r="E34" s="17"/>
      <c r="F34" s="17"/>
      <c r="G34" s="17"/>
      <c r="H34" s="12"/>
      <c r="I34" s="7"/>
      <c r="J34" s="61"/>
      <c r="K34" s="61"/>
      <c r="L34" s="61"/>
      <c r="M34" s="61"/>
      <c r="N34" s="61"/>
      <c r="O34" s="61"/>
      <c r="P34" s="61"/>
    </row>
    <row r="35" spans="1:16" s="6" customFormat="1" ht="14.25" customHeight="1">
      <c r="A35" s="8"/>
      <c r="B35" s="14"/>
      <c r="C35" s="16"/>
      <c r="D35" s="16"/>
      <c r="E35" s="17"/>
      <c r="F35" s="17"/>
      <c r="G35" s="17"/>
      <c r="H35" s="12"/>
      <c r="I35" s="7"/>
      <c r="J35" s="61"/>
      <c r="K35" s="61"/>
      <c r="L35" s="61"/>
      <c r="M35" s="61"/>
      <c r="N35" s="61"/>
      <c r="O35" s="61"/>
      <c r="P35" s="61"/>
    </row>
    <row r="36" spans="1:16" s="6" customFormat="1" ht="14.25" customHeight="1">
      <c r="A36" s="8"/>
      <c r="B36" s="14"/>
      <c r="C36" s="16"/>
      <c r="D36" s="16"/>
      <c r="E36" s="17"/>
      <c r="F36" s="17"/>
      <c r="G36" s="17"/>
      <c r="H36" s="12"/>
      <c r="I36" s="7"/>
      <c r="J36" s="61"/>
      <c r="K36" s="61"/>
      <c r="L36" s="61"/>
      <c r="M36" s="61"/>
      <c r="N36" s="61"/>
      <c r="O36" s="61"/>
      <c r="P36" s="61"/>
    </row>
    <row r="37" spans="1:16" s="6" customFormat="1" ht="14.25" customHeight="1">
      <c r="A37" s="8"/>
      <c r="B37" s="14"/>
      <c r="C37" s="16"/>
      <c r="D37" s="16"/>
      <c r="E37" s="17"/>
      <c r="F37" s="17"/>
      <c r="G37" s="17"/>
      <c r="H37" s="12"/>
      <c r="I37" s="7"/>
      <c r="J37" s="61"/>
      <c r="K37" s="61"/>
      <c r="L37" s="61"/>
      <c r="M37" s="61"/>
      <c r="N37" s="61"/>
      <c r="O37" s="61"/>
      <c r="P37" s="61"/>
    </row>
    <row r="38" spans="1:16" s="6" customFormat="1" ht="14.25" customHeight="1">
      <c r="A38" s="8"/>
      <c r="B38" s="14"/>
      <c r="C38" s="16"/>
      <c r="D38" s="16"/>
      <c r="E38" s="17"/>
      <c r="F38" s="17"/>
      <c r="G38" s="17"/>
      <c r="H38" s="12"/>
      <c r="I38" s="7"/>
      <c r="J38" s="61"/>
      <c r="K38" s="61"/>
      <c r="L38" s="61"/>
      <c r="M38" s="61"/>
      <c r="N38" s="61"/>
      <c r="O38" s="61"/>
      <c r="P38" s="61"/>
    </row>
    <row r="39" spans="1:16" s="6" customFormat="1" ht="14.25" customHeight="1">
      <c r="A39" s="8"/>
      <c r="B39" s="14"/>
      <c r="C39" s="16"/>
      <c r="D39" s="16"/>
      <c r="E39" s="17"/>
      <c r="F39" s="17"/>
      <c r="G39" s="17"/>
      <c r="H39" s="12"/>
      <c r="I39" s="7"/>
      <c r="J39" s="61"/>
      <c r="K39" s="61"/>
      <c r="L39" s="61"/>
      <c r="M39" s="61"/>
      <c r="N39" s="61"/>
      <c r="O39" s="61"/>
      <c r="P39" s="61"/>
    </row>
    <row r="40" spans="1:16" s="6" customFormat="1" ht="14.25" customHeight="1">
      <c r="A40" s="8"/>
      <c r="B40" s="14"/>
      <c r="C40" s="16"/>
      <c r="D40" s="16"/>
      <c r="E40" s="17"/>
      <c r="F40" s="17"/>
      <c r="G40" s="17"/>
      <c r="H40" s="12"/>
      <c r="I40" s="7"/>
      <c r="J40" s="61"/>
      <c r="K40" s="61"/>
      <c r="L40" s="61"/>
      <c r="M40" s="61"/>
      <c r="N40" s="61"/>
      <c r="O40" s="61"/>
      <c r="P40" s="61"/>
    </row>
    <row r="41" spans="1:16" s="6" customFormat="1" ht="14.25" customHeight="1">
      <c r="A41" s="8"/>
      <c r="B41" s="14"/>
      <c r="C41" s="16"/>
      <c r="D41" s="16"/>
      <c r="E41" s="17"/>
      <c r="F41" s="17"/>
      <c r="G41" s="17"/>
      <c r="H41" s="12"/>
      <c r="I41" s="7"/>
      <c r="J41" s="61"/>
      <c r="K41" s="61"/>
      <c r="L41" s="61"/>
      <c r="M41" s="61"/>
      <c r="N41" s="61"/>
      <c r="O41" s="61"/>
      <c r="P41" s="61"/>
    </row>
    <row r="42" spans="1:16" s="6" customFormat="1" ht="14.25" customHeight="1">
      <c r="A42" s="8"/>
      <c r="B42" s="14"/>
      <c r="C42" s="16"/>
      <c r="D42" s="16"/>
      <c r="E42" s="17"/>
      <c r="F42" s="17"/>
      <c r="G42" s="17"/>
      <c r="H42" s="12"/>
      <c r="I42" s="7"/>
      <c r="J42" s="61"/>
      <c r="K42" s="61"/>
      <c r="L42" s="61"/>
      <c r="M42" s="61"/>
      <c r="N42" s="61"/>
      <c r="O42" s="61"/>
      <c r="P42" s="61"/>
    </row>
    <row r="43" spans="1:16" s="6" customFormat="1" ht="14.25" customHeight="1">
      <c r="A43" s="8"/>
      <c r="B43" s="14"/>
      <c r="C43" s="16"/>
      <c r="D43" s="16"/>
      <c r="E43" s="17"/>
      <c r="F43" s="17"/>
      <c r="G43" s="17"/>
      <c r="H43" s="12"/>
      <c r="I43" s="7"/>
      <c r="J43" s="61"/>
      <c r="K43" s="61"/>
      <c r="L43" s="61"/>
      <c r="M43" s="61"/>
      <c r="N43" s="61"/>
      <c r="O43" s="61"/>
      <c r="P43" s="61"/>
    </row>
    <row r="44" spans="1:16" s="6" customFormat="1" ht="14.25" customHeight="1">
      <c r="A44" s="8"/>
      <c r="B44" s="14"/>
      <c r="C44" s="16"/>
      <c r="D44" s="16"/>
      <c r="E44" s="17"/>
      <c r="F44" s="17"/>
      <c r="G44" s="17"/>
      <c r="H44" s="12"/>
      <c r="I44" s="7"/>
      <c r="J44" s="61"/>
      <c r="K44" s="61"/>
      <c r="L44" s="61"/>
      <c r="M44" s="61"/>
      <c r="N44" s="61"/>
      <c r="O44" s="61"/>
      <c r="P44" s="61"/>
    </row>
    <row r="45" spans="1:16">
      <c r="A45" s="8"/>
      <c r="B45" s="74" t="s">
        <v>80</v>
      </c>
      <c r="C45" s="10"/>
      <c r="D45" s="10"/>
      <c r="E45" s="10"/>
      <c r="F45" s="10"/>
      <c r="G45" s="10"/>
      <c r="H45" s="12"/>
      <c r="I45" s="10"/>
    </row>
    <row r="46" spans="1:16">
      <c r="A46" s="8"/>
      <c r="B46" s="74" t="s">
        <v>81</v>
      </c>
      <c r="H46" s="12"/>
      <c r="I46" s="10"/>
    </row>
    <row r="47" spans="1:16">
      <c r="A47" s="21"/>
      <c r="B47" s="22" t="s">
        <v>29</v>
      </c>
      <c r="C47" s="23"/>
      <c r="D47" s="23"/>
      <c r="E47" s="23"/>
      <c r="F47" s="23"/>
      <c r="G47" s="23"/>
      <c r="H47" s="24"/>
    </row>
    <row r="50" spans="2:2">
      <c r="B50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59" spans="2:2">
      <c r="B59" s="26"/>
    </row>
    <row r="60" spans="2:2">
      <c r="B60" s="26"/>
    </row>
    <row r="64" spans="2:2">
      <c r="B64" s="26"/>
    </row>
    <row r="72" spans="2:2">
      <c r="B72" s="26"/>
    </row>
    <row r="73" spans="2:2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71"/>
  <sheetViews>
    <sheetView view="pageBreakPreview" zoomScaleNormal="100" zoomScaleSheetLayoutView="100" workbookViewId="0"/>
  </sheetViews>
  <sheetFormatPr baseColWidth="10" defaultColWidth="10.85546875" defaultRowHeight="15.75"/>
  <cols>
    <col min="1" max="1" width="1.85546875" style="7" customWidth="1"/>
    <col min="2" max="2" width="20.85546875" style="7" customWidth="1"/>
    <col min="3" max="12" width="7.85546875" style="7" customWidth="1"/>
    <col min="13" max="13" width="1.85546875" style="7" customWidth="1"/>
    <col min="14" max="14" width="10.85546875" style="7"/>
    <col min="15" max="15" width="11.42578125" style="6" customWidth="1"/>
    <col min="16" max="16" width="10.85546875" style="6" customWidth="1"/>
    <col min="17" max="16384" width="10.85546875" style="7"/>
  </cols>
  <sheetData>
    <row r="1" spans="1:14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5"/>
    </row>
    <row r="2" spans="1:14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1"/>
      <c r="N2" s="5"/>
    </row>
    <row r="3" spans="1:14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1"/>
      <c r="N3" s="5"/>
    </row>
    <row r="4" spans="1:14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2"/>
    </row>
    <row r="5" spans="1:14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2"/>
    </row>
    <row r="6" spans="1:14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2"/>
    </row>
    <row r="7" spans="1:14">
      <c r="A7" s="8"/>
      <c r="B7" s="91" t="s">
        <v>94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12"/>
    </row>
    <row r="8" spans="1:14">
      <c r="A8" s="8"/>
      <c r="B8" s="90" t="s">
        <v>107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12"/>
    </row>
    <row r="9" spans="1:14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9"/>
      <c r="M9" s="12"/>
    </row>
    <row r="10" spans="1:14" ht="15.75" customHeight="1">
      <c r="A10" s="8"/>
      <c r="B10" s="10"/>
      <c r="C10" s="92">
        <v>2009</v>
      </c>
      <c r="D10" s="92"/>
      <c r="E10" s="92"/>
      <c r="F10" s="92"/>
      <c r="G10" s="92">
        <v>2010</v>
      </c>
      <c r="H10" s="92"/>
      <c r="I10" s="92"/>
      <c r="J10" s="92"/>
      <c r="K10" s="92">
        <v>2011</v>
      </c>
      <c r="L10" s="92"/>
      <c r="M10" s="12"/>
    </row>
    <row r="11" spans="1:14">
      <c r="A11" s="8"/>
      <c r="B11" s="10"/>
      <c r="C11" s="79" t="s">
        <v>89</v>
      </c>
      <c r="D11" s="79" t="s">
        <v>90</v>
      </c>
      <c r="E11" s="79" t="s">
        <v>91</v>
      </c>
      <c r="F11" s="79" t="s">
        <v>92</v>
      </c>
      <c r="G11" s="79" t="s">
        <v>89</v>
      </c>
      <c r="H11" s="79" t="s">
        <v>90</v>
      </c>
      <c r="I11" s="79" t="s">
        <v>91</v>
      </c>
      <c r="J11" s="79" t="s">
        <v>92</v>
      </c>
      <c r="K11" s="79" t="s">
        <v>89</v>
      </c>
      <c r="L11" s="79" t="s">
        <v>90</v>
      </c>
      <c r="M11" s="12"/>
    </row>
    <row r="12" spans="1:14" ht="12" customHeight="1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12"/>
    </row>
    <row r="13" spans="1:14">
      <c r="A13" s="8"/>
      <c r="B13" s="10" t="s">
        <v>14</v>
      </c>
      <c r="C13" s="56">
        <v>-2.9443575418304446</v>
      </c>
      <c r="D13" s="56">
        <v>-6.483055640399038</v>
      </c>
      <c r="E13" s="56">
        <v>-11.998122150136847</v>
      </c>
      <c r="F13" s="56">
        <v>-10.7140146110406</v>
      </c>
      <c r="G13" s="56">
        <v>-6.2412009488958091</v>
      </c>
      <c r="H13" s="56">
        <v>-2.0689556539927545</v>
      </c>
      <c r="I13" s="56">
        <v>3.610064507994748</v>
      </c>
      <c r="J13" s="56">
        <v>4.281019131541286</v>
      </c>
      <c r="K13" s="56">
        <v>3.6961813897393059</v>
      </c>
      <c r="L13" s="53">
        <v>4.7134411763334327</v>
      </c>
      <c r="M13" s="12"/>
    </row>
    <row r="14" spans="1:14">
      <c r="A14" s="8"/>
      <c r="B14" s="14" t="s">
        <v>13</v>
      </c>
      <c r="C14" s="55">
        <v>-7.6568000386187602</v>
      </c>
      <c r="D14" s="55">
        <v>-10.108944617355331</v>
      </c>
      <c r="E14" s="55">
        <v>-9.3612770330550372</v>
      </c>
      <c r="F14" s="55">
        <v>-7.986589994337578</v>
      </c>
      <c r="G14" s="55">
        <v>-6.7145648748820674</v>
      </c>
      <c r="H14" s="55">
        <v>-2.0274589193317705</v>
      </c>
      <c r="I14" s="55">
        <v>0.30234618160072113</v>
      </c>
      <c r="J14" s="55">
        <v>2.2659544414505461</v>
      </c>
      <c r="K14" s="55">
        <v>3.0707875502449467</v>
      </c>
      <c r="L14" s="53">
        <v>1.5458283231677639</v>
      </c>
      <c r="M14" s="12"/>
    </row>
    <row r="15" spans="1:14">
      <c r="A15" s="8"/>
      <c r="B15" s="10" t="s">
        <v>12</v>
      </c>
      <c r="C15" s="57">
        <v>-1.6157186991646699</v>
      </c>
      <c r="D15" s="57">
        <v>-2.5815824624259354</v>
      </c>
      <c r="E15" s="57">
        <v>-2.5269931649742117</v>
      </c>
      <c r="F15" s="57">
        <v>-1.9317631769157795</v>
      </c>
      <c r="G15" s="57">
        <v>-3.3015305009637008</v>
      </c>
      <c r="H15" s="57">
        <v>-2.0956883360245482</v>
      </c>
      <c r="I15" s="57">
        <v>-0.93531779300158879</v>
      </c>
      <c r="J15" s="57">
        <v>-2.8388329494555276E-2</v>
      </c>
      <c r="K15" s="57">
        <v>2.5337347039684266</v>
      </c>
      <c r="L15" s="53">
        <v>3.7812014726474441</v>
      </c>
      <c r="M15" s="12"/>
    </row>
    <row r="16" spans="1:14">
      <c r="A16" s="8"/>
      <c r="B16" s="10" t="s">
        <v>22</v>
      </c>
      <c r="C16" s="56">
        <v>-3.2963708700430749</v>
      </c>
      <c r="D16" s="56">
        <v>-7.325100305737231</v>
      </c>
      <c r="E16" s="56">
        <v>-12.042731109372706</v>
      </c>
      <c r="F16" s="56">
        <v>-13.134472170929678</v>
      </c>
      <c r="G16" s="56">
        <v>-12.359737132489101</v>
      </c>
      <c r="H16" s="56">
        <v>-8.2119206777487967</v>
      </c>
      <c r="I16" s="56">
        <v>-2.5846689157504432</v>
      </c>
      <c r="J16" s="56">
        <v>-0.12141138353221059</v>
      </c>
      <c r="K16" s="56">
        <v>0.10586201017763752</v>
      </c>
      <c r="L16" s="53">
        <v>-1.1863021585930111</v>
      </c>
      <c r="M16" s="12"/>
    </row>
    <row r="17" spans="1:21">
      <c r="A17" s="8"/>
      <c r="B17" s="10" t="s">
        <v>99</v>
      </c>
      <c r="C17" s="57">
        <v>-8.4150890714485893</v>
      </c>
      <c r="D17" s="57">
        <v>-10.843486084317465</v>
      </c>
      <c r="E17" s="57">
        <v>-12.208237922553543</v>
      </c>
      <c r="F17" s="57">
        <v>-10.069010249207411</v>
      </c>
      <c r="G17" s="57">
        <v>-5.9898186020990067</v>
      </c>
      <c r="H17" s="57">
        <v>0.78299546421924937</v>
      </c>
      <c r="I17" s="57">
        <v>5.7870148787823927</v>
      </c>
      <c r="J17" s="57">
        <v>9.1838854553417892</v>
      </c>
      <c r="K17" s="57">
        <v>10.442862448070866</v>
      </c>
      <c r="L17" s="53">
        <v>8.9071202647837957</v>
      </c>
      <c r="M17" s="12"/>
    </row>
    <row r="18" spans="1:21">
      <c r="A18" s="8"/>
      <c r="B18" s="10" t="s">
        <v>23</v>
      </c>
      <c r="C18" s="57">
        <v>0.41124781611747707</v>
      </c>
      <c r="D18" s="57">
        <v>-3.4584244965295108</v>
      </c>
      <c r="E18" s="57">
        <v>-5.1027693705027914</v>
      </c>
      <c r="F18" s="57">
        <v>-7.1068872392099021</v>
      </c>
      <c r="G18" s="57">
        <v>-7.1410153235802687</v>
      </c>
      <c r="H18" s="57">
        <v>-5.6085680222460628</v>
      </c>
      <c r="I18" s="57">
        <v>-2.8086838895287958</v>
      </c>
      <c r="J18" s="57">
        <v>1.1200369777796038</v>
      </c>
      <c r="K18" s="57">
        <v>4.6438525956397303</v>
      </c>
      <c r="L18" s="53">
        <v>6.285997529854348</v>
      </c>
      <c r="M18" s="12"/>
    </row>
    <row r="19" spans="1:21" s="6" customFormat="1" ht="14.25" customHeight="1">
      <c r="A19" s="8"/>
      <c r="B19" s="14"/>
      <c r="C19" s="16"/>
      <c r="D19" s="16"/>
      <c r="E19" s="16"/>
      <c r="F19" s="16"/>
      <c r="G19" s="16"/>
      <c r="H19" s="16"/>
      <c r="I19" s="16"/>
      <c r="J19" s="16"/>
      <c r="K19" s="16"/>
      <c r="L19" s="17"/>
      <c r="M19" s="12"/>
      <c r="N19" s="7"/>
    </row>
    <row r="20" spans="1:21" s="6" customFormat="1" ht="14.25" customHeight="1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7"/>
      <c r="M20" s="12"/>
      <c r="N20" s="7"/>
      <c r="P20" s="15"/>
      <c r="Q20" s="60"/>
      <c r="R20" s="60"/>
      <c r="S20" s="60"/>
      <c r="T20" s="60"/>
      <c r="U20" s="60"/>
    </row>
    <row r="21" spans="1:21" s="6" customFormat="1" ht="14.25" customHeight="1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7"/>
      <c r="M21" s="12"/>
      <c r="N21" s="7"/>
      <c r="P21" s="15"/>
      <c r="Q21" s="60"/>
      <c r="R21" s="60"/>
      <c r="S21" s="60"/>
      <c r="T21" s="60"/>
      <c r="U21" s="60"/>
    </row>
    <row r="22" spans="1:21" s="6" customFormat="1" ht="14.25" customHeight="1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7"/>
      <c r="M22" s="12"/>
      <c r="N22" s="7"/>
      <c r="O22" s="60"/>
      <c r="P22" s="60"/>
      <c r="Q22" s="60"/>
      <c r="R22" s="60"/>
      <c r="S22" s="60"/>
      <c r="T22" s="60"/>
      <c r="U22" s="60"/>
    </row>
    <row r="23" spans="1:21" s="6" customFormat="1" ht="14.25" customHeight="1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7"/>
      <c r="M23" s="12"/>
      <c r="N23" s="7"/>
      <c r="O23" s="61"/>
      <c r="P23" s="61"/>
      <c r="Q23" s="61"/>
      <c r="R23" s="61"/>
      <c r="S23" s="61"/>
      <c r="T23" s="61"/>
      <c r="U23" s="61"/>
    </row>
    <row r="24" spans="1:21" s="6" customFormat="1" ht="14.25" customHeight="1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2"/>
      <c r="N24" s="7"/>
      <c r="O24" s="61"/>
      <c r="P24" s="61"/>
      <c r="Q24" s="61"/>
      <c r="R24" s="61"/>
      <c r="S24" s="61"/>
      <c r="T24" s="61"/>
      <c r="U24" s="61"/>
    </row>
    <row r="25" spans="1:21" s="6" customFormat="1" ht="14.25" customHeight="1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2"/>
      <c r="N25" s="7"/>
      <c r="O25" s="61"/>
      <c r="P25" s="61"/>
      <c r="Q25" s="61"/>
      <c r="R25" s="61"/>
      <c r="S25" s="61"/>
      <c r="T25" s="61"/>
      <c r="U25" s="61"/>
    </row>
    <row r="26" spans="1:21" s="6" customFormat="1" ht="14.25" customHeight="1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2"/>
      <c r="N26" s="7"/>
      <c r="O26" s="61"/>
      <c r="P26" s="61"/>
      <c r="Q26" s="61"/>
      <c r="R26" s="61"/>
      <c r="S26" s="61"/>
      <c r="T26" s="61"/>
      <c r="U26" s="61"/>
    </row>
    <row r="27" spans="1:21" s="6" customFormat="1" ht="14.25" customHeight="1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2"/>
      <c r="N27" s="7"/>
      <c r="O27" s="61"/>
      <c r="P27" s="61"/>
      <c r="Q27" s="61"/>
      <c r="R27" s="61"/>
      <c r="S27" s="61"/>
      <c r="T27" s="61"/>
      <c r="U27" s="61"/>
    </row>
    <row r="28" spans="1:21" s="6" customFormat="1" ht="14.25" customHeight="1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2"/>
      <c r="N28" s="7"/>
      <c r="O28" s="61"/>
      <c r="P28" s="61"/>
      <c r="Q28" s="61"/>
      <c r="R28" s="61"/>
      <c r="S28" s="61"/>
      <c r="T28" s="61"/>
      <c r="U28" s="61"/>
    </row>
    <row r="29" spans="1:21" s="6" customFormat="1" ht="14.25" customHeight="1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2"/>
      <c r="N29" s="7"/>
      <c r="O29" s="61"/>
      <c r="P29" s="61"/>
      <c r="Q29" s="61"/>
      <c r="R29" s="61"/>
      <c r="S29" s="61"/>
      <c r="T29" s="61"/>
      <c r="U29" s="61"/>
    </row>
    <row r="30" spans="1:21" s="6" customFormat="1" ht="14.25" customHeight="1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2"/>
      <c r="N30" s="7"/>
      <c r="O30" s="61"/>
      <c r="P30" s="61"/>
      <c r="Q30" s="61"/>
      <c r="R30" s="61"/>
      <c r="S30" s="61"/>
      <c r="T30" s="61"/>
      <c r="U30" s="61"/>
    </row>
    <row r="31" spans="1:21" s="6" customFormat="1" ht="14.25" customHeight="1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2"/>
      <c r="N31" s="7"/>
      <c r="O31" s="61"/>
      <c r="P31" s="61"/>
      <c r="Q31" s="61"/>
      <c r="R31" s="61"/>
      <c r="S31" s="61"/>
      <c r="T31" s="61"/>
      <c r="U31" s="61"/>
    </row>
    <row r="32" spans="1:21" s="6" customFormat="1" ht="14.25" customHeight="1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2"/>
      <c r="N32" s="7"/>
      <c r="O32" s="61"/>
      <c r="P32" s="61"/>
      <c r="Q32" s="61"/>
      <c r="R32" s="61"/>
      <c r="S32" s="61"/>
      <c r="T32" s="61"/>
      <c r="U32" s="61"/>
    </row>
    <row r="33" spans="1:21" s="6" customFormat="1" ht="14.25" customHeight="1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2"/>
      <c r="N33" s="7"/>
      <c r="O33" s="61"/>
      <c r="P33" s="61"/>
      <c r="Q33" s="61"/>
      <c r="R33" s="61"/>
      <c r="S33" s="61"/>
      <c r="T33" s="61"/>
      <c r="U33" s="61"/>
    </row>
    <row r="34" spans="1:21" s="6" customFormat="1" ht="14.25" customHeight="1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2"/>
      <c r="N34" s="7"/>
      <c r="O34" s="61"/>
      <c r="P34" s="61"/>
      <c r="Q34" s="61"/>
      <c r="R34" s="61"/>
      <c r="S34" s="61"/>
      <c r="T34" s="61"/>
      <c r="U34" s="61"/>
    </row>
    <row r="35" spans="1:21" s="6" customFormat="1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9"/>
      <c r="M35" s="12"/>
      <c r="N35" s="7"/>
      <c r="O35" s="61"/>
      <c r="P35" s="61"/>
      <c r="Q35" s="61"/>
      <c r="R35" s="61"/>
      <c r="S35" s="61"/>
      <c r="T35" s="61"/>
      <c r="U35" s="61"/>
    </row>
    <row r="36" spans="1:21" s="6" customFormat="1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2"/>
      <c r="N36" s="7"/>
      <c r="O36" s="61"/>
      <c r="P36" s="61"/>
      <c r="Q36" s="61"/>
      <c r="R36" s="61"/>
      <c r="S36" s="61"/>
      <c r="T36" s="61"/>
      <c r="U36" s="61"/>
    </row>
    <row r="37" spans="1:21" s="6" customFormat="1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2"/>
      <c r="N37" s="7"/>
      <c r="O37" s="61"/>
      <c r="P37" s="61"/>
      <c r="Q37" s="61"/>
      <c r="R37" s="61"/>
      <c r="S37" s="61"/>
      <c r="T37" s="61"/>
      <c r="U37" s="61"/>
    </row>
    <row r="38" spans="1:21" s="6" customFormat="1">
      <c r="A38" s="8"/>
      <c r="B38" s="20"/>
      <c r="C38" s="16"/>
      <c r="D38" s="16"/>
      <c r="E38" s="16"/>
      <c r="F38" s="16"/>
      <c r="G38" s="16"/>
      <c r="H38" s="16"/>
      <c r="I38" s="16"/>
      <c r="J38" s="16"/>
      <c r="K38" s="16"/>
      <c r="L38" s="19"/>
      <c r="M38" s="12"/>
      <c r="N38" s="7"/>
    </row>
    <row r="39" spans="1:21" s="6" customFormat="1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9"/>
      <c r="M39" s="12"/>
      <c r="N39" s="7"/>
    </row>
    <row r="40" spans="1:21" s="6" customFormat="1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9"/>
      <c r="M40" s="12"/>
      <c r="N40" s="7"/>
    </row>
    <row r="41" spans="1:21" s="6" customFormat="1">
      <c r="A41" s="8"/>
      <c r="B41" s="74"/>
      <c r="C41" s="16"/>
      <c r="D41" s="16"/>
      <c r="E41" s="16"/>
      <c r="F41" s="16"/>
      <c r="G41" s="16"/>
      <c r="H41" s="16"/>
      <c r="I41" s="16"/>
      <c r="J41" s="16"/>
      <c r="K41" s="16"/>
      <c r="L41" s="19"/>
      <c r="M41" s="12"/>
      <c r="N41" s="7"/>
      <c r="O41" s="26"/>
      <c r="P41" s="48"/>
    </row>
    <row r="42" spans="1:21" s="6" customFormat="1">
      <c r="A42" s="8"/>
      <c r="B42" s="74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2"/>
      <c r="N42" s="10"/>
    </row>
    <row r="43" spans="1:21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2"/>
      <c r="N43" s="10"/>
    </row>
    <row r="44" spans="1:21">
      <c r="A44" s="8"/>
      <c r="B44" s="74"/>
      <c r="M44" s="12"/>
      <c r="N44" s="10"/>
    </row>
    <row r="45" spans="1:21">
      <c r="A45" s="21"/>
      <c r="B45" s="22" t="s">
        <v>29</v>
      </c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4"/>
    </row>
    <row r="48" spans="1:21">
      <c r="B48" s="26"/>
    </row>
    <row r="53" spans="2:2">
      <c r="B53" s="26"/>
    </row>
    <row r="54" spans="2:2">
      <c r="B54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62" spans="2:2">
      <c r="B62" s="26"/>
    </row>
    <row r="70" spans="2:2">
      <c r="B70" s="26"/>
    </row>
    <row r="71" spans="2:2">
      <c r="B71" s="26"/>
    </row>
  </sheetData>
  <mergeCells count="5">
    <mergeCell ref="B7:L7"/>
    <mergeCell ref="B8:L8"/>
    <mergeCell ref="C10:F10"/>
    <mergeCell ref="G10:J10"/>
    <mergeCell ref="K10:L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71"/>
  <sheetViews>
    <sheetView view="pageBreakPreview" zoomScaleNormal="100" zoomScaleSheetLayoutView="100" workbookViewId="0"/>
  </sheetViews>
  <sheetFormatPr baseColWidth="10" defaultColWidth="10.85546875" defaultRowHeight="15.75"/>
  <cols>
    <col min="1" max="1" width="1.85546875" style="7" customWidth="1"/>
    <col min="2" max="2" width="20.85546875" style="7" customWidth="1"/>
    <col min="3" max="12" width="7.85546875" style="7" customWidth="1"/>
    <col min="13" max="13" width="1.85546875" style="7" customWidth="1"/>
    <col min="14" max="14" width="10.85546875" style="7"/>
    <col min="15" max="15" width="11.42578125" style="6" customWidth="1"/>
    <col min="16" max="16" width="10.85546875" style="6" customWidth="1"/>
    <col min="17" max="16384" width="10.85546875" style="7"/>
  </cols>
  <sheetData>
    <row r="1" spans="1:14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5"/>
    </row>
    <row r="2" spans="1:14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1"/>
      <c r="N2" s="5"/>
    </row>
    <row r="3" spans="1:14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1"/>
      <c r="N3" s="5"/>
    </row>
    <row r="4" spans="1:14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2"/>
    </row>
    <row r="5" spans="1:14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2"/>
    </row>
    <row r="6" spans="1:14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2"/>
    </row>
    <row r="7" spans="1:14">
      <c r="A7" s="8"/>
      <c r="B7" s="91" t="s">
        <v>93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12"/>
    </row>
    <row r="8" spans="1:14">
      <c r="A8" s="8"/>
      <c r="B8" s="90" t="s">
        <v>107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12"/>
    </row>
    <row r="9" spans="1:14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9"/>
      <c r="M9" s="12"/>
    </row>
    <row r="10" spans="1:14" ht="15.75" customHeight="1">
      <c r="A10" s="8"/>
      <c r="B10" s="10"/>
      <c r="C10" s="92">
        <v>2009</v>
      </c>
      <c r="D10" s="92"/>
      <c r="E10" s="92"/>
      <c r="F10" s="92"/>
      <c r="G10" s="92">
        <v>2010</v>
      </c>
      <c r="H10" s="92"/>
      <c r="I10" s="92"/>
      <c r="J10" s="92"/>
      <c r="K10" s="92">
        <v>2011</v>
      </c>
      <c r="L10" s="92"/>
      <c r="M10" s="12"/>
    </row>
    <row r="11" spans="1:14">
      <c r="A11" s="8"/>
      <c r="B11" s="10"/>
      <c r="C11" s="79" t="s">
        <v>89</v>
      </c>
      <c r="D11" s="79" t="s">
        <v>90</v>
      </c>
      <c r="E11" s="79" t="s">
        <v>91</v>
      </c>
      <c r="F11" s="79" t="s">
        <v>92</v>
      </c>
      <c r="G11" s="79" t="s">
        <v>89</v>
      </c>
      <c r="H11" s="79" t="s">
        <v>90</v>
      </c>
      <c r="I11" s="79" t="s">
        <v>91</v>
      </c>
      <c r="J11" s="79" t="s">
        <v>92</v>
      </c>
      <c r="K11" s="79" t="s">
        <v>89</v>
      </c>
      <c r="L11" s="79" t="s">
        <v>90</v>
      </c>
      <c r="M11" s="12"/>
    </row>
    <row r="12" spans="1:14" ht="12" customHeight="1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12"/>
    </row>
    <row r="13" spans="1:14">
      <c r="A13" s="8"/>
      <c r="B13" s="10" t="s">
        <v>14</v>
      </c>
      <c r="C13" s="56">
        <v>9.1929539713753172E-2</v>
      </c>
      <c r="D13" s="56">
        <v>-2.7833129854949124</v>
      </c>
      <c r="E13" s="56">
        <v>-7.6816690872083875</v>
      </c>
      <c r="F13" s="56">
        <v>-8.4055778962522361</v>
      </c>
      <c r="G13" s="56">
        <v>-5.5183458330945285</v>
      </c>
      <c r="H13" s="56">
        <v>-1.7299346724137687</v>
      </c>
      <c r="I13" s="56">
        <v>2.3191181660157545</v>
      </c>
      <c r="J13" s="56">
        <v>4.209589943208436</v>
      </c>
      <c r="K13" s="56">
        <v>3.6698815435798116</v>
      </c>
      <c r="L13" s="53">
        <v>4.4683184715178959</v>
      </c>
      <c r="M13" s="12"/>
    </row>
    <row r="14" spans="1:14">
      <c r="A14" s="8"/>
      <c r="B14" s="14" t="s">
        <v>13</v>
      </c>
      <c r="C14" s="55">
        <v>-6.7998938650353118</v>
      </c>
      <c r="D14" s="55">
        <v>-8.4143701746112409</v>
      </c>
      <c r="E14" s="55">
        <v>-8.6493358044141484</v>
      </c>
      <c r="F14" s="55">
        <v>-7.5843473807606143</v>
      </c>
      <c r="G14" s="55">
        <v>-6.1689407079334675</v>
      </c>
      <c r="H14" s="55">
        <v>-2.4417901104235029</v>
      </c>
      <c r="I14" s="55">
        <v>0.35740278679901039</v>
      </c>
      <c r="J14" s="55">
        <v>2.0906842688259708</v>
      </c>
      <c r="K14" s="55">
        <v>2.1421060611264364</v>
      </c>
      <c r="L14" s="53">
        <v>1.0836389343183761</v>
      </c>
      <c r="M14" s="12"/>
    </row>
    <row r="15" spans="1:14">
      <c r="A15" s="8"/>
      <c r="B15" s="10" t="s">
        <v>12</v>
      </c>
      <c r="C15" s="57">
        <v>-0.52766456419079955</v>
      </c>
      <c r="D15" s="57">
        <v>-1.9111509498751622</v>
      </c>
      <c r="E15" s="57">
        <v>-1.8933347362625752</v>
      </c>
      <c r="F15" s="57">
        <v>-2.2269633374610964</v>
      </c>
      <c r="G15" s="57">
        <v>-2.7741546990493249</v>
      </c>
      <c r="H15" s="57">
        <v>-2.2650983665144175</v>
      </c>
      <c r="I15" s="57">
        <v>-1.8314317770326327</v>
      </c>
      <c r="J15" s="57">
        <v>-1.1008247779854541</v>
      </c>
      <c r="K15" s="57">
        <v>0.23080550764269514</v>
      </c>
      <c r="L15" s="53">
        <v>1.7926490285426144</v>
      </c>
      <c r="M15" s="12"/>
    </row>
    <row r="16" spans="1:14">
      <c r="A16" s="8"/>
      <c r="B16" s="10" t="s">
        <v>22</v>
      </c>
      <c r="C16" s="56">
        <v>-3.0886357071322146</v>
      </c>
      <c r="D16" s="56">
        <v>-7.0485139906168559</v>
      </c>
      <c r="E16" s="56">
        <v>-10.609401216390356</v>
      </c>
      <c r="F16" s="56">
        <v>-11.044982828695426</v>
      </c>
      <c r="G16" s="56">
        <v>-11.227577931987465</v>
      </c>
      <c r="H16" s="56">
        <v>-7.9446292543309482</v>
      </c>
      <c r="I16" s="56">
        <v>-3.4288595039173253</v>
      </c>
      <c r="J16" s="56">
        <v>-1.1449235378674372</v>
      </c>
      <c r="K16" s="56">
        <v>-0.39725097018196154</v>
      </c>
      <c r="L16" s="53">
        <v>-0.50830674994709613</v>
      </c>
      <c r="M16" s="12"/>
    </row>
    <row r="17" spans="1:21">
      <c r="A17" s="8"/>
      <c r="B17" s="10" t="s">
        <v>99</v>
      </c>
      <c r="C17" s="57">
        <v>-8.1238317154518569</v>
      </c>
      <c r="D17" s="57">
        <v>-9.105655169447358</v>
      </c>
      <c r="E17" s="57">
        <v>-10.139762797753015</v>
      </c>
      <c r="F17" s="57">
        <v>-7.7229238691360669</v>
      </c>
      <c r="G17" s="57">
        <v>-5.0401996163737639</v>
      </c>
      <c r="H17" s="57">
        <v>0.6055342292319521</v>
      </c>
      <c r="I17" s="57">
        <v>5.4280676615989565</v>
      </c>
      <c r="J17" s="57">
        <v>10.296706056153671</v>
      </c>
      <c r="K17" s="57">
        <v>12.044701187620266</v>
      </c>
      <c r="L17" s="53">
        <v>9.7299528916454427</v>
      </c>
      <c r="M17" s="12"/>
    </row>
    <row r="18" spans="1:21">
      <c r="A18" s="8"/>
      <c r="B18" s="10" t="s">
        <v>23</v>
      </c>
      <c r="C18" s="57">
        <v>-0.76068996940137357</v>
      </c>
      <c r="D18" s="57">
        <v>-4.3678247744030401</v>
      </c>
      <c r="E18" s="57">
        <v>-6.4298534934726366</v>
      </c>
      <c r="F18" s="57">
        <v>-6.2305708177550549</v>
      </c>
      <c r="G18" s="57">
        <v>-5.3668878515655489</v>
      </c>
      <c r="H18" s="57">
        <v>-4.2825806029810902</v>
      </c>
      <c r="I18" s="57">
        <v>-3.4514680816158383</v>
      </c>
      <c r="J18" s="57">
        <v>-2.4133818961204478</v>
      </c>
      <c r="K18" s="57">
        <v>-1.0593676440086908</v>
      </c>
      <c r="L18" s="53">
        <v>1.3683008713141653</v>
      </c>
      <c r="M18" s="12"/>
    </row>
    <row r="19" spans="1:21" s="6" customFormat="1" ht="14.25" customHeight="1">
      <c r="A19" s="8"/>
      <c r="B19" s="14"/>
      <c r="C19" s="16"/>
      <c r="D19" s="16"/>
      <c r="E19" s="16"/>
      <c r="F19" s="16"/>
      <c r="G19" s="16"/>
      <c r="H19" s="16"/>
      <c r="I19" s="16"/>
      <c r="J19" s="16"/>
      <c r="K19" s="16"/>
      <c r="L19" s="17"/>
      <c r="M19" s="12"/>
      <c r="N19" s="7"/>
    </row>
    <row r="20" spans="1:21" s="6" customFormat="1" ht="14.25" customHeight="1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7"/>
      <c r="M20" s="12"/>
      <c r="N20" s="7"/>
      <c r="P20" s="15"/>
      <c r="Q20" s="60"/>
      <c r="R20" s="60"/>
      <c r="S20" s="60"/>
      <c r="T20" s="60"/>
      <c r="U20" s="60"/>
    </row>
    <row r="21" spans="1:21" s="6" customFormat="1" ht="14.25" customHeight="1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7"/>
      <c r="M21" s="12"/>
      <c r="N21" s="7"/>
      <c r="P21" s="15"/>
      <c r="Q21" s="60"/>
      <c r="R21" s="60"/>
      <c r="S21" s="60"/>
      <c r="T21" s="60"/>
      <c r="U21" s="60"/>
    </row>
    <row r="22" spans="1:21" s="6" customFormat="1" ht="14.25" customHeight="1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7"/>
      <c r="M22" s="12"/>
      <c r="N22" s="7"/>
      <c r="O22" s="60"/>
      <c r="P22" s="60"/>
      <c r="Q22" s="60"/>
      <c r="R22" s="60"/>
      <c r="S22" s="60"/>
      <c r="T22" s="60"/>
      <c r="U22" s="60"/>
    </row>
    <row r="23" spans="1:21" s="6" customFormat="1" ht="14.25" customHeight="1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7"/>
      <c r="M23" s="12"/>
      <c r="N23" s="7"/>
      <c r="O23" s="61"/>
      <c r="P23" s="61"/>
      <c r="Q23" s="61"/>
      <c r="R23" s="61"/>
      <c r="S23" s="61"/>
      <c r="T23" s="61"/>
      <c r="U23" s="61"/>
    </row>
    <row r="24" spans="1:21" s="6" customFormat="1" ht="14.25" customHeight="1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2"/>
      <c r="N24" s="7"/>
      <c r="O24" s="61"/>
      <c r="P24" s="61"/>
      <c r="Q24" s="61"/>
      <c r="R24" s="61"/>
      <c r="S24" s="61"/>
      <c r="T24" s="61"/>
      <c r="U24" s="61"/>
    </row>
    <row r="25" spans="1:21" s="6" customFormat="1" ht="14.25" customHeight="1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2"/>
      <c r="N25" s="7"/>
      <c r="O25" s="61"/>
      <c r="P25" s="61"/>
      <c r="Q25" s="61"/>
      <c r="R25" s="61"/>
      <c r="S25" s="61"/>
      <c r="T25" s="61"/>
      <c r="U25" s="61"/>
    </row>
    <row r="26" spans="1:21" s="6" customFormat="1" ht="14.25" customHeight="1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2"/>
      <c r="N26" s="7"/>
      <c r="O26" s="61"/>
      <c r="P26" s="61"/>
      <c r="Q26" s="61"/>
      <c r="R26" s="61"/>
      <c r="S26" s="61"/>
      <c r="T26" s="61"/>
      <c r="U26" s="61"/>
    </row>
    <row r="27" spans="1:21" s="6" customFormat="1" ht="14.25" customHeight="1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2"/>
      <c r="N27" s="7"/>
      <c r="O27" s="61"/>
      <c r="P27" s="61"/>
      <c r="Q27" s="61"/>
      <c r="R27" s="61"/>
      <c r="S27" s="61"/>
      <c r="T27" s="61"/>
      <c r="U27" s="61"/>
    </row>
    <row r="28" spans="1:21" s="6" customFormat="1" ht="14.25" customHeight="1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2"/>
      <c r="N28" s="7"/>
      <c r="O28" s="61"/>
      <c r="P28" s="61"/>
      <c r="Q28" s="61"/>
      <c r="R28" s="61"/>
      <c r="S28" s="61"/>
      <c r="T28" s="61"/>
      <c r="U28" s="61"/>
    </row>
    <row r="29" spans="1:21" s="6" customFormat="1" ht="14.25" customHeight="1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2"/>
      <c r="N29" s="7"/>
      <c r="O29" s="61"/>
      <c r="P29" s="61"/>
      <c r="Q29" s="61"/>
      <c r="R29" s="61"/>
      <c r="S29" s="61"/>
      <c r="T29" s="61"/>
      <c r="U29" s="61"/>
    </row>
    <row r="30" spans="1:21" s="6" customFormat="1" ht="14.25" customHeight="1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2"/>
      <c r="N30" s="7"/>
      <c r="O30" s="61"/>
      <c r="P30" s="61"/>
      <c r="Q30" s="61"/>
      <c r="R30" s="61"/>
      <c r="S30" s="61"/>
      <c r="T30" s="61"/>
      <c r="U30" s="61"/>
    </row>
    <row r="31" spans="1:21" s="6" customFormat="1" ht="14.25" customHeight="1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2"/>
      <c r="N31" s="7"/>
      <c r="O31" s="61"/>
      <c r="P31" s="61"/>
      <c r="Q31" s="61"/>
      <c r="R31" s="61"/>
      <c r="S31" s="61"/>
      <c r="T31" s="61"/>
      <c r="U31" s="61"/>
    </row>
    <row r="32" spans="1:21" s="6" customFormat="1" ht="14.25" customHeight="1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2"/>
      <c r="N32" s="7"/>
      <c r="O32" s="61"/>
      <c r="P32" s="61"/>
      <c r="Q32" s="61"/>
      <c r="R32" s="61"/>
      <c r="S32" s="61"/>
      <c r="T32" s="61"/>
      <c r="U32" s="61"/>
    </row>
    <row r="33" spans="1:21" s="6" customFormat="1" ht="14.25" customHeight="1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2"/>
      <c r="N33" s="7"/>
      <c r="O33" s="61"/>
      <c r="P33" s="61"/>
      <c r="Q33" s="61"/>
      <c r="R33" s="61"/>
      <c r="S33" s="61"/>
      <c r="T33" s="61"/>
      <c r="U33" s="61"/>
    </row>
    <row r="34" spans="1:21" s="6" customFormat="1" ht="14.25" customHeight="1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2"/>
      <c r="N34" s="7"/>
      <c r="O34" s="61"/>
      <c r="P34" s="61"/>
      <c r="Q34" s="61"/>
      <c r="R34" s="61"/>
      <c r="S34" s="61"/>
      <c r="T34" s="61"/>
      <c r="U34" s="61"/>
    </row>
    <row r="35" spans="1:21" s="6" customFormat="1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9"/>
      <c r="M35" s="12"/>
      <c r="N35" s="7"/>
      <c r="O35" s="61"/>
      <c r="P35" s="61"/>
      <c r="Q35" s="61"/>
      <c r="R35" s="61"/>
      <c r="S35" s="61"/>
      <c r="T35" s="61"/>
      <c r="U35" s="61"/>
    </row>
    <row r="36" spans="1:21" s="6" customFormat="1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2"/>
      <c r="N36" s="7"/>
      <c r="O36" s="61"/>
      <c r="P36" s="61"/>
      <c r="Q36" s="61"/>
      <c r="R36" s="61"/>
      <c r="S36" s="61"/>
      <c r="T36" s="61"/>
      <c r="U36" s="61"/>
    </row>
    <row r="37" spans="1:21" s="6" customFormat="1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2"/>
      <c r="N37" s="7"/>
      <c r="O37" s="61"/>
      <c r="P37" s="61"/>
      <c r="Q37" s="61"/>
      <c r="R37" s="61"/>
      <c r="S37" s="61"/>
      <c r="T37" s="61"/>
      <c r="U37" s="61"/>
    </row>
    <row r="38" spans="1:21" s="6" customFormat="1">
      <c r="A38" s="8"/>
      <c r="B38" s="20"/>
      <c r="C38" s="16"/>
      <c r="D38" s="16"/>
      <c r="E38" s="16"/>
      <c r="F38" s="16"/>
      <c r="G38" s="16"/>
      <c r="H38" s="16"/>
      <c r="I38" s="16"/>
      <c r="J38" s="16"/>
      <c r="K38" s="16"/>
      <c r="L38" s="19"/>
      <c r="M38" s="12"/>
      <c r="N38" s="7"/>
    </row>
    <row r="39" spans="1:21" s="6" customFormat="1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9"/>
      <c r="M39" s="12"/>
      <c r="N39" s="7"/>
    </row>
    <row r="40" spans="1:21" s="6" customFormat="1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9"/>
      <c r="M40" s="12"/>
      <c r="N40" s="7"/>
    </row>
    <row r="41" spans="1:21" s="6" customFormat="1">
      <c r="A41" s="8"/>
      <c r="B41" s="74"/>
      <c r="C41" s="16"/>
      <c r="D41" s="16"/>
      <c r="E41" s="16"/>
      <c r="F41" s="16"/>
      <c r="G41" s="16"/>
      <c r="H41" s="16"/>
      <c r="I41" s="16"/>
      <c r="J41" s="16"/>
      <c r="K41" s="16"/>
      <c r="L41" s="19"/>
      <c r="M41" s="12"/>
      <c r="N41" s="7"/>
      <c r="O41" s="26"/>
      <c r="P41" s="48"/>
    </row>
    <row r="42" spans="1:21" s="6" customFormat="1">
      <c r="A42" s="8"/>
      <c r="B42" s="74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2"/>
      <c r="N42" s="10"/>
    </row>
    <row r="43" spans="1:21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2"/>
      <c r="N43" s="10"/>
    </row>
    <row r="44" spans="1:21">
      <c r="A44" s="8"/>
      <c r="B44" s="74"/>
      <c r="M44" s="12"/>
      <c r="N44" s="10"/>
    </row>
    <row r="45" spans="1:21">
      <c r="A45" s="21"/>
      <c r="B45" s="22" t="s">
        <v>29</v>
      </c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4"/>
    </row>
    <row r="48" spans="1:21">
      <c r="B48" s="26"/>
    </row>
    <row r="53" spans="2:2">
      <c r="B53" s="26"/>
    </row>
    <row r="54" spans="2:2">
      <c r="B54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62" spans="2:2">
      <c r="B62" s="26"/>
    </row>
    <row r="70" spans="2:2">
      <c r="B70" s="26"/>
    </row>
    <row r="71" spans="2:2">
      <c r="B71" s="26"/>
    </row>
  </sheetData>
  <mergeCells count="5">
    <mergeCell ref="B7:L7"/>
    <mergeCell ref="B8:L8"/>
    <mergeCell ref="C10:F10"/>
    <mergeCell ref="G10:J10"/>
    <mergeCell ref="K10:L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71"/>
  <sheetViews>
    <sheetView tabSelected="1" view="pageBreakPreview" zoomScaleNormal="100" zoomScaleSheetLayoutView="100" workbookViewId="0"/>
  </sheetViews>
  <sheetFormatPr baseColWidth="10" defaultColWidth="10.85546875" defaultRowHeight="15.75"/>
  <cols>
    <col min="1" max="1" width="1.85546875" style="7" customWidth="1"/>
    <col min="2" max="2" width="20.85546875" style="7" customWidth="1"/>
    <col min="3" max="12" width="7.85546875" style="7" customWidth="1"/>
    <col min="13" max="13" width="1.85546875" style="7" customWidth="1"/>
    <col min="14" max="14" width="10.85546875" style="7"/>
    <col min="15" max="15" width="11.42578125" style="6" customWidth="1"/>
    <col min="16" max="16" width="10.85546875" style="6" customWidth="1"/>
    <col min="17" max="16384" width="10.85546875" style="7"/>
  </cols>
  <sheetData>
    <row r="1" spans="1:14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5"/>
    </row>
    <row r="2" spans="1:14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1"/>
      <c r="N2" s="5"/>
    </row>
    <row r="3" spans="1:14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1"/>
      <c r="N3" s="5"/>
    </row>
    <row r="4" spans="1:14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2"/>
    </row>
    <row r="5" spans="1:14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2"/>
    </row>
    <row r="6" spans="1:14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12"/>
    </row>
    <row r="7" spans="1:14">
      <c r="A7" s="8"/>
      <c r="B7" s="91" t="s">
        <v>96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12"/>
    </row>
    <row r="8" spans="1:14">
      <c r="A8" s="8"/>
      <c r="B8" s="90" t="s">
        <v>107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12"/>
    </row>
    <row r="9" spans="1:14">
      <c r="A9" s="8"/>
      <c r="B9" s="9"/>
      <c r="C9" s="83"/>
      <c r="D9" s="83"/>
      <c r="E9" s="83"/>
      <c r="F9" s="83"/>
      <c r="G9" s="83"/>
      <c r="H9" s="83"/>
      <c r="I9" s="83"/>
      <c r="J9" s="83"/>
      <c r="K9" s="83"/>
      <c r="L9" s="9"/>
      <c r="M9" s="12"/>
    </row>
    <row r="10" spans="1:14" ht="15.75" customHeight="1">
      <c r="A10" s="8"/>
      <c r="B10" s="10"/>
      <c r="C10" s="92">
        <v>2009</v>
      </c>
      <c r="D10" s="92"/>
      <c r="E10" s="92"/>
      <c r="F10" s="92"/>
      <c r="G10" s="92">
        <v>2010</v>
      </c>
      <c r="H10" s="92"/>
      <c r="I10" s="92"/>
      <c r="J10" s="92"/>
      <c r="K10" s="92">
        <v>2011</v>
      </c>
      <c r="L10" s="92"/>
      <c r="M10" s="12"/>
    </row>
    <row r="11" spans="1:14">
      <c r="A11" s="8"/>
      <c r="B11" s="10"/>
      <c r="C11" s="79" t="s">
        <v>89</v>
      </c>
      <c r="D11" s="79" t="s">
        <v>90</v>
      </c>
      <c r="E11" s="79" t="s">
        <v>91</v>
      </c>
      <c r="F11" s="79" t="s">
        <v>92</v>
      </c>
      <c r="G11" s="79" t="s">
        <v>89</v>
      </c>
      <c r="H11" s="79" t="s">
        <v>90</v>
      </c>
      <c r="I11" s="79" t="s">
        <v>91</v>
      </c>
      <c r="J11" s="79" t="s">
        <v>92</v>
      </c>
      <c r="K11" s="79" t="s">
        <v>89</v>
      </c>
      <c r="L11" s="79" t="s">
        <v>90</v>
      </c>
      <c r="M11" s="12"/>
    </row>
    <row r="12" spans="1:14" ht="12" customHeight="1">
      <c r="A12" s="8"/>
      <c r="B12" s="10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12"/>
    </row>
    <row r="13" spans="1:14">
      <c r="A13" s="8"/>
      <c r="B13" s="10" t="s">
        <v>14</v>
      </c>
      <c r="C13" s="56">
        <v>-3.890572208612042</v>
      </c>
      <c r="D13" s="56">
        <v>-5.491215189796927</v>
      </c>
      <c r="E13" s="56">
        <v>-6.5038819827720751</v>
      </c>
      <c r="F13" s="56">
        <v>-6.9576907443309688</v>
      </c>
      <c r="G13" s="56">
        <v>-6.0365909534711548</v>
      </c>
      <c r="H13" s="56">
        <v>-4.278238276580149</v>
      </c>
      <c r="I13" s="56">
        <v>-2.8201260653702209</v>
      </c>
      <c r="J13" s="56">
        <v>-1.9397126611994331</v>
      </c>
      <c r="K13" s="56">
        <v>-1.8274477490172858</v>
      </c>
      <c r="L13" s="53">
        <v>-1.7274581968820368</v>
      </c>
      <c r="M13" s="12"/>
    </row>
    <row r="14" spans="1:14">
      <c r="A14" s="8"/>
      <c r="B14" s="14" t="s">
        <v>13</v>
      </c>
      <c r="C14" s="55">
        <v>-4.3403010589554647</v>
      </c>
      <c r="D14" s="55">
        <v>-5.1970867945995032</v>
      </c>
      <c r="E14" s="55">
        <v>-5.3827733293572937</v>
      </c>
      <c r="F14" s="55">
        <v>-5.5157869966828477</v>
      </c>
      <c r="G14" s="55">
        <v>-5.4172169046986518</v>
      </c>
      <c r="H14" s="55">
        <v>-4.5575367195068495</v>
      </c>
      <c r="I14" s="55">
        <v>-3.7566486866059456</v>
      </c>
      <c r="J14" s="55">
        <v>-2.4203688532137835</v>
      </c>
      <c r="K14" s="55">
        <v>-0.86846333786773089</v>
      </c>
      <c r="L14" s="53">
        <v>0.35964602372684507</v>
      </c>
      <c r="M14" s="12"/>
    </row>
    <row r="15" spans="1:14">
      <c r="A15" s="8"/>
      <c r="B15" s="10" t="s">
        <v>12</v>
      </c>
      <c r="C15" s="57">
        <v>-3.6865260739753491</v>
      </c>
      <c r="D15" s="57">
        <v>-4.7970344514307595</v>
      </c>
      <c r="E15" s="57">
        <v>-4.8750158268713868</v>
      </c>
      <c r="F15" s="57">
        <v>-3.507388902637798</v>
      </c>
      <c r="G15" s="57">
        <v>-3.058990107250803</v>
      </c>
      <c r="H15" s="57">
        <v>-2.5195421424311748</v>
      </c>
      <c r="I15" s="57">
        <v>-1.6257154373058746</v>
      </c>
      <c r="J15" s="57">
        <v>-1.2994483689833691</v>
      </c>
      <c r="K15" s="57">
        <v>1.8077620226009117E-2</v>
      </c>
      <c r="L15" s="53">
        <v>0.55565494075053845</v>
      </c>
      <c r="M15" s="12"/>
    </row>
    <row r="16" spans="1:14">
      <c r="A16" s="8"/>
      <c r="B16" s="10" t="s">
        <v>22</v>
      </c>
      <c r="C16" s="56">
        <v>-3.1785254464910762</v>
      </c>
      <c r="D16" s="56">
        <v>-5.0573086384631649</v>
      </c>
      <c r="E16" s="56">
        <v>-6.8070876713274275</v>
      </c>
      <c r="F16" s="56">
        <v>-7.3497417595350107</v>
      </c>
      <c r="G16" s="56">
        <v>-6.6277895287112365</v>
      </c>
      <c r="H16" s="56">
        <v>-4.0421401815284526</v>
      </c>
      <c r="I16" s="56">
        <v>-1.1822232363121077</v>
      </c>
      <c r="J16" s="56">
        <v>0.9595293921974779</v>
      </c>
      <c r="K16" s="56">
        <v>2.2234362477433711</v>
      </c>
      <c r="L16" s="53">
        <v>1.8313027281734673</v>
      </c>
      <c r="M16" s="12"/>
    </row>
    <row r="17" spans="1:21">
      <c r="A17" s="8"/>
      <c r="B17" s="10" t="s">
        <v>99</v>
      </c>
      <c r="C17" s="57">
        <v>-5.5422321448144967</v>
      </c>
      <c r="D17" s="57">
        <v>-8.6640989676425857</v>
      </c>
      <c r="E17" s="57">
        <v>-11.776983768644989</v>
      </c>
      <c r="F17" s="57">
        <v>-13.453337854345982</v>
      </c>
      <c r="G17" s="57">
        <v>-12.159805295456971</v>
      </c>
      <c r="H17" s="57">
        <v>-9.4912203766027385</v>
      </c>
      <c r="I17" s="57">
        <v>-5.594021176904473</v>
      </c>
      <c r="J17" s="57">
        <v>-2.0238692192100505</v>
      </c>
      <c r="K17" s="57">
        <v>-0.51585809139194083</v>
      </c>
      <c r="L17" s="53">
        <v>-0.2601334663560273</v>
      </c>
      <c r="M17" s="12"/>
    </row>
    <row r="18" spans="1:21">
      <c r="A18" s="8"/>
      <c r="B18" s="10" t="s">
        <v>23</v>
      </c>
      <c r="C18" s="57">
        <v>-1.4232220764157755</v>
      </c>
      <c r="D18" s="57">
        <v>-3.373301392232475</v>
      </c>
      <c r="E18" s="57">
        <v>-4.3810585368301176</v>
      </c>
      <c r="F18" s="57">
        <v>-4.4886973884257326</v>
      </c>
      <c r="G18" s="57">
        <v>-3.3383081730297914</v>
      </c>
      <c r="H18" s="57">
        <v>-2.1478020303101197</v>
      </c>
      <c r="I18" s="57">
        <v>-1.5536669389046409</v>
      </c>
      <c r="J18" s="57">
        <v>-1.2001365550725174</v>
      </c>
      <c r="K18" s="57">
        <v>-2.2305525323913722</v>
      </c>
      <c r="L18" s="53">
        <v>-2.6546757958402445</v>
      </c>
      <c r="M18" s="12"/>
    </row>
    <row r="19" spans="1:21" s="6" customFormat="1" ht="14.25" customHeight="1">
      <c r="A19" s="8"/>
      <c r="B19" s="14"/>
      <c r="C19" s="16"/>
      <c r="D19" s="16"/>
      <c r="E19" s="16"/>
      <c r="F19" s="16"/>
      <c r="G19" s="16"/>
      <c r="H19" s="16"/>
      <c r="I19" s="16"/>
      <c r="J19" s="16"/>
      <c r="K19" s="16"/>
      <c r="L19" s="17"/>
      <c r="M19" s="12"/>
      <c r="N19" s="7"/>
    </row>
    <row r="20" spans="1:21" s="6" customFormat="1" ht="14.25" customHeight="1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7"/>
      <c r="M20" s="12"/>
      <c r="N20" s="7"/>
      <c r="P20" s="15"/>
      <c r="Q20" s="60"/>
      <c r="R20" s="60"/>
      <c r="S20" s="60"/>
      <c r="T20" s="60"/>
      <c r="U20" s="60"/>
    </row>
    <row r="21" spans="1:21" s="6" customFormat="1" ht="14.25" customHeight="1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7"/>
      <c r="M21" s="12"/>
      <c r="N21" s="7"/>
      <c r="P21" s="15"/>
      <c r="Q21" s="60"/>
      <c r="R21" s="60"/>
      <c r="S21" s="60"/>
      <c r="T21" s="60"/>
      <c r="U21" s="60"/>
    </row>
    <row r="22" spans="1:21" s="6" customFormat="1" ht="14.25" customHeight="1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7"/>
      <c r="M22" s="12"/>
      <c r="N22" s="7"/>
      <c r="O22" s="60"/>
      <c r="P22" s="60"/>
      <c r="Q22" s="60"/>
      <c r="R22" s="60"/>
      <c r="S22" s="60"/>
      <c r="T22" s="60"/>
      <c r="U22" s="60"/>
    </row>
    <row r="23" spans="1:21" s="6" customFormat="1" ht="14.25" customHeight="1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7"/>
      <c r="M23" s="12"/>
      <c r="N23" s="7"/>
      <c r="O23" s="61"/>
      <c r="P23" s="61"/>
      <c r="Q23" s="61"/>
      <c r="R23" s="61"/>
      <c r="S23" s="61"/>
      <c r="T23" s="61"/>
      <c r="U23" s="61"/>
    </row>
    <row r="24" spans="1:21" s="6" customFormat="1" ht="14.25" customHeight="1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2"/>
      <c r="N24" s="7"/>
      <c r="O24" s="61"/>
      <c r="P24" s="61"/>
      <c r="Q24" s="61"/>
      <c r="R24" s="61"/>
      <c r="S24" s="61"/>
      <c r="T24" s="61"/>
      <c r="U24" s="61"/>
    </row>
    <row r="25" spans="1:21" s="6" customFormat="1" ht="14.25" customHeight="1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2"/>
      <c r="N25" s="7"/>
      <c r="O25" s="61"/>
      <c r="P25" s="61"/>
      <c r="Q25" s="61"/>
      <c r="R25" s="61"/>
      <c r="S25" s="61"/>
      <c r="T25" s="61"/>
      <c r="U25" s="61"/>
    </row>
    <row r="26" spans="1:21" s="6" customFormat="1" ht="14.25" customHeight="1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2"/>
      <c r="N26" s="7"/>
      <c r="O26" s="61"/>
      <c r="P26" s="61"/>
      <c r="Q26" s="61"/>
      <c r="R26" s="61"/>
      <c r="S26" s="61"/>
      <c r="T26" s="61"/>
      <c r="U26" s="61"/>
    </row>
    <row r="27" spans="1:21" s="6" customFormat="1" ht="14.25" customHeight="1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2"/>
      <c r="N27" s="7"/>
      <c r="O27" s="61"/>
      <c r="P27" s="61"/>
      <c r="Q27" s="61"/>
      <c r="R27" s="61"/>
      <c r="S27" s="61"/>
      <c r="T27" s="61"/>
      <c r="U27" s="61"/>
    </row>
    <row r="28" spans="1:21" s="6" customFormat="1" ht="14.25" customHeight="1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2"/>
      <c r="N28" s="7"/>
      <c r="O28" s="61"/>
      <c r="P28" s="61"/>
      <c r="Q28" s="61"/>
      <c r="R28" s="61"/>
      <c r="S28" s="61"/>
      <c r="T28" s="61"/>
      <c r="U28" s="61"/>
    </row>
    <row r="29" spans="1:21" s="6" customFormat="1" ht="14.25" customHeight="1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2"/>
      <c r="N29" s="7"/>
      <c r="O29" s="61"/>
      <c r="P29" s="61"/>
      <c r="Q29" s="61"/>
      <c r="R29" s="61"/>
      <c r="S29" s="61"/>
      <c r="T29" s="61"/>
      <c r="U29" s="61"/>
    </row>
    <row r="30" spans="1:21" s="6" customFormat="1" ht="14.25" customHeight="1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2"/>
      <c r="N30" s="7"/>
      <c r="O30" s="61"/>
      <c r="P30" s="61"/>
      <c r="Q30" s="61"/>
      <c r="R30" s="61"/>
      <c r="S30" s="61"/>
      <c r="T30" s="61"/>
      <c r="U30" s="61"/>
    </row>
    <row r="31" spans="1:21" s="6" customFormat="1" ht="14.25" customHeight="1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2"/>
      <c r="N31" s="7"/>
      <c r="O31" s="61"/>
      <c r="P31" s="61"/>
      <c r="Q31" s="61"/>
      <c r="R31" s="61"/>
      <c r="S31" s="61"/>
      <c r="T31" s="61"/>
      <c r="U31" s="61"/>
    </row>
    <row r="32" spans="1:21" s="6" customFormat="1" ht="14.25" customHeight="1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2"/>
      <c r="N32" s="7"/>
      <c r="O32" s="61"/>
      <c r="P32" s="61"/>
      <c r="Q32" s="61"/>
      <c r="R32" s="61"/>
      <c r="S32" s="61"/>
      <c r="T32" s="61"/>
      <c r="U32" s="61"/>
    </row>
    <row r="33" spans="1:21" s="6" customFormat="1" ht="14.25" customHeight="1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2"/>
      <c r="N33" s="7"/>
      <c r="O33" s="61"/>
      <c r="P33" s="61"/>
      <c r="Q33" s="61"/>
      <c r="R33" s="61"/>
      <c r="S33" s="61"/>
      <c r="T33" s="61"/>
      <c r="U33" s="61"/>
    </row>
    <row r="34" spans="1:21" s="6" customFormat="1" ht="14.25" customHeight="1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2"/>
      <c r="N34" s="7"/>
      <c r="O34" s="61"/>
      <c r="P34" s="61"/>
      <c r="Q34" s="61"/>
      <c r="R34" s="61"/>
      <c r="S34" s="61"/>
      <c r="T34" s="61"/>
      <c r="U34" s="61"/>
    </row>
    <row r="35" spans="1:21" s="6" customFormat="1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9"/>
      <c r="M35" s="12"/>
      <c r="N35" s="7"/>
      <c r="O35" s="61"/>
      <c r="P35" s="61"/>
      <c r="Q35" s="61"/>
      <c r="R35" s="61"/>
      <c r="S35" s="61"/>
      <c r="T35" s="61"/>
      <c r="U35" s="61"/>
    </row>
    <row r="36" spans="1:21" s="6" customFormat="1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2"/>
      <c r="N36" s="7"/>
      <c r="O36" s="61"/>
      <c r="P36" s="61"/>
      <c r="Q36" s="61"/>
      <c r="R36" s="61"/>
      <c r="S36" s="61"/>
      <c r="T36" s="61"/>
      <c r="U36" s="61"/>
    </row>
    <row r="37" spans="1:21" s="6" customFormat="1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2"/>
      <c r="N37" s="7"/>
      <c r="O37" s="61"/>
      <c r="P37" s="61"/>
      <c r="Q37" s="61"/>
      <c r="R37" s="61"/>
      <c r="S37" s="61"/>
      <c r="T37" s="61"/>
      <c r="U37" s="61"/>
    </row>
    <row r="38" spans="1:21" s="6" customFormat="1">
      <c r="A38" s="8"/>
      <c r="B38" s="20"/>
      <c r="C38" s="16"/>
      <c r="D38" s="16"/>
      <c r="E38" s="16"/>
      <c r="F38" s="16"/>
      <c r="G38" s="16"/>
      <c r="H38" s="16"/>
      <c r="I38" s="16"/>
      <c r="J38" s="16"/>
      <c r="K38" s="16"/>
      <c r="L38" s="19"/>
      <c r="M38" s="12"/>
      <c r="N38" s="7"/>
    </row>
    <row r="39" spans="1:21" s="6" customFormat="1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9"/>
      <c r="M39" s="12"/>
      <c r="N39" s="7"/>
    </row>
    <row r="40" spans="1:21" s="6" customFormat="1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9"/>
      <c r="M40" s="12"/>
      <c r="N40" s="7"/>
    </row>
    <row r="41" spans="1:21" s="6" customFormat="1">
      <c r="A41" s="8"/>
      <c r="B41" s="74"/>
      <c r="C41" s="16"/>
      <c r="D41" s="16"/>
      <c r="E41" s="16"/>
      <c r="F41" s="16"/>
      <c r="G41" s="16"/>
      <c r="H41" s="16"/>
      <c r="I41" s="16"/>
      <c r="J41" s="16"/>
      <c r="K41" s="16"/>
      <c r="L41" s="19"/>
      <c r="M41" s="12"/>
      <c r="N41" s="7"/>
      <c r="O41" s="26"/>
      <c r="P41" s="48"/>
    </row>
    <row r="42" spans="1:21" s="6" customFormat="1">
      <c r="A42" s="8"/>
      <c r="B42" s="74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2"/>
      <c r="N42" s="10"/>
    </row>
    <row r="43" spans="1:21">
      <c r="A43" s="8"/>
      <c r="B43" s="74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2"/>
      <c r="N43" s="10"/>
    </row>
    <row r="44" spans="1:21">
      <c r="A44" s="8"/>
      <c r="B44" s="74"/>
      <c r="M44" s="12"/>
      <c r="N44" s="10"/>
    </row>
    <row r="45" spans="1:21">
      <c r="A45" s="21"/>
      <c r="B45" s="22" t="s">
        <v>29</v>
      </c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4"/>
    </row>
    <row r="48" spans="1:21">
      <c r="B48" s="26"/>
    </row>
    <row r="53" spans="2:2">
      <c r="B53" s="26"/>
    </row>
    <row r="54" spans="2:2">
      <c r="B54" s="26"/>
    </row>
    <row r="55" spans="2:2">
      <c r="B55" s="26"/>
    </row>
    <row r="56" spans="2:2">
      <c r="B56" s="26"/>
    </row>
    <row r="57" spans="2:2">
      <c r="B57" s="26"/>
    </row>
    <row r="58" spans="2:2">
      <c r="B58" s="26"/>
    </row>
    <row r="62" spans="2:2">
      <c r="B62" s="26"/>
    </row>
    <row r="70" spans="2:2">
      <c r="B70" s="26"/>
    </row>
    <row r="71" spans="2:2">
      <c r="B71" s="26"/>
    </row>
  </sheetData>
  <mergeCells count="5">
    <mergeCell ref="B7:L7"/>
    <mergeCell ref="B8:L8"/>
    <mergeCell ref="C10:F10"/>
    <mergeCell ref="G10:J10"/>
    <mergeCell ref="K10:L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28</vt:i4>
      </vt:variant>
      <vt:variant>
        <vt:lpstr>Rangos con nombre</vt:lpstr>
      </vt:variant>
      <vt:variant>
        <vt:i4>30</vt:i4>
      </vt:variant>
    </vt:vector>
  </HeadingPairs>
  <TitlesOfParts>
    <vt:vector size="58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H Producció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Producci Regional acum anual%'!Área_de_impresión</vt:lpstr>
      <vt:lpstr>'H Producció Barranquilla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ypatiño</cp:lastModifiedBy>
  <cp:lastPrinted>2011-11-01T12:30:15Z</cp:lastPrinted>
  <dcterms:created xsi:type="dcterms:W3CDTF">2010-09-24T13:34:45Z</dcterms:created>
  <dcterms:modified xsi:type="dcterms:W3CDTF">2011-11-01T14:04:10Z</dcterms:modified>
</cp:coreProperties>
</file>