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tefanny reina\Documents\DANE\2021-2\PIB Bogotá\TERCER TRIMESTRE\consolidación\consolidaicón coordinadores\"/>
    </mc:Choice>
  </mc:AlternateContent>
  <bookViews>
    <workbookView xWindow="0" yWindow="0" windowWidth="20490" windowHeight="7530"/>
  </bookViews>
  <sheets>
    <sheet name="Í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68" l="1"/>
  <c r="A94" i="75"/>
  <c r="A115" i="68" l="1"/>
  <c r="A57" i="77" l="1"/>
  <c r="A173" i="68"/>
  <c r="A63" i="75"/>
  <c r="A173" i="77" l="1"/>
  <c r="A115" i="77"/>
  <c r="A32" i="76" l="1"/>
  <c r="A94" i="76" s="1"/>
  <c r="A63" i="76" l="1"/>
</calcChain>
</file>

<file path=xl/sharedStrings.xml><?xml version="1.0" encoding="utf-8"?>
<sst xmlns="http://schemas.openxmlformats.org/spreadsheetml/2006/main" count="1632" uniqueCount="101">
  <si>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</si>
  <si>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</si>
  <si>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</si>
  <si>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</si>
  <si>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</si>
  <si>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</si>
  <si>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</si>
  <si>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</si>
  <si>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</si>
  <si>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</si>
  <si>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</si>
  <si>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</si>
  <si>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</si>
  <si>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</si>
  <si>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</si>
  <si>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</si>
  <si>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</si>
  <si>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</si>
  <si>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</si>
  <si>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</si>
  <si>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</si>
  <si>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</si>
  <si>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</si>
  <si>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</si>
  <si>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</si>
  <si>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</si>
  <si>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</si>
  <si>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</si>
  <si>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</si>
  <si>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</si>
  <si>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</si>
  <si>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</si>
  <si>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</si>
  <si>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</si>
  <si>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</si>
  <si>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</si>
  <si>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</si>
  <si>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</si>
  <si>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</si>
  <si>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</si>
  <si>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</si>
  <si>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</si>
  <si>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</si>
  <si>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</si>
  <si>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</si>
  <si>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</si>
  <si>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</si>
  <si>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</si>
  <si>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</si>
  <si>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</si>
  <si>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</si>
  <si>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</si>
  <si>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</si>
  <si>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</si>
  <si>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</si>
  <si>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</si>
  <si>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</si>
  <si>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</si>
  <si>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</si>
  <si>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</si>
  <si>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</si>
  <si>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</si>
  <si>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</si>
  <si>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</si>
  <si>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</si>
  <si>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</si>
  <si>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</si>
  <si>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</si>
  <si>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</si>
  <si>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</si>
  <si>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</si>
  <si>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</si>
  <si>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Índice</t>
  </si>
  <si>
    <t>II</t>
  </si>
  <si>
    <t>III</t>
  </si>
  <si>
    <t>IV</t>
  </si>
  <si>
    <t>Datos originales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</si>
  <si>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</si>
  <si>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</si>
  <si>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</si>
  <si>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</si>
  <si>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</si>
  <si>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</si>
  <si>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</si>
  <si>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</si>
  <si>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12 agrupaciones - Secciones CIIU Rev. 4 A.C.</t>
  </si>
  <si>
    <t>25 agrupaciones - Secciones CIIU Rev. 4 A.C.</t>
  </si>
  <si>
    <t xml:space="preserve"> 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</si>
  <si>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</si>
  <si>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</si>
  <si>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</si>
  <si>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>Enfoque de la producción a precios corrientes</t>
  </si>
  <si>
    <t>Valores a precios corrientes - Base 2015</t>
  </si>
  <si>
    <t>Producto Interno Bruto de Bogotá D.C. - PIB Bogotá</t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</si>
  <si>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</si>
  <si>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</si>
  <si>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440 de 2021). Cuentas nacionales</t>
    </r>
  </si>
  <si>
    <r>
      <t>2005 - 2021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</si>
  <si>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2006 - 2021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</si>
  <si>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t>Actualizado el 17 de diciembre de 2021</t>
  </si>
  <si>
    <t>Datos ajustados por efecto estacional y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</si>
</sst>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222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4" borderId="4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6" fontId="19" fillId="5" borderId="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5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6" fillId="8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64" fontId="12" fillId="0" borderId="0" xfId="5" applyFont="1" applyBorder="1"/>
    <xf numFmtId="164" fontId="12" fillId="0" borderId="0" xfId="0" applyNumberFormat="1" applyFont="1" applyBorder="1"/>
    <xf numFmtId="167" fontId="12" fillId="0" borderId="0" xfId="0" applyNumberFormat="1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9" fillId="4" borderId="0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6" fillId="0" borderId="6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activeCell="A132" sqref="A132"/>
    </sheetView>
  </sheetViews>
  <sheetFormatPr baseColWidth="10" defaultRowHeight="15" x14ac:dyDescent="0.25"/>
  <cols>
    <col min="1" max="1" width="11.42578125" customWidth="1"/>
    <col min="6" max="13" width="8.140625" customWidth="1"/>
  </cols>
  <sheetData>
    <row r="1" spans="1:13" s="5" customFormat="1" ht="30.75" customHeight="1" x14ac:dyDescent="0.2">
      <c r="A1" s="213"/>
      <c r="B1" s="213"/>
      <c r="C1" s="213"/>
      <c r="D1" s="213"/>
      <c r="E1" s="213"/>
      <c r="F1" s="213"/>
      <c r="G1" s="213"/>
    </row>
    <row r="2" spans="1:13" s="5" customFormat="1" ht="30.75" customHeight="1" x14ac:dyDescent="0.2">
      <c r="A2" s="213"/>
      <c r="B2" s="213"/>
      <c r="C2" s="213"/>
      <c r="D2" s="213"/>
      <c r="E2" s="213"/>
      <c r="F2" s="213"/>
      <c r="G2" s="213"/>
    </row>
    <row r="3" spans="1:13" s="5" customFormat="1" ht="12" customHeight="1" x14ac:dyDescent="0.2">
      <c r="A3" s="204" t="s">
        <v>93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s="5" customFormat="1" ht="16.5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x14ac:dyDescent="0.25">
      <c r="A5" s="206" t="s">
        <v>91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7"/>
    </row>
    <row r="6" spans="1:13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1:13" ht="20.25" customHeight="1" x14ac:dyDescent="0.25">
      <c r="A7" s="1"/>
      <c r="B7" s="135" t="s">
        <v>76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81</v>
      </c>
      <c r="C8" s="2" t="s">
        <v>85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82</v>
      </c>
      <c r="C9" s="2" t="s">
        <v>86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7"/>
      <c r="B10" s="136" t="s">
        <v>100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ht="20.25" customHeight="1" x14ac:dyDescent="0.25">
      <c r="A11" s="1"/>
      <c r="B11" s="4" t="s">
        <v>83</v>
      </c>
      <c r="C11" s="2" t="s">
        <v>85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84</v>
      </c>
      <c r="C12" s="2" t="s">
        <v>86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2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9"/>
  <sheetViews>
    <sheetView showGridLines="0" zoomScaleNormal="100" workbookViewId="0">
      <selection activeCell="CK89" sqref="CK89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0" width="11.42578125" style="21" customWidth="1"/>
    <col min="61" max="61" width="12.7109375" style="21" customWidth="1"/>
    <col min="62" max="70" width="11.42578125" style="21"/>
    <col min="71" max="16384" width="11.42578125" style="6"/>
  </cols>
  <sheetData>
    <row r="1" spans="1:70" s="5" customFormat="1" ht="30.75" customHeight="1" x14ac:dyDescent="0.2">
      <c r="A1" s="213"/>
      <c r="B1" s="213"/>
      <c r="C1" s="213"/>
      <c r="D1" s="213"/>
      <c r="E1" s="213"/>
      <c r="F1" s="213"/>
      <c r="G1" s="213"/>
    </row>
    <row r="2" spans="1:70" s="5" customFormat="1" ht="30.75" customHeight="1" x14ac:dyDescent="0.2">
      <c r="A2" s="213"/>
      <c r="B2" s="213"/>
      <c r="C2" s="213"/>
      <c r="D2" s="213"/>
      <c r="E2" s="213"/>
      <c r="F2" s="213"/>
      <c r="G2" s="213"/>
    </row>
    <row r="3" spans="1:70" s="5" customFormat="1" ht="12" customHeight="1" x14ac:dyDescent="0.2">
      <c r="A3" s="204" t="s">
        <v>93</v>
      </c>
      <c r="B3" s="204"/>
      <c r="C3" s="204"/>
      <c r="D3" s="204"/>
      <c r="E3" s="204"/>
      <c r="F3" s="204"/>
      <c r="G3" s="204"/>
    </row>
    <row r="4" spans="1:70" s="5" customFormat="1" ht="16.5" customHeight="1" x14ac:dyDescent="0.2">
      <c r="A4" s="204"/>
      <c r="B4" s="204"/>
      <c r="C4" s="204"/>
      <c r="D4" s="204"/>
      <c r="E4" s="204"/>
      <c r="F4" s="204"/>
      <c r="G4" s="204"/>
    </row>
    <row r="5" spans="1:70" s="5" customFormat="1" ht="14.1" customHeight="1" x14ac:dyDescent="0.2">
      <c r="A5" s="65" t="s">
        <v>92</v>
      </c>
      <c r="B5" s="64"/>
      <c r="C5" s="64"/>
      <c r="D5" s="64"/>
      <c r="E5" s="64"/>
      <c r="F5" s="64"/>
      <c r="G5" s="63"/>
      <c r="I5" s="181" t="s">
        <v>72</v>
      </c>
    </row>
    <row r="6" spans="1:70" s="5" customFormat="1" ht="14.1" customHeight="1" x14ac:dyDescent="0.2">
      <c r="A6" s="65" t="s">
        <v>76</v>
      </c>
      <c r="B6" s="64"/>
      <c r="C6" s="64"/>
      <c r="D6" s="64"/>
      <c r="E6" s="64"/>
      <c r="F6" s="64"/>
      <c r="G6" s="63"/>
      <c r="I6" s="181" t="s">
        <v>78</v>
      </c>
    </row>
    <row r="7" spans="1:70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80</v>
      </c>
    </row>
    <row r="8" spans="1:70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70" x14ac:dyDescent="0.2">
      <c r="A9" s="58"/>
      <c r="B9" s="58"/>
      <c r="C9" s="58"/>
      <c r="D9" s="58"/>
    </row>
    <row r="10" spans="1:70" s="58" customFormat="1" ht="25.5" customHeight="1" x14ac:dyDescent="0.25">
      <c r="A10" s="215" t="s">
        <v>0</v>
      </c>
      <c r="B10" s="214" t="s">
        <v>46</v>
      </c>
      <c r="C10" s="214" t="s">
        <v>1</v>
      </c>
      <c r="D10" s="214">
        <v>2005</v>
      </c>
      <c r="E10" s="214"/>
      <c r="F10" s="214"/>
      <c r="G10" s="214"/>
      <c r="H10" s="214">
        <v>2006</v>
      </c>
      <c r="I10" s="214"/>
      <c r="J10" s="214"/>
      <c r="K10" s="214"/>
      <c r="L10" s="214">
        <v>2007</v>
      </c>
      <c r="M10" s="214"/>
      <c r="N10" s="214"/>
      <c r="O10" s="214"/>
      <c r="P10" s="214">
        <v>2008</v>
      </c>
      <c r="Q10" s="214"/>
      <c r="R10" s="214"/>
      <c r="S10" s="214"/>
      <c r="T10" s="214">
        <v>2009</v>
      </c>
      <c r="U10" s="214"/>
      <c r="V10" s="214"/>
      <c r="W10" s="214"/>
      <c r="X10" s="214">
        <v>2010</v>
      </c>
      <c r="Y10" s="214"/>
      <c r="Z10" s="214"/>
      <c r="AA10" s="214"/>
      <c r="AB10" s="214">
        <v>2011</v>
      </c>
      <c r="AC10" s="214"/>
      <c r="AD10" s="214"/>
      <c r="AE10" s="214"/>
      <c r="AF10" s="214">
        <v>2012</v>
      </c>
      <c r="AG10" s="214"/>
      <c r="AH10" s="214"/>
      <c r="AI10" s="214"/>
      <c r="AJ10" s="214">
        <v>2013</v>
      </c>
      <c r="AK10" s="214"/>
      <c r="AL10" s="214"/>
      <c r="AM10" s="214"/>
      <c r="AN10" s="214">
        <v>2014</v>
      </c>
      <c r="AO10" s="214"/>
      <c r="AP10" s="214"/>
      <c r="AQ10" s="214"/>
      <c r="AR10" s="214">
        <v>2015</v>
      </c>
      <c r="AS10" s="214"/>
      <c r="AT10" s="214"/>
      <c r="AU10" s="214"/>
      <c r="AV10" s="214">
        <v>2016</v>
      </c>
      <c r="AW10" s="214"/>
      <c r="AX10" s="214"/>
      <c r="AY10" s="214"/>
      <c r="AZ10" s="214">
        <v>2017</v>
      </c>
      <c r="BA10" s="214"/>
      <c r="BB10" s="214"/>
      <c r="BC10" s="214"/>
      <c r="BD10" s="214">
        <v>2018</v>
      </c>
      <c r="BE10" s="214"/>
      <c r="BF10" s="214"/>
      <c r="BG10" s="214"/>
      <c r="BH10" s="214" t="s">
        <v>94</v>
      </c>
      <c r="BI10" s="214"/>
      <c r="BJ10" s="214"/>
      <c r="BK10" s="214"/>
      <c r="BL10" s="219" t="s">
        <v>90</v>
      </c>
      <c r="BM10" s="219"/>
      <c r="BN10" s="219"/>
      <c r="BO10" s="219"/>
      <c r="BP10" s="219" t="s">
        <v>95</v>
      </c>
      <c r="BQ10" s="219"/>
      <c r="BR10" s="220"/>
    </row>
    <row r="11" spans="1:70" s="58" customFormat="1" ht="25.5" customHeight="1" x14ac:dyDescent="0.25">
      <c r="A11" s="216"/>
      <c r="B11" s="218"/>
      <c r="C11" s="218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7" t="s">
        <v>74</v>
      </c>
      <c r="BG11" s="168" t="s">
        <v>75</v>
      </c>
      <c r="BH11" s="167" t="s">
        <v>30</v>
      </c>
      <c r="BI11" s="153" t="s">
        <v>73</v>
      </c>
      <c r="BJ11" s="153" t="s">
        <v>74</v>
      </c>
      <c r="BK11" s="153" t="s">
        <v>75</v>
      </c>
      <c r="BL11" s="186" t="s">
        <v>30</v>
      </c>
      <c r="BM11" s="186" t="s">
        <v>73</v>
      </c>
      <c r="BN11" s="186" t="s">
        <v>74</v>
      </c>
      <c r="BO11" s="186" t="s">
        <v>75</v>
      </c>
      <c r="BP11" s="186" t="s">
        <v>30</v>
      </c>
      <c r="BQ11" s="186" t="s">
        <v>73</v>
      </c>
      <c r="BR11" s="169" t="s">
        <v>74</v>
      </c>
    </row>
    <row r="12" spans="1:70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23"/>
      <c r="BE12" s="56"/>
      <c r="BF12" s="56"/>
      <c r="BG12" s="56"/>
      <c r="BH12" s="56"/>
      <c r="BI12" s="133"/>
      <c r="BJ12" s="133"/>
      <c r="BK12" s="133"/>
      <c r="BL12" s="133"/>
      <c r="BM12" s="133"/>
      <c r="BN12" s="133"/>
      <c r="BO12" s="133"/>
      <c r="BP12" s="133"/>
      <c r="BQ12" s="133"/>
      <c r="BR12" s="152"/>
    </row>
    <row r="13" spans="1:70" x14ac:dyDescent="0.2">
      <c r="A13" s="55"/>
      <c r="B13" s="49" t="s">
        <v>2</v>
      </c>
      <c r="C13" s="48" t="s">
        <v>9</v>
      </c>
      <c r="D13" s="156">
        <v>2.0102093726044368</v>
      </c>
      <c r="E13" s="156">
        <v>2.1664034368286504</v>
      </c>
      <c r="F13" s="156">
        <v>2.3685463061511611</v>
      </c>
      <c r="G13" s="156">
        <v>2.1982835589813874</v>
      </c>
      <c r="H13" s="156">
        <v>1.9426483990380339</v>
      </c>
      <c r="I13" s="156">
        <v>2.1247764097198276</v>
      </c>
      <c r="J13" s="156">
        <v>2.3969437014829524</v>
      </c>
      <c r="K13" s="156">
        <v>2.2805717103159018</v>
      </c>
      <c r="L13" s="156">
        <v>2.0973746891013634</v>
      </c>
      <c r="M13" s="156">
        <v>2.1944231502371196</v>
      </c>
      <c r="N13" s="156">
        <v>2.3978854300412613</v>
      </c>
      <c r="O13" s="156">
        <v>2.2501834197626795</v>
      </c>
      <c r="P13" s="156">
        <v>2.124691609571097</v>
      </c>
      <c r="Q13" s="156">
        <v>2.2298644274534145</v>
      </c>
      <c r="R13" s="156">
        <v>2.5614448735311504</v>
      </c>
      <c r="S13" s="156">
        <v>2.3464026278394376</v>
      </c>
      <c r="T13" s="156">
        <v>2.3401819093875207</v>
      </c>
      <c r="U13" s="156">
        <v>2.5102043000725991</v>
      </c>
      <c r="V13" s="156">
        <v>2.7360844942823768</v>
      </c>
      <c r="W13" s="156">
        <v>2.4941718766939833</v>
      </c>
      <c r="X13" s="156">
        <v>2.5034629989083532</v>
      </c>
      <c r="Y13" s="156">
        <v>2.6078617378003677</v>
      </c>
      <c r="Z13" s="156">
        <v>2.8236710529206377</v>
      </c>
      <c r="AA13" s="156">
        <v>2.6603599520175596</v>
      </c>
      <c r="AB13" s="156">
        <v>2.591866112599515</v>
      </c>
      <c r="AC13" s="156">
        <v>2.6803871324135287</v>
      </c>
      <c r="AD13" s="156">
        <v>2.8686888852069727</v>
      </c>
      <c r="AE13" s="156">
        <v>2.8071110746209214</v>
      </c>
      <c r="AF13" s="156">
        <v>2.7575728505100079</v>
      </c>
      <c r="AG13" s="156">
        <v>2.7813602243852178</v>
      </c>
      <c r="AH13" s="156">
        <v>2.9500876044853652</v>
      </c>
      <c r="AI13" s="156">
        <v>2.7496936808735417</v>
      </c>
      <c r="AJ13" s="156">
        <v>2.5623475861235039</v>
      </c>
      <c r="AK13" s="156">
        <v>2.9190103121108542</v>
      </c>
      <c r="AL13" s="156">
        <v>2.8938987985082747</v>
      </c>
      <c r="AM13" s="156">
        <v>2.653894410791886</v>
      </c>
      <c r="AN13" s="157">
        <v>2.775723207324261</v>
      </c>
      <c r="AO13" s="157">
        <v>2.9311356504379122</v>
      </c>
      <c r="AP13" s="157">
        <v>2.9172110020318422</v>
      </c>
      <c r="AQ13" s="157">
        <v>2.8940624603282572</v>
      </c>
      <c r="AR13" s="157">
        <v>2.9902180177640507</v>
      </c>
      <c r="AS13" s="157">
        <v>3.038734104607868</v>
      </c>
      <c r="AT13" s="157">
        <v>3.1928260993364512</v>
      </c>
      <c r="AU13" s="157">
        <v>3.2504349142794338</v>
      </c>
      <c r="AV13" s="157">
        <v>3.3299550024077065</v>
      </c>
      <c r="AW13" s="157">
        <v>3.5135322944581371</v>
      </c>
      <c r="AX13" s="157">
        <v>3.6824801036036918</v>
      </c>
      <c r="AY13" s="157">
        <v>3.6115359413066432</v>
      </c>
      <c r="AZ13" s="157">
        <v>3.3252657330507107</v>
      </c>
      <c r="BA13" s="157">
        <v>3.3611279803658967</v>
      </c>
      <c r="BB13" s="157">
        <v>3.3844325512213005</v>
      </c>
      <c r="BC13" s="157">
        <v>3.3811672477445778</v>
      </c>
      <c r="BD13" s="157">
        <v>3.4565859346482246</v>
      </c>
      <c r="BE13" s="157">
        <v>3.5835543815457278</v>
      </c>
      <c r="BF13" s="157">
        <v>3.6228729746300323</v>
      </c>
      <c r="BG13" s="157">
        <v>3.5330541822768131</v>
      </c>
      <c r="BH13" s="157">
        <v>3.5181885347142101</v>
      </c>
      <c r="BI13" s="157">
        <v>3.5931731954058672</v>
      </c>
      <c r="BJ13" s="157">
        <v>3.8403467360585593</v>
      </c>
      <c r="BK13" s="157">
        <v>3.7945328399062608</v>
      </c>
      <c r="BL13" s="157">
        <v>4.0529538000322187</v>
      </c>
      <c r="BM13" s="157">
        <v>3.5741119202338645</v>
      </c>
      <c r="BN13" s="157">
        <v>4.0295674659729528</v>
      </c>
      <c r="BO13" s="157">
        <v>4.5399224047223639</v>
      </c>
      <c r="BP13" s="157">
        <v>4.532619597051589</v>
      </c>
      <c r="BQ13" s="157">
        <v>5.184880994247159</v>
      </c>
      <c r="BR13" s="158">
        <v>5.3680346693219123</v>
      </c>
    </row>
    <row r="14" spans="1:70" x14ac:dyDescent="0.2">
      <c r="A14" s="37"/>
      <c r="B14" s="9" t="s">
        <v>3</v>
      </c>
      <c r="C14" s="35" t="s">
        <v>10</v>
      </c>
      <c r="D14" s="159">
        <v>54.464626588742298</v>
      </c>
      <c r="E14" s="159">
        <v>47.79528446796828</v>
      </c>
      <c r="F14" s="159">
        <v>61.180298371168135</v>
      </c>
      <c r="G14" s="159">
        <v>104.15461956930767</v>
      </c>
      <c r="H14" s="159">
        <v>58.536513871133749</v>
      </c>
      <c r="I14" s="159">
        <v>59.741514269259646</v>
      </c>
      <c r="J14" s="159">
        <v>79.294690746929234</v>
      </c>
      <c r="K14" s="159">
        <v>121.41083106125167</v>
      </c>
      <c r="L14" s="159">
        <v>63.361025997203754</v>
      </c>
      <c r="M14" s="159">
        <v>66.270244980904152</v>
      </c>
      <c r="N14" s="159">
        <v>80.633460681600781</v>
      </c>
      <c r="O14" s="159">
        <v>116.79652374207092</v>
      </c>
      <c r="P14" s="159">
        <v>64.12204765317918</v>
      </c>
      <c r="Q14" s="159">
        <v>74.631613447384296</v>
      </c>
      <c r="R14" s="159">
        <v>87.140441042419951</v>
      </c>
      <c r="S14" s="159">
        <v>99.895618734482284</v>
      </c>
      <c r="T14" s="159">
        <v>62.424103896177286</v>
      </c>
      <c r="U14" s="159">
        <v>81.527368507118894</v>
      </c>
      <c r="V14" s="159">
        <v>88.185674462425766</v>
      </c>
      <c r="W14" s="159">
        <v>115.46325570401559</v>
      </c>
      <c r="X14" s="159">
        <v>57.673380143795399</v>
      </c>
      <c r="Y14" s="159">
        <v>65.510754096550443</v>
      </c>
      <c r="Z14" s="159">
        <v>71.411396757872495</v>
      </c>
      <c r="AA14" s="159">
        <v>103.10569720965347</v>
      </c>
      <c r="AB14" s="159">
        <v>56.528601153643578</v>
      </c>
      <c r="AC14" s="159">
        <v>71.909505760399298</v>
      </c>
      <c r="AD14" s="159">
        <v>86.644618976802562</v>
      </c>
      <c r="AE14" s="159">
        <v>114.8864167550712</v>
      </c>
      <c r="AF14" s="159">
        <v>61.148875726401293</v>
      </c>
      <c r="AG14" s="159">
        <v>74.443845224703011</v>
      </c>
      <c r="AH14" s="159">
        <v>72.135004740583796</v>
      </c>
      <c r="AI14" s="159">
        <v>96.719486429667711</v>
      </c>
      <c r="AJ14" s="159">
        <v>53.743712049309707</v>
      </c>
      <c r="AK14" s="159">
        <v>67.531595806200798</v>
      </c>
      <c r="AL14" s="159">
        <v>77.109999042436613</v>
      </c>
      <c r="AM14" s="159">
        <v>97.600123625991586</v>
      </c>
      <c r="AN14" s="160">
        <v>56.467592026940899</v>
      </c>
      <c r="AO14" s="160">
        <v>65.592911518338681</v>
      </c>
      <c r="AP14" s="160">
        <v>74.460718981240646</v>
      </c>
      <c r="AQ14" s="160">
        <v>89.656871011246068</v>
      </c>
      <c r="AR14" s="160">
        <v>62.211041415944806</v>
      </c>
      <c r="AS14" s="160">
        <v>74.413158257151835</v>
      </c>
      <c r="AT14" s="160">
        <v>81.268546959336689</v>
      </c>
      <c r="AU14" s="160">
        <v>104.33759196290954</v>
      </c>
      <c r="AV14" s="160">
        <v>72.244483030762751</v>
      </c>
      <c r="AW14" s="160">
        <v>85.938009565696717</v>
      </c>
      <c r="AX14" s="160">
        <v>97.940392943971176</v>
      </c>
      <c r="AY14" s="160">
        <v>113.87952512724704</v>
      </c>
      <c r="AZ14" s="160">
        <v>94.792784290466898</v>
      </c>
      <c r="BA14" s="160">
        <v>94.624560490581771</v>
      </c>
      <c r="BB14" s="160">
        <v>76.73539308558756</v>
      </c>
      <c r="BC14" s="160">
        <v>103.81158865378889</v>
      </c>
      <c r="BD14" s="160">
        <v>81.045085846113139</v>
      </c>
      <c r="BE14" s="160">
        <v>91.010620090114941</v>
      </c>
      <c r="BF14" s="160">
        <v>82.820834488992034</v>
      </c>
      <c r="BG14" s="160">
        <v>126.72336602217126</v>
      </c>
      <c r="BH14" s="160">
        <v>74.866559626704273</v>
      </c>
      <c r="BI14" s="160">
        <v>95.898717921143316</v>
      </c>
      <c r="BJ14" s="160">
        <v>78.437683917967362</v>
      </c>
      <c r="BK14" s="160">
        <v>138.57397351183099</v>
      </c>
      <c r="BL14" s="160">
        <v>65.87531492605919</v>
      </c>
      <c r="BM14" s="160">
        <v>42.525949304596338</v>
      </c>
      <c r="BN14" s="160">
        <v>57.947419003464979</v>
      </c>
      <c r="BO14" s="160">
        <v>97.325508551118929</v>
      </c>
      <c r="BP14" s="160">
        <v>69.318039943944484</v>
      </c>
      <c r="BQ14" s="160">
        <v>56.778605739446874</v>
      </c>
      <c r="BR14" s="161">
        <v>58.263431868088382</v>
      </c>
    </row>
    <row r="15" spans="1:70" x14ac:dyDescent="0.2">
      <c r="A15" s="52"/>
      <c r="B15" s="49" t="s">
        <v>4</v>
      </c>
      <c r="C15" s="48" t="s">
        <v>11</v>
      </c>
      <c r="D15" s="156">
        <v>2639.8041322090362</v>
      </c>
      <c r="E15" s="156">
        <v>3022.9122651386879</v>
      </c>
      <c r="F15" s="156">
        <v>3109.028567181484</v>
      </c>
      <c r="G15" s="156">
        <v>3381.8072863272996</v>
      </c>
      <c r="H15" s="156">
        <v>3056.3997327445222</v>
      </c>
      <c r="I15" s="156">
        <v>3315.5910186036331</v>
      </c>
      <c r="J15" s="156">
        <v>3738.9612857576285</v>
      </c>
      <c r="K15" s="156">
        <v>4086.8645814091624</v>
      </c>
      <c r="L15" s="156">
        <v>3612.5655170324062</v>
      </c>
      <c r="M15" s="156">
        <v>3796.9996183050553</v>
      </c>
      <c r="N15" s="156">
        <v>3906.3448002630535</v>
      </c>
      <c r="O15" s="156">
        <v>4381.3344587085476</v>
      </c>
      <c r="P15" s="156">
        <v>3564.3116127546655</v>
      </c>
      <c r="Q15" s="156">
        <v>3938.2831277103669</v>
      </c>
      <c r="R15" s="156">
        <v>3962.9617339299307</v>
      </c>
      <c r="S15" s="156">
        <v>4473.3615976928741</v>
      </c>
      <c r="T15" s="156">
        <v>3911.4278168895385</v>
      </c>
      <c r="U15" s="156">
        <v>4008.0363886871414</v>
      </c>
      <c r="V15" s="156">
        <v>4151.9664270144222</v>
      </c>
      <c r="W15" s="156">
        <v>4434.5310948599754</v>
      </c>
      <c r="X15" s="156">
        <v>3870.3712128364659</v>
      </c>
      <c r="Y15" s="156">
        <v>3980.6025272799129</v>
      </c>
      <c r="Z15" s="156">
        <v>4110.5444513161692</v>
      </c>
      <c r="AA15" s="156">
        <v>4675.7441046813365</v>
      </c>
      <c r="AB15" s="156">
        <v>3972.0914437384486</v>
      </c>
      <c r="AC15" s="156">
        <v>4074.3443588708556</v>
      </c>
      <c r="AD15" s="156">
        <v>4325.9475015538019</v>
      </c>
      <c r="AE15" s="156">
        <v>4687.4780955739316</v>
      </c>
      <c r="AF15" s="156">
        <v>4089.7969414013478</v>
      </c>
      <c r="AG15" s="156">
        <v>4376.6166183598734</v>
      </c>
      <c r="AH15" s="156">
        <v>4637.12756007998</v>
      </c>
      <c r="AI15" s="156">
        <v>4951.1295623409587</v>
      </c>
      <c r="AJ15" s="156">
        <v>4140.2436666142894</v>
      </c>
      <c r="AK15" s="156">
        <v>4604.0331590914675</v>
      </c>
      <c r="AL15" s="156">
        <v>4753.6944674030483</v>
      </c>
      <c r="AM15" s="156">
        <v>5155.5689075797936</v>
      </c>
      <c r="AN15" s="157">
        <v>4381.0302183871445</v>
      </c>
      <c r="AO15" s="157">
        <v>4634.8131668204742</v>
      </c>
      <c r="AP15" s="157">
        <v>4833.200244098387</v>
      </c>
      <c r="AQ15" s="157">
        <v>5131.3331188328866</v>
      </c>
      <c r="AR15" s="157">
        <v>4505.3228507800241</v>
      </c>
      <c r="AS15" s="157">
        <v>4727.0647250109532</v>
      </c>
      <c r="AT15" s="157">
        <v>4998.3393061653151</v>
      </c>
      <c r="AU15" s="157">
        <v>5448.9494659363327</v>
      </c>
      <c r="AV15" s="157">
        <v>4723.7294241294076</v>
      </c>
      <c r="AW15" s="157">
        <v>5133.5378068270702</v>
      </c>
      <c r="AX15" s="157">
        <v>5153.0643587648365</v>
      </c>
      <c r="AY15" s="157">
        <v>5585.7106475228502</v>
      </c>
      <c r="AZ15" s="157">
        <v>4671.0002774877903</v>
      </c>
      <c r="BA15" s="157">
        <v>4586.6201086959954</v>
      </c>
      <c r="BB15" s="157">
        <v>4986.3632693153804</v>
      </c>
      <c r="BC15" s="157">
        <v>5280.014866666972</v>
      </c>
      <c r="BD15" s="157">
        <v>4530.9662725264761</v>
      </c>
      <c r="BE15" s="157">
        <v>4983.8507205526539</v>
      </c>
      <c r="BF15" s="157">
        <v>5089.3077442856184</v>
      </c>
      <c r="BG15" s="157">
        <v>5465.3253309058691</v>
      </c>
      <c r="BH15" s="157">
        <v>4710.6845591466117</v>
      </c>
      <c r="BI15" s="157">
        <v>5135.7247297755857</v>
      </c>
      <c r="BJ15" s="157">
        <v>5425.9300582389624</v>
      </c>
      <c r="BK15" s="157">
        <v>5746.5912736057999</v>
      </c>
      <c r="BL15" s="157">
        <v>4900.9117879808946</v>
      </c>
      <c r="BM15" s="157">
        <v>3639.4993063076608</v>
      </c>
      <c r="BN15" s="157">
        <v>5070.9570521471724</v>
      </c>
      <c r="BO15" s="157">
        <v>5854.2956219538937</v>
      </c>
      <c r="BP15" s="157">
        <v>5243.7321801924536</v>
      </c>
      <c r="BQ15" s="157">
        <v>5530.2388307438059</v>
      </c>
      <c r="BR15" s="158">
        <v>6856.9037361473356</v>
      </c>
    </row>
    <row r="16" spans="1:70" ht="24" x14ac:dyDescent="0.2">
      <c r="A16" s="37"/>
      <c r="B16" s="9" t="s">
        <v>69</v>
      </c>
      <c r="C16" s="35" t="s">
        <v>12</v>
      </c>
      <c r="D16" s="159">
        <v>514.30670278494244</v>
      </c>
      <c r="E16" s="159">
        <v>565.13750590343614</v>
      </c>
      <c r="F16" s="159">
        <v>541.95968353328101</v>
      </c>
      <c r="G16" s="159">
        <v>542.10019799165718</v>
      </c>
      <c r="H16" s="159">
        <v>581.93895372117959</v>
      </c>
      <c r="I16" s="159">
        <v>631.34993723166906</v>
      </c>
      <c r="J16" s="159">
        <v>607.74002131117504</v>
      </c>
      <c r="K16" s="159">
        <v>629.20199970124133</v>
      </c>
      <c r="L16" s="159">
        <v>671.82165570783457</v>
      </c>
      <c r="M16" s="159">
        <v>718.86451018733783</v>
      </c>
      <c r="N16" s="159">
        <v>680.02648406724222</v>
      </c>
      <c r="O16" s="159">
        <v>702.38038219760085</v>
      </c>
      <c r="P16" s="159">
        <v>702.82050522034899</v>
      </c>
      <c r="Q16" s="159">
        <v>794.8907306102144</v>
      </c>
      <c r="R16" s="159">
        <v>748.07299981069741</v>
      </c>
      <c r="S16" s="159">
        <v>742.01550492175772</v>
      </c>
      <c r="T16" s="159">
        <v>715.19589056120299</v>
      </c>
      <c r="U16" s="159">
        <v>758.30459661069358</v>
      </c>
      <c r="V16" s="159">
        <v>709.57809305445528</v>
      </c>
      <c r="W16" s="159">
        <v>735.90490139532073</v>
      </c>
      <c r="X16" s="159">
        <v>775.5592929669956</v>
      </c>
      <c r="Y16" s="159">
        <v>821.60550283466932</v>
      </c>
      <c r="Z16" s="159">
        <v>776.48746871293667</v>
      </c>
      <c r="AA16" s="159">
        <v>786.73576364916903</v>
      </c>
      <c r="AB16" s="159">
        <v>835.71175937499072</v>
      </c>
      <c r="AC16" s="159">
        <v>885.25846806334721</v>
      </c>
      <c r="AD16" s="159">
        <v>832.99503252467446</v>
      </c>
      <c r="AE16" s="159">
        <v>845.62111582954333</v>
      </c>
      <c r="AF16" s="159">
        <v>888.82053454394872</v>
      </c>
      <c r="AG16" s="159">
        <v>924.90112322335563</v>
      </c>
      <c r="AH16" s="159">
        <v>874.96867090642399</v>
      </c>
      <c r="AI16" s="159">
        <v>880.89132507135935</v>
      </c>
      <c r="AJ16" s="159">
        <v>916.00848337639172</v>
      </c>
      <c r="AK16" s="159">
        <v>978.77117161931824</v>
      </c>
      <c r="AL16" s="159">
        <v>909.53322713627142</v>
      </c>
      <c r="AM16" s="159">
        <v>909.14048560730191</v>
      </c>
      <c r="AN16" s="160">
        <v>911.82983877170705</v>
      </c>
      <c r="AO16" s="160">
        <v>1013.1051476789943</v>
      </c>
      <c r="AP16" s="160">
        <v>918.13200224376772</v>
      </c>
      <c r="AQ16" s="160">
        <v>914.16686208932003</v>
      </c>
      <c r="AR16" s="160">
        <v>947.06051025455986</v>
      </c>
      <c r="AS16" s="160">
        <v>1024.7929797825002</v>
      </c>
      <c r="AT16" s="160">
        <v>1005.0957206897668</v>
      </c>
      <c r="AU16" s="160">
        <v>1098.9785888293125</v>
      </c>
      <c r="AV16" s="160">
        <v>1131.6614574248524</v>
      </c>
      <c r="AW16" s="160">
        <v>1118.5331593075618</v>
      </c>
      <c r="AX16" s="160">
        <v>1089.7866532932849</v>
      </c>
      <c r="AY16" s="160">
        <v>1144.3753241396305</v>
      </c>
      <c r="AZ16" s="160">
        <v>1189.5468766676315</v>
      </c>
      <c r="BA16" s="160">
        <v>1238.9741253909829</v>
      </c>
      <c r="BB16" s="160">
        <v>1235.5788601564902</v>
      </c>
      <c r="BC16" s="160">
        <v>1302.2759077609828</v>
      </c>
      <c r="BD16" s="160">
        <v>1300.6693775877004</v>
      </c>
      <c r="BE16" s="160">
        <v>1365.9912188557455</v>
      </c>
      <c r="BF16" s="160">
        <v>1348.1540016339441</v>
      </c>
      <c r="BG16" s="160">
        <v>1425.891360817933</v>
      </c>
      <c r="BH16" s="160">
        <v>1466.9945835021385</v>
      </c>
      <c r="BI16" s="160">
        <v>1517.8330270907745</v>
      </c>
      <c r="BJ16" s="160">
        <v>1500.8876734963044</v>
      </c>
      <c r="BK16" s="160">
        <v>1584.2169999982336</v>
      </c>
      <c r="BL16" s="160">
        <v>1574.2240264522063</v>
      </c>
      <c r="BM16" s="160">
        <v>1482.705249566272</v>
      </c>
      <c r="BN16" s="160">
        <v>1453.5911120966243</v>
      </c>
      <c r="BO16" s="160">
        <v>1593.368612246999</v>
      </c>
      <c r="BP16" s="160">
        <v>1552.3673049961374</v>
      </c>
      <c r="BQ16" s="160">
        <v>1693.1348968109185</v>
      </c>
      <c r="BR16" s="161">
        <v>1697.1745616390554</v>
      </c>
    </row>
    <row r="17" spans="1:70" x14ac:dyDescent="0.2">
      <c r="A17" s="55"/>
      <c r="B17" s="49" t="s">
        <v>5</v>
      </c>
      <c r="C17" s="48" t="s">
        <v>13</v>
      </c>
      <c r="D17" s="156">
        <v>1100.1270953896287</v>
      </c>
      <c r="E17" s="156">
        <v>1074.842793117582</v>
      </c>
      <c r="F17" s="156">
        <v>1357.6910206219047</v>
      </c>
      <c r="G17" s="156">
        <v>1195.8654513831439</v>
      </c>
      <c r="H17" s="156">
        <v>1131.4497386964013</v>
      </c>
      <c r="I17" s="156">
        <v>1461.2172087395388</v>
      </c>
      <c r="J17" s="156">
        <v>1395.7367696760473</v>
      </c>
      <c r="K17" s="156">
        <v>1034.4279867914602</v>
      </c>
      <c r="L17" s="156">
        <v>1464.8631678866554</v>
      </c>
      <c r="M17" s="156">
        <v>1040.4882174160357</v>
      </c>
      <c r="N17" s="156">
        <v>1346.9168372593017</v>
      </c>
      <c r="O17" s="156">
        <v>1358.9406946811373</v>
      </c>
      <c r="P17" s="156">
        <v>1569.3653197121789</v>
      </c>
      <c r="Q17" s="156">
        <v>1731.3604478032985</v>
      </c>
      <c r="R17" s="156">
        <v>1886.0503453539295</v>
      </c>
      <c r="S17" s="156">
        <v>1566.9796887261555</v>
      </c>
      <c r="T17" s="156">
        <v>1610.4471018234995</v>
      </c>
      <c r="U17" s="156">
        <v>2067.2260285076609</v>
      </c>
      <c r="V17" s="156">
        <v>1742.360676688829</v>
      </c>
      <c r="W17" s="156">
        <v>1950.5311604956678</v>
      </c>
      <c r="X17" s="156">
        <v>1604.2712268850094</v>
      </c>
      <c r="Y17" s="156">
        <v>1864.7422942010448</v>
      </c>
      <c r="Z17" s="156">
        <v>1870.3590880785921</v>
      </c>
      <c r="AA17" s="156">
        <v>1838.2537159096137</v>
      </c>
      <c r="AB17" s="156">
        <v>1835.7929945345777</v>
      </c>
      <c r="AC17" s="156">
        <v>2038.8204300865818</v>
      </c>
      <c r="AD17" s="156">
        <v>2118.4880354553566</v>
      </c>
      <c r="AE17" s="156">
        <v>1684.211932566224</v>
      </c>
      <c r="AF17" s="156">
        <v>1650.0360692018864</v>
      </c>
      <c r="AG17" s="156">
        <v>2246.4473450810374</v>
      </c>
      <c r="AH17" s="156">
        <v>1907.7211786745497</v>
      </c>
      <c r="AI17" s="156">
        <v>1920.6553362752516</v>
      </c>
      <c r="AJ17" s="156">
        <v>1732.8255265147086</v>
      </c>
      <c r="AK17" s="156">
        <v>2123.5987494995898</v>
      </c>
      <c r="AL17" s="156">
        <v>2116.6812958249666</v>
      </c>
      <c r="AM17" s="156">
        <v>1845.1788721301441</v>
      </c>
      <c r="AN17" s="157">
        <v>1843.9513996444493</v>
      </c>
      <c r="AO17" s="157">
        <v>1994.7339658024846</v>
      </c>
      <c r="AP17" s="157">
        <v>2570.9957924084447</v>
      </c>
      <c r="AQ17" s="157">
        <v>2001.3540208836964</v>
      </c>
      <c r="AR17" s="157">
        <v>2074.1640955455114</v>
      </c>
      <c r="AS17" s="157">
        <v>2693.0294430658855</v>
      </c>
      <c r="AT17" s="157">
        <v>2568.2628847102105</v>
      </c>
      <c r="AU17" s="157">
        <v>2394.7072101471076</v>
      </c>
      <c r="AV17" s="157">
        <v>2377.505731755743</v>
      </c>
      <c r="AW17" s="157">
        <v>2785.2034609139182</v>
      </c>
      <c r="AX17" s="157">
        <v>3510.0071271676516</v>
      </c>
      <c r="AY17" s="157">
        <v>2694.3160679884913</v>
      </c>
      <c r="AZ17" s="157">
        <v>2863.4278686159987</v>
      </c>
      <c r="BA17" s="157">
        <v>2839.5545838558724</v>
      </c>
      <c r="BB17" s="157">
        <v>2779.0650429124616</v>
      </c>
      <c r="BC17" s="157">
        <v>2602.7089956072246</v>
      </c>
      <c r="BD17" s="157">
        <v>2857.2911556099039</v>
      </c>
      <c r="BE17" s="157">
        <v>2664.2841015322701</v>
      </c>
      <c r="BF17" s="157">
        <v>2958.7735578611259</v>
      </c>
      <c r="BG17" s="157">
        <v>2911.9275273818612</v>
      </c>
      <c r="BH17" s="157">
        <v>2211.7461804942054</v>
      </c>
      <c r="BI17" s="157">
        <v>2909.353902358238</v>
      </c>
      <c r="BJ17" s="157">
        <v>2716.4481814226656</v>
      </c>
      <c r="BK17" s="157">
        <v>3125.8591089171036</v>
      </c>
      <c r="BL17" s="157">
        <v>2152.3743263978154</v>
      </c>
      <c r="BM17" s="157">
        <v>1381.3113453682956</v>
      </c>
      <c r="BN17" s="157">
        <v>2394.3828424782841</v>
      </c>
      <c r="BO17" s="157">
        <v>2317.2940984670445</v>
      </c>
      <c r="BP17" s="157">
        <v>1810.1156785136302</v>
      </c>
      <c r="BQ17" s="157">
        <v>1657.4238302560357</v>
      </c>
      <c r="BR17" s="158">
        <v>1951.3533011467648</v>
      </c>
    </row>
    <row r="18" spans="1:70" ht="24" x14ac:dyDescent="0.2">
      <c r="A18" s="53"/>
      <c r="B18" s="9" t="s">
        <v>70</v>
      </c>
      <c r="C18" s="35" t="s">
        <v>14</v>
      </c>
      <c r="D18" s="159">
        <v>3539.4658297751571</v>
      </c>
      <c r="E18" s="159">
        <v>3796.2900803758789</v>
      </c>
      <c r="F18" s="159">
        <v>4009.1733248907631</v>
      </c>
      <c r="G18" s="159">
        <v>4283.2448664049261</v>
      </c>
      <c r="H18" s="159">
        <v>3910.8385716237121</v>
      </c>
      <c r="I18" s="159">
        <v>4193.2064582166404</v>
      </c>
      <c r="J18" s="159">
        <v>4623.2177917846429</v>
      </c>
      <c r="K18" s="159">
        <v>4975.0895670409818</v>
      </c>
      <c r="L18" s="159">
        <v>4649.9099500384673</v>
      </c>
      <c r="M18" s="159">
        <v>4801.3436119785201</v>
      </c>
      <c r="N18" s="159">
        <v>5137.8093599674849</v>
      </c>
      <c r="O18" s="159">
        <v>5553.1996925171152</v>
      </c>
      <c r="P18" s="159">
        <v>5022.1830133002031</v>
      </c>
      <c r="Q18" s="159">
        <v>5108.9956903552365</v>
      </c>
      <c r="R18" s="159">
        <v>5440.8182333585682</v>
      </c>
      <c r="S18" s="159">
        <v>5871.7450681560586</v>
      </c>
      <c r="T18" s="159">
        <v>5314.7562623839267</v>
      </c>
      <c r="U18" s="159">
        <v>5355.3926334164789</v>
      </c>
      <c r="V18" s="159">
        <v>5675.4870753134501</v>
      </c>
      <c r="W18" s="159">
        <v>6218.1062514840214</v>
      </c>
      <c r="X18" s="159">
        <v>5676.1522996286985</v>
      </c>
      <c r="Y18" s="159">
        <v>5721.4670912783877</v>
      </c>
      <c r="Z18" s="159">
        <v>6145.3975826125361</v>
      </c>
      <c r="AA18" s="159">
        <v>6810.0030515252774</v>
      </c>
      <c r="AB18" s="159">
        <v>6314.8034427570256</v>
      </c>
      <c r="AC18" s="159">
        <v>6494.0360133289378</v>
      </c>
      <c r="AD18" s="159">
        <v>6927.5432776036323</v>
      </c>
      <c r="AE18" s="159">
        <v>7460.9648323235042</v>
      </c>
      <c r="AF18" s="159">
        <v>6899.3322438196974</v>
      </c>
      <c r="AG18" s="159">
        <v>6925.7379177528255</v>
      </c>
      <c r="AH18" s="159">
        <v>7303.0533230644378</v>
      </c>
      <c r="AI18" s="159">
        <v>7967.7621810363526</v>
      </c>
      <c r="AJ18" s="159">
        <v>7499.1525065725191</v>
      </c>
      <c r="AK18" s="159">
        <v>7769.9369136402165</v>
      </c>
      <c r="AL18" s="159">
        <v>8218.7579221177803</v>
      </c>
      <c r="AM18" s="159">
        <v>8955.0173217782103</v>
      </c>
      <c r="AN18" s="160">
        <v>8154.7851760964122</v>
      </c>
      <c r="AO18" s="160">
        <v>8340.9189958683673</v>
      </c>
      <c r="AP18" s="160">
        <v>8906.7597310984729</v>
      </c>
      <c r="AQ18" s="160">
        <v>9935.0740311709051</v>
      </c>
      <c r="AR18" s="160">
        <v>8970.9743471455877</v>
      </c>
      <c r="AS18" s="160">
        <v>9271.8484777801114</v>
      </c>
      <c r="AT18" s="160">
        <v>10121.242950269092</v>
      </c>
      <c r="AU18" s="160">
        <v>11395.858333490847</v>
      </c>
      <c r="AV18" s="160">
        <v>10305.253693114095</v>
      </c>
      <c r="AW18" s="160">
        <v>10500.645031803593</v>
      </c>
      <c r="AX18" s="160">
        <v>11205.887795073017</v>
      </c>
      <c r="AY18" s="160">
        <v>12457.140921969676</v>
      </c>
      <c r="AZ18" s="160">
        <v>11061.598874877585</v>
      </c>
      <c r="BA18" s="160">
        <v>11262.902565597256</v>
      </c>
      <c r="BB18" s="160">
        <v>12042.938198197562</v>
      </c>
      <c r="BC18" s="160">
        <v>13045.891301737582</v>
      </c>
      <c r="BD18" s="160">
        <v>12001.329092258267</v>
      </c>
      <c r="BE18" s="160">
        <v>12087.342404744477</v>
      </c>
      <c r="BF18" s="160">
        <v>12800.173056437947</v>
      </c>
      <c r="BG18" s="160">
        <v>14077.611754892849</v>
      </c>
      <c r="BH18" s="160">
        <v>12878.176632137422</v>
      </c>
      <c r="BI18" s="160">
        <v>13258.21380679156</v>
      </c>
      <c r="BJ18" s="160">
        <v>14260.320938847341</v>
      </c>
      <c r="BK18" s="160">
        <v>15426.968660721768</v>
      </c>
      <c r="BL18" s="160">
        <v>13822.17265401531</v>
      </c>
      <c r="BM18" s="160">
        <v>8957.3597414815413</v>
      </c>
      <c r="BN18" s="160">
        <v>11358.024233943532</v>
      </c>
      <c r="BO18" s="160">
        <v>14777.523718180666</v>
      </c>
      <c r="BP18" s="160">
        <v>13591.331768434242</v>
      </c>
      <c r="BQ18" s="160">
        <v>12384.849102914619</v>
      </c>
      <c r="BR18" s="161">
        <v>14978.411419674036</v>
      </c>
    </row>
    <row r="19" spans="1:70" x14ac:dyDescent="0.2">
      <c r="A19" s="52"/>
      <c r="B19" s="49" t="s">
        <v>6</v>
      </c>
      <c r="C19" s="48" t="s">
        <v>15</v>
      </c>
      <c r="D19" s="156">
        <v>1147.4728917220414</v>
      </c>
      <c r="E19" s="156">
        <v>1259.3489647924807</v>
      </c>
      <c r="F19" s="156">
        <v>1292.2889235483651</v>
      </c>
      <c r="G19" s="156">
        <v>1383.5361260813202</v>
      </c>
      <c r="H19" s="156">
        <v>1344.5472537781363</v>
      </c>
      <c r="I19" s="156">
        <v>1322.9085759891764</v>
      </c>
      <c r="J19" s="156">
        <v>1333.1718514004058</v>
      </c>
      <c r="K19" s="156">
        <v>1464.2461918705621</v>
      </c>
      <c r="L19" s="156">
        <v>1443.9937044052117</v>
      </c>
      <c r="M19" s="156">
        <v>1458.1183380495822</v>
      </c>
      <c r="N19" s="156">
        <v>1492.7100916666848</v>
      </c>
      <c r="O19" s="156">
        <v>1733.7108662373792</v>
      </c>
      <c r="P19" s="156">
        <v>1511.8847688203452</v>
      </c>
      <c r="Q19" s="156">
        <v>1597.2933175082512</v>
      </c>
      <c r="R19" s="156">
        <v>1680.4714586043983</v>
      </c>
      <c r="S19" s="156">
        <v>1883.1670341097547</v>
      </c>
      <c r="T19" s="156">
        <v>1684.736369591383</v>
      </c>
      <c r="U19" s="156">
        <v>1688.3012062835116</v>
      </c>
      <c r="V19" s="156">
        <v>1680.6076321266517</v>
      </c>
      <c r="W19" s="156">
        <v>1867.8810521028406</v>
      </c>
      <c r="X19" s="156">
        <v>1770.6568785169914</v>
      </c>
      <c r="Y19" s="156">
        <v>1836.5103641971007</v>
      </c>
      <c r="Z19" s="156">
        <v>1828.4432493536901</v>
      </c>
      <c r="AA19" s="156">
        <v>2016.6449289789396</v>
      </c>
      <c r="AB19" s="156">
        <v>1879.1494683410033</v>
      </c>
      <c r="AC19" s="156">
        <v>1879.7366127241617</v>
      </c>
      <c r="AD19" s="156">
        <v>1945.9080210342977</v>
      </c>
      <c r="AE19" s="156">
        <v>2140.8943510101326</v>
      </c>
      <c r="AF19" s="156">
        <v>1946.1124213044263</v>
      </c>
      <c r="AG19" s="156">
        <v>1969.3589463755454</v>
      </c>
      <c r="AH19" s="156">
        <v>2077.2410847746023</v>
      </c>
      <c r="AI19" s="156">
        <v>2373.445647887937</v>
      </c>
      <c r="AJ19" s="156">
        <v>2188.0706438730294</v>
      </c>
      <c r="AK19" s="156">
        <v>2148.1738766852982</v>
      </c>
      <c r="AL19" s="156">
        <v>2238.7229796827287</v>
      </c>
      <c r="AM19" s="156">
        <v>2447.857692727724</v>
      </c>
      <c r="AN19" s="157">
        <v>2305.8545703443583</v>
      </c>
      <c r="AO19" s="157">
        <v>2337.4551040629676</v>
      </c>
      <c r="AP19" s="157">
        <v>2290.2725832381789</v>
      </c>
      <c r="AQ19" s="157">
        <v>2587.2642475377515</v>
      </c>
      <c r="AR19" s="157">
        <v>2354.4710292317313</v>
      </c>
      <c r="AS19" s="157">
        <v>2365.9246646450792</v>
      </c>
      <c r="AT19" s="157">
        <v>2440.3853014810029</v>
      </c>
      <c r="AU19" s="157">
        <v>2606.5407936535585</v>
      </c>
      <c r="AV19" s="157">
        <v>2366.1185676609621</v>
      </c>
      <c r="AW19" s="157">
        <v>2473.2375709449602</v>
      </c>
      <c r="AX19" s="157">
        <v>2530.9752886870997</v>
      </c>
      <c r="AY19" s="157">
        <v>2838.7339155104492</v>
      </c>
      <c r="AZ19" s="157">
        <v>2528.1316044840687</v>
      </c>
      <c r="BA19" s="157">
        <v>2650.356886341996</v>
      </c>
      <c r="BB19" s="157">
        <v>2691.5180742045127</v>
      </c>
      <c r="BC19" s="157">
        <v>3058.1045401022839</v>
      </c>
      <c r="BD19" s="157">
        <v>2740.7018856315822</v>
      </c>
      <c r="BE19" s="157">
        <v>2807.3121670490555</v>
      </c>
      <c r="BF19" s="157">
        <v>2869.7225213736756</v>
      </c>
      <c r="BG19" s="157">
        <v>3103.927400638413</v>
      </c>
      <c r="BH19" s="157">
        <v>2815.848214321154</v>
      </c>
      <c r="BI19" s="157">
        <v>2939.0724226791331</v>
      </c>
      <c r="BJ19" s="157">
        <v>2967.7506966567994</v>
      </c>
      <c r="BK19" s="157">
        <v>3271.5472921486949</v>
      </c>
      <c r="BL19" s="157">
        <v>2909.8148174591611</v>
      </c>
      <c r="BM19" s="157">
        <v>2774.1407924132673</v>
      </c>
      <c r="BN19" s="157">
        <v>2937.4074784708719</v>
      </c>
      <c r="BO19" s="157">
        <v>3149.4469982237329</v>
      </c>
      <c r="BP19" s="157">
        <v>3028.4948672568994</v>
      </c>
      <c r="BQ19" s="157">
        <v>3166.0706446034392</v>
      </c>
      <c r="BR19" s="158">
        <v>3397.4423808938791</v>
      </c>
    </row>
    <row r="20" spans="1:70" x14ac:dyDescent="0.2">
      <c r="A20" s="37"/>
      <c r="B20" s="9" t="s">
        <v>7</v>
      </c>
      <c r="C20" s="35" t="s">
        <v>16</v>
      </c>
      <c r="D20" s="159">
        <v>1502.2941461055107</v>
      </c>
      <c r="E20" s="159">
        <v>1506.1917599843889</v>
      </c>
      <c r="F20" s="159">
        <v>1548.4591288323338</v>
      </c>
      <c r="G20" s="159">
        <v>1514.9646454068554</v>
      </c>
      <c r="H20" s="159">
        <v>1628.8917182917621</v>
      </c>
      <c r="I20" s="159">
        <v>1526.4051316115688</v>
      </c>
      <c r="J20" s="159">
        <v>1563.3391151879193</v>
      </c>
      <c r="K20" s="159">
        <v>1630.506944774693</v>
      </c>
      <c r="L20" s="159">
        <v>1820.4546835993078</v>
      </c>
      <c r="M20" s="159">
        <v>1867.3707004604369</v>
      </c>
      <c r="N20" s="159">
        <v>1892.1027730104638</v>
      </c>
      <c r="O20" s="159">
        <v>2077.5480528631761</v>
      </c>
      <c r="P20" s="159">
        <v>2207.8319482863503</v>
      </c>
      <c r="Q20" s="159">
        <v>2166.5751277607283</v>
      </c>
      <c r="R20" s="159">
        <v>2281.1206265400388</v>
      </c>
      <c r="S20" s="159">
        <v>2516.0308552821189</v>
      </c>
      <c r="T20" s="159">
        <v>2555.4999000548073</v>
      </c>
      <c r="U20" s="159">
        <v>2441.1925551753675</v>
      </c>
      <c r="V20" s="159">
        <v>2512.0385974863252</v>
      </c>
      <c r="W20" s="159">
        <v>2581.8020870024275</v>
      </c>
      <c r="X20" s="159">
        <v>2544.8440744915315</v>
      </c>
      <c r="Y20" s="159">
        <v>2645.6071074952661</v>
      </c>
      <c r="Z20" s="159">
        <v>2748.2519865113536</v>
      </c>
      <c r="AA20" s="159">
        <v>2875.5279701647601</v>
      </c>
      <c r="AB20" s="159">
        <v>2954.6467651926673</v>
      </c>
      <c r="AC20" s="159">
        <v>2987.0016332976802</v>
      </c>
      <c r="AD20" s="159">
        <v>3065.6257922979812</v>
      </c>
      <c r="AE20" s="159">
        <v>3278.0676423984978</v>
      </c>
      <c r="AF20" s="159">
        <v>3381.1643643520752</v>
      </c>
      <c r="AG20" s="159">
        <v>3458.7810989630439</v>
      </c>
      <c r="AH20" s="159">
        <v>3454.7955316008461</v>
      </c>
      <c r="AI20" s="159">
        <v>3586.9094944991443</v>
      </c>
      <c r="AJ20" s="159">
        <v>3707.4681859057646</v>
      </c>
      <c r="AK20" s="159">
        <v>3684.6217175745205</v>
      </c>
      <c r="AL20" s="159">
        <v>3586.1577338841144</v>
      </c>
      <c r="AM20" s="159">
        <v>3848.0418345784074</v>
      </c>
      <c r="AN20" s="160">
        <v>3838.9426088365758</v>
      </c>
      <c r="AO20" s="160">
        <v>3873.6781661041068</v>
      </c>
      <c r="AP20" s="160">
        <v>3903.2883747390379</v>
      </c>
      <c r="AQ20" s="160">
        <v>4041.2494611160459</v>
      </c>
      <c r="AR20" s="160">
        <v>4323.0041424709343</v>
      </c>
      <c r="AS20" s="160">
        <v>4302.4931450082731</v>
      </c>
      <c r="AT20" s="160">
        <v>4303.097344784811</v>
      </c>
      <c r="AU20" s="160">
        <v>4194.1780665156311</v>
      </c>
      <c r="AV20" s="160">
        <v>4257.496736288258</v>
      </c>
      <c r="AW20" s="160">
        <v>4133.5922655544628</v>
      </c>
      <c r="AX20" s="160">
        <v>4200.8492087997192</v>
      </c>
      <c r="AY20" s="160">
        <v>4336.4426488488662</v>
      </c>
      <c r="AZ20" s="160">
        <v>4540.7637573970633</v>
      </c>
      <c r="BA20" s="160">
        <v>4825.3313429812606</v>
      </c>
      <c r="BB20" s="160">
        <v>4850.1596793011613</v>
      </c>
      <c r="BC20" s="160">
        <v>5147.5245474646381</v>
      </c>
      <c r="BD20" s="160">
        <v>5062.9032720999994</v>
      </c>
      <c r="BE20" s="160">
        <v>5306.7269383173361</v>
      </c>
      <c r="BF20" s="160">
        <v>5300.4343657452982</v>
      </c>
      <c r="BG20" s="160">
        <v>5496.3791208724988</v>
      </c>
      <c r="BH20" s="160">
        <v>5600.2165198538423</v>
      </c>
      <c r="BI20" s="160">
        <v>5784.8848693355048</v>
      </c>
      <c r="BJ20" s="160">
        <v>5977.2760968874381</v>
      </c>
      <c r="BK20" s="160">
        <v>5983.7319217958648</v>
      </c>
      <c r="BL20" s="160">
        <v>5930.7799819721149</v>
      </c>
      <c r="BM20" s="160">
        <v>5963.1358382549006</v>
      </c>
      <c r="BN20" s="160">
        <v>6184.3005067296717</v>
      </c>
      <c r="BO20" s="160">
        <v>6231.9250065103934</v>
      </c>
      <c r="BP20" s="160">
        <v>6287.133185705593</v>
      </c>
      <c r="BQ20" s="160">
        <v>6285.8839515463442</v>
      </c>
      <c r="BR20" s="161">
        <v>6603.2100211871311</v>
      </c>
    </row>
    <row r="21" spans="1:70" x14ac:dyDescent="0.2">
      <c r="A21" s="52"/>
      <c r="B21" s="49" t="s">
        <v>8</v>
      </c>
      <c r="C21" s="48" t="s">
        <v>17</v>
      </c>
      <c r="D21" s="156">
        <v>3585.6994551798325</v>
      </c>
      <c r="E21" s="156">
        <v>3547.2210753744966</v>
      </c>
      <c r="F21" s="156">
        <v>3535.4699618841237</v>
      </c>
      <c r="G21" s="156">
        <v>3571.1054738275111</v>
      </c>
      <c r="H21" s="156">
        <v>3883.8627760216418</v>
      </c>
      <c r="I21" s="156">
        <v>3868.4980386462644</v>
      </c>
      <c r="J21" s="156">
        <v>3877.1786700504208</v>
      </c>
      <c r="K21" s="156">
        <v>3932.3439730125297</v>
      </c>
      <c r="L21" s="156">
        <v>4049.4013000104806</v>
      </c>
      <c r="M21" s="156">
        <v>4159.675517150672</v>
      </c>
      <c r="N21" s="156">
        <v>4246.8834049182879</v>
      </c>
      <c r="O21" s="156">
        <v>4318.0025748940598</v>
      </c>
      <c r="P21" s="156">
        <v>4362.2962121065648</v>
      </c>
      <c r="Q21" s="156">
        <v>4441.2253032679173</v>
      </c>
      <c r="R21" s="156">
        <v>4524.7265322505082</v>
      </c>
      <c r="S21" s="156">
        <v>4615.4942582700196</v>
      </c>
      <c r="T21" s="156">
        <v>4727.2377512318089</v>
      </c>
      <c r="U21" s="156">
        <v>4806.9639968591928</v>
      </c>
      <c r="V21" s="156">
        <v>4887.7269517402101</v>
      </c>
      <c r="W21" s="156">
        <v>4958.9701728119362</v>
      </c>
      <c r="X21" s="156">
        <v>5051.4609247219814</v>
      </c>
      <c r="Y21" s="156">
        <v>5133.3985476545231</v>
      </c>
      <c r="Z21" s="156">
        <v>5209.7980439183621</v>
      </c>
      <c r="AA21" s="156">
        <v>5280.6646120473924</v>
      </c>
      <c r="AB21" s="156">
        <v>5358.0017955867679</v>
      </c>
      <c r="AC21" s="156">
        <v>5457.9664527864479</v>
      </c>
      <c r="AD21" s="156">
        <v>5540.1575061108124</v>
      </c>
      <c r="AE21" s="156">
        <v>5614.3330171254802</v>
      </c>
      <c r="AF21" s="156">
        <v>5708.8991483731807</v>
      </c>
      <c r="AG21" s="156">
        <v>5805.438415026184</v>
      </c>
      <c r="AH21" s="156">
        <v>5892.1759442953244</v>
      </c>
      <c r="AI21" s="156">
        <v>5966.2654559340363</v>
      </c>
      <c r="AJ21" s="156">
        <v>6047.1161959952224</v>
      </c>
      <c r="AK21" s="156">
        <v>6140.6120565477349</v>
      </c>
      <c r="AL21" s="156">
        <v>6239.7537614721959</v>
      </c>
      <c r="AM21" s="156">
        <v>6294.3430264538638</v>
      </c>
      <c r="AN21" s="157">
        <v>6323.5410919901606</v>
      </c>
      <c r="AO21" s="157">
        <v>6384.1390317246933</v>
      </c>
      <c r="AP21" s="157">
        <v>6466.6495727548427</v>
      </c>
      <c r="AQ21" s="157">
        <v>6571.1241941580993</v>
      </c>
      <c r="AR21" s="157">
        <v>6660.6978334106398</v>
      </c>
      <c r="AS21" s="157">
        <v>6803.8381289025283</v>
      </c>
      <c r="AT21" s="157">
        <v>6971.9572589415511</v>
      </c>
      <c r="AU21" s="157">
        <v>7147.8062384446748</v>
      </c>
      <c r="AV21" s="157">
        <v>7289.4501290879825</v>
      </c>
      <c r="AW21" s="157">
        <v>7462.636815891984</v>
      </c>
      <c r="AX21" s="157">
        <v>7604.0093740529619</v>
      </c>
      <c r="AY21" s="157">
        <v>7753.7144091288874</v>
      </c>
      <c r="AZ21" s="157">
        <v>7862.9113328179901</v>
      </c>
      <c r="BA21" s="157">
        <v>8038.2366211597164</v>
      </c>
      <c r="BB21" s="157">
        <v>8149.5564891212925</v>
      </c>
      <c r="BC21" s="157">
        <v>8300.6983622785901</v>
      </c>
      <c r="BD21" s="157">
        <v>8419.5847215617141</v>
      </c>
      <c r="BE21" s="157">
        <v>8574.6534166862675</v>
      </c>
      <c r="BF21" s="157">
        <v>8724.5849632894387</v>
      </c>
      <c r="BG21" s="157">
        <v>8861.0198957836656</v>
      </c>
      <c r="BH21" s="157">
        <v>8977.2388598323359</v>
      </c>
      <c r="BI21" s="157">
        <v>9154.8651581106751</v>
      </c>
      <c r="BJ21" s="157">
        <v>9255.0924283256245</v>
      </c>
      <c r="BK21" s="157">
        <v>9349.0244894205534</v>
      </c>
      <c r="BL21" s="157">
        <v>9438.9391874573648</v>
      </c>
      <c r="BM21" s="157">
        <v>9489.3095185920356</v>
      </c>
      <c r="BN21" s="157">
        <v>9529.6751658933081</v>
      </c>
      <c r="BO21" s="157">
        <v>9564.0542613052348</v>
      </c>
      <c r="BP21" s="157">
        <v>9619.8105725998412</v>
      </c>
      <c r="BQ21" s="157">
        <v>9693.2548062062051</v>
      </c>
      <c r="BR21" s="158">
        <v>9774.2356842254594</v>
      </c>
    </row>
    <row r="22" spans="1:70" ht="24" x14ac:dyDescent="0.2">
      <c r="A22" s="51"/>
      <c r="B22" s="9" t="s">
        <v>68</v>
      </c>
      <c r="C22" s="35" t="s">
        <v>18</v>
      </c>
      <c r="D22" s="159">
        <v>1131.8282040765584</v>
      </c>
      <c r="E22" s="159">
        <v>1315.1836094381083</v>
      </c>
      <c r="F22" s="159">
        <v>1338.8879526742217</v>
      </c>
      <c r="G22" s="159">
        <v>1539.3617107011589</v>
      </c>
      <c r="H22" s="159">
        <v>1274.9382844860788</v>
      </c>
      <c r="I22" s="159">
        <v>1476.5361526011902</v>
      </c>
      <c r="J22" s="159">
        <v>1512.5250176761915</v>
      </c>
      <c r="K22" s="159">
        <v>1785.14060284108</v>
      </c>
      <c r="L22" s="159">
        <v>1552.2159794490749</v>
      </c>
      <c r="M22" s="159">
        <v>1706.1519100366449</v>
      </c>
      <c r="N22" s="159">
        <v>1797.9851470149065</v>
      </c>
      <c r="O22" s="159">
        <v>2137.0003990714022</v>
      </c>
      <c r="P22" s="159">
        <v>1828.9395727696224</v>
      </c>
      <c r="Q22" s="159">
        <v>2032.7206259666098</v>
      </c>
      <c r="R22" s="159">
        <v>2084.5054028067543</v>
      </c>
      <c r="S22" s="159">
        <v>2474.3352299875687</v>
      </c>
      <c r="T22" s="159">
        <v>2116.3988747877256</v>
      </c>
      <c r="U22" s="159">
        <v>2374.2709917368638</v>
      </c>
      <c r="V22" s="159">
        <v>2417.3368632834163</v>
      </c>
      <c r="W22" s="159">
        <v>2835.9032973697258</v>
      </c>
      <c r="X22" s="159">
        <v>2392.0738992306619</v>
      </c>
      <c r="Y22" s="159">
        <v>2672.5188741194816</v>
      </c>
      <c r="Z22" s="159">
        <v>2730.4376071274501</v>
      </c>
      <c r="AA22" s="159">
        <v>3164.3328863956976</v>
      </c>
      <c r="AB22" s="159">
        <v>2676.2927170147764</v>
      </c>
      <c r="AC22" s="159">
        <v>2956.227425280822</v>
      </c>
      <c r="AD22" s="159">
        <v>3037.5234609094769</v>
      </c>
      <c r="AE22" s="159">
        <v>3604.7489450242947</v>
      </c>
      <c r="AF22" s="159">
        <v>3010.416495865155</v>
      </c>
      <c r="AG22" s="159">
        <v>3395.0520830918185</v>
      </c>
      <c r="AH22" s="159">
        <v>3494.4100268718848</v>
      </c>
      <c r="AI22" s="159">
        <v>4152.1099372484077</v>
      </c>
      <c r="AJ22" s="159">
        <v>3360.9394188502611</v>
      </c>
      <c r="AK22" s="159">
        <v>3824.078667349333</v>
      </c>
      <c r="AL22" s="159">
        <v>3938.878556408461</v>
      </c>
      <c r="AM22" s="159">
        <v>4716.6421173473755</v>
      </c>
      <c r="AN22" s="160">
        <v>3979.8727198519127</v>
      </c>
      <c r="AO22" s="160">
        <v>4434.5489673160218</v>
      </c>
      <c r="AP22" s="160">
        <v>4554.2183749451387</v>
      </c>
      <c r="AQ22" s="160">
        <v>5452.6511475775278</v>
      </c>
      <c r="AR22" s="160">
        <v>4346.5723865090931</v>
      </c>
      <c r="AS22" s="160">
        <v>4668.9844940345183</v>
      </c>
      <c r="AT22" s="160">
        <v>4809.2183540146216</v>
      </c>
      <c r="AU22" s="160">
        <v>5405.9726666258948</v>
      </c>
      <c r="AV22" s="160">
        <v>4430.498128930476</v>
      </c>
      <c r="AW22" s="160">
        <v>4841.7436390896837</v>
      </c>
      <c r="AX22" s="160">
        <v>4909.4390858010756</v>
      </c>
      <c r="AY22" s="160">
        <v>5687.2817336429616</v>
      </c>
      <c r="AZ22" s="160">
        <v>4677.678260835115</v>
      </c>
      <c r="BA22" s="160">
        <v>5065.2534027480915</v>
      </c>
      <c r="BB22" s="160">
        <v>5166.8997346869601</v>
      </c>
      <c r="BC22" s="160">
        <v>5965.9520871636078</v>
      </c>
      <c r="BD22" s="160">
        <v>4992.8317669340995</v>
      </c>
      <c r="BE22" s="160">
        <v>5476.9173804251841</v>
      </c>
      <c r="BF22" s="160">
        <v>5566.433019011899</v>
      </c>
      <c r="BG22" s="160">
        <v>6418.6668060249995</v>
      </c>
      <c r="BH22" s="160">
        <v>5230.7348821343276</v>
      </c>
      <c r="BI22" s="160">
        <v>5875.5728329294743</v>
      </c>
      <c r="BJ22" s="160">
        <v>6018.2645297955669</v>
      </c>
      <c r="BK22" s="160">
        <v>7005.5448364555668</v>
      </c>
      <c r="BL22" s="160">
        <v>5558.8866699502451</v>
      </c>
      <c r="BM22" s="160">
        <v>5241.8906460807366</v>
      </c>
      <c r="BN22" s="160">
        <v>5632.8784810821926</v>
      </c>
      <c r="BO22" s="160">
        <v>6831.164264672203</v>
      </c>
      <c r="BP22" s="160">
        <v>5681.729891217059</v>
      </c>
      <c r="BQ22" s="160">
        <v>6047.4130384395603</v>
      </c>
      <c r="BR22" s="161">
        <v>6394.813995659274</v>
      </c>
    </row>
    <row r="23" spans="1:70" ht="24" x14ac:dyDescent="0.2">
      <c r="A23" s="43"/>
      <c r="B23" s="49" t="s">
        <v>71</v>
      </c>
      <c r="C23" s="48" t="s">
        <v>19</v>
      </c>
      <c r="D23" s="156">
        <v>2539.4829359369191</v>
      </c>
      <c r="E23" s="156">
        <v>2899.4989428951076</v>
      </c>
      <c r="F23" s="156">
        <v>2888.7820580983107</v>
      </c>
      <c r="G23" s="156">
        <v>3396.6360851405975</v>
      </c>
      <c r="H23" s="156">
        <v>2729.6485928176644</v>
      </c>
      <c r="I23" s="156">
        <v>3098.6102031435712</v>
      </c>
      <c r="J23" s="156">
        <v>3163.2362848509738</v>
      </c>
      <c r="K23" s="156">
        <v>3797.6693073839515</v>
      </c>
      <c r="L23" s="156">
        <v>3034.4139777652122</v>
      </c>
      <c r="M23" s="156">
        <v>3462.845074687722</v>
      </c>
      <c r="N23" s="156">
        <v>3554.046546603367</v>
      </c>
      <c r="O23" s="156">
        <v>4210.4336022693788</v>
      </c>
      <c r="P23" s="156">
        <v>3280.3243163186053</v>
      </c>
      <c r="Q23" s="156">
        <v>3724.6250972527555</v>
      </c>
      <c r="R23" s="156">
        <v>3674.5958502811936</v>
      </c>
      <c r="S23" s="156">
        <v>4396.5932377237623</v>
      </c>
      <c r="T23" s="156">
        <v>3579.8032641793188</v>
      </c>
      <c r="U23" s="156">
        <v>4144.5225586204524</v>
      </c>
      <c r="V23" s="156">
        <v>4178.8672222369842</v>
      </c>
      <c r="W23" s="156">
        <v>4986.3440910524678</v>
      </c>
      <c r="X23" s="156">
        <v>3946.7375118861942</v>
      </c>
      <c r="Y23" s="156">
        <v>4549.9435134624891</v>
      </c>
      <c r="Z23" s="156">
        <v>4480.2370538455825</v>
      </c>
      <c r="AA23" s="156">
        <v>5400.7495236180803</v>
      </c>
      <c r="AB23" s="156">
        <v>4259.490655902141</v>
      </c>
      <c r="AC23" s="156">
        <v>4866.4062963020733</v>
      </c>
      <c r="AD23" s="156">
        <v>4837.6254250363017</v>
      </c>
      <c r="AE23" s="156">
        <v>5868.4026777005984</v>
      </c>
      <c r="AF23" s="156">
        <v>4594.3752680319831</v>
      </c>
      <c r="AG23" s="156">
        <v>5274.4905143143724</v>
      </c>
      <c r="AH23" s="156">
        <v>5330.5830230850625</v>
      </c>
      <c r="AI23" s="156">
        <v>6639.5353584068635</v>
      </c>
      <c r="AJ23" s="156">
        <v>5013.1565833448258</v>
      </c>
      <c r="AK23" s="156">
        <v>5884.2769809448164</v>
      </c>
      <c r="AL23" s="156">
        <v>5963.8209077580941</v>
      </c>
      <c r="AM23" s="156">
        <v>7380.9841102345717</v>
      </c>
      <c r="AN23" s="157">
        <v>5685.537081736833</v>
      </c>
      <c r="AO23" s="157">
        <v>6378.7492596357597</v>
      </c>
      <c r="AP23" s="157">
        <v>6556.6925700254515</v>
      </c>
      <c r="AQ23" s="157">
        <v>8481.821103350494</v>
      </c>
      <c r="AR23" s="157">
        <v>6201.0263482953533</v>
      </c>
      <c r="AS23" s="157">
        <v>7035.2506362710446</v>
      </c>
      <c r="AT23" s="157">
        <v>7427.4317995666661</v>
      </c>
      <c r="AU23" s="157">
        <v>8656.2617894547657</v>
      </c>
      <c r="AV23" s="157">
        <v>6676.8707423399283</v>
      </c>
      <c r="AW23" s="157">
        <v>7852.9416961072211</v>
      </c>
      <c r="AX23" s="157">
        <v>8005.8416421267193</v>
      </c>
      <c r="AY23" s="157">
        <v>10000.538498778251</v>
      </c>
      <c r="AZ23" s="157">
        <v>7346.3036852221703</v>
      </c>
      <c r="BA23" s="157">
        <v>8721.3649900474138</v>
      </c>
      <c r="BB23" s="157">
        <v>8779.9710360559948</v>
      </c>
      <c r="BC23" s="157">
        <v>10940.163933687681</v>
      </c>
      <c r="BD23" s="157">
        <v>8071.0039404202471</v>
      </c>
      <c r="BE23" s="157">
        <v>9535.7978370554301</v>
      </c>
      <c r="BF23" s="157">
        <v>9588.7707318879948</v>
      </c>
      <c r="BG23" s="157">
        <v>11895.826819778422</v>
      </c>
      <c r="BH23" s="157">
        <v>8566.3939799723375</v>
      </c>
      <c r="BI23" s="157">
        <v>10177.545391206884</v>
      </c>
      <c r="BJ23" s="157">
        <v>10326.190635307612</v>
      </c>
      <c r="BK23" s="157">
        <v>12869.543629649601</v>
      </c>
      <c r="BL23" s="157">
        <v>9077.6846082539087</v>
      </c>
      <c r="BM23" s="157">
        <v>10482.053881450838</v>
      </c>
      <c r="BN23" s="157">
        <v>10361.223041577425</v>
      </c>
      <c r="BO23" s="157">
        <v>13229.656844795052</v>
      </c>
      <c r="BP23" s="157">
        <v>9185.4894327246911</v>
      </c>
      <c r="BQ23" s="157">
        <v>11089.131454893553</v>
      </c>
      <c r="BR23" s="158">
        <v>11405.934223813932</v>
      </c>
    </row>
    <row r="24" spans="1:70" ht="36" x14ac:dyDescent="0.2">
      <c r="A24" s="37"/>
      <c r="B24" s="9" t="s">
        <v>77</v>
      </c>
      <c r="C24" s="35" t="s">
        <v>20</v>
      </c>
      <c r="D24" s="159">
        <v>695.14099183060375</v>
      </c>
      <c r="E24" s="159">
        <v>772.18369600697395</v>
      </c>
      <c r="F24" s="159">
        <v>858.71094678006932</v>
      </c>
      <c r="G24" s="159">
        <v>882.39381010584111</v>
      </c>
      <c r="H24" s="159">
        <v>766.26965520954093</v>
      </c>
      <c r="I24" s="159">
        <v>859.36491320670666</v>
      </c>
      <c r="J24" s="159">
        <v>937.0052566183524</v>
      </c>
      <c r="K24" s="159">
        <v>940.58855579233466</v>
      </c>
      <c r="L24" s="159">
        <v>881.32793028241588</v>
      </c>
      <c r="M24" s="159">
        <v>943.93489711064592</v>
      </c>
      <c r="N24" s="159">
        <v>1055.5802016057205</v>
      </c>
      <c r="O24" s="159">
        <v>1093.699072356279</v>
      </c>
      <c r="P24" s="159">
        <v>966.77377522112215</v>
      </c>
      <c r="Q24" s="159">
        <v>1040.455176207236</v>
      </c>
      <c r="R24" s="159">
        <v>1162.1435410713052</v>
      </c>
      <c r="S24" s="159">
        <v>1186.2536889902265</v>
      </c>
      <c r="T24" s="159">
        <v>1053.2658477064674</v>
      </c>
      <c r="U24" s="159">
        <v>1185.1887187081213</v>
      </c>
      <c r="V24" s="159">
        <v>1315.7485607560286</v>
      </c>
      <c r="W24" s="159">
        <v>1328.7526630173943</v>
      </c>
      <c r="X24" s="159">
        <v>1206.6171681837513</v>
      </c>
      <c r="Y24" s="159">
        <v>1285.0903253663694</v>
      </c>
      <c r="Z24" s="159">
        <v>1444.6256173899997</v>
      </c>
      <c r="AA24" s="159">
        <v>1452.5436349948375</v>
      </c>
      <c r="AB24" s="159">
        <v>1273.4542757835602</v>
      </c>
      <c r="AC24" s="159">
        <v>1431.3090670007</v>
      </c>
      <c r="AD24" s="159">
        <v>1689.0849422968245</v>
      </c>
      <c r="AE24" s="159">
        <v>1587.2584034144807</v>
      </c>
      <c r="AF24" s="159">
        <v>1374.6861521815144</v>
      </c>
      <c r="AG24" s="159">
        <v>1513.4233814449417</v>
      </c>
      <c r="AH24" s="159">
        <v>1779.666588636085</v>
      </c>
      <c r="AI24" s="159">
        <v>1844.3622891418354</v>
      </c>
      <c r="AJ24" s="159">
        <v>1516.4587597119557</v>
      </c>
      <c r="AK24" s="159">
        <v>1740.0046543252574</v>
      </c>
      <c r="AL24" s="159">
        <v>2036.8678644048698</v>
      </c>
      <c r="AM24" s="159">
        <v>2007.4505062395815</v>
      </c>
      <c r="AN24" s="160">
        <v>1714.5428382883811</v>
      </c>
      <c r="AO24" s="160">
        <v>1859.5654806596622</v>
      </c>
      <c r="AP24" s="160">
        <v>2056.3321249576743</v>
      </c>
      <c r="AQ24" s="160">
        <v>2182.0674293445309</v>
      </c>
      <c r="AR24" s="160">
        <v>1791.7857165427076</v>
      </c>
      <c r="AS24" s="160">
        <v>1952.6171147181117</v>
      </c>
      <c r="AT24" s="160">
        <v>2117.5476837424667</v>
      </c>
      <c r="AU24" s="160">
        <v>2414.0936055118059</v>
      </c>
      <c r="AV24" s="160">
        <v>1875.8195878235379</v>
      </c>
      <c r="AW24" s="160">
        <v>2042.5305670660255</v>
      </c>
      <c r="AX24" s="160">
        <v>2270.9707342633747</v>
      </c>
      <c r="AY24" s="160">
        <v>2519.218592260368</v>
      </c>
      <c r="AZ24" s="160">
        <v>2044.6716366946068</v>
      </c>
      <c r="BA24" s="160">
        <v>2293.7515111223188</v>
      </c>
      <c r="BB24" s="160">
        <v>2485.1177891352809</v>
      </c>
      <c r="BC24" s="160">
        <v>2786.8426208037281</v>
      </c>
      <c r="BD24" s="160">
        <v>2169.494820105162</v>
      </c>
      <c r="BE24" s="160">
        <v>2374.869842873386</v>
      </c>
      <c r="BF24" s="160">
        <v>2532.8629287841281</v>
      </c>
      <c r="BG24" s="160">
        <v>2906.5794489294021</v>
      </c>
      <c r="BH24" s="160">
        <v>2571.0773872708405</v>
      </c>
      <c r="BI24" s="160">
        <v>2811.024788602826</v>
      </c>
      <c r="BJ24" s="160">
        <v>2999.5880893605004</v>
      </c>
      <c r="BK24" s="160">
        <v>3417.6559675332855</v>
      </c>
      <c r="BL24" s="160">
        <v>2864.3380412785082</v>
      </c>
      <c r="BM24" s="160">
        <v>2028.1776982484166</v>
      </c>
      <c r="BN24" s="160">
        <v>2749.7955813315161</v>
      </c>
      <c r="BO24" s="160">
        <v>3213.2166254675617</v>
      </c>
      <c r="BP24" s="160">
        <v>3232.5655029574018</v>
      </c>
      <c r="BQ24" s="160">
        <v>3681.0014349321759</v>
      </c>
      <c r="BR24" s="161">
        <v>3460.2874027268917</v>
      </c>
    </row>
    <row r="25" spans="1:70" x14ac:dyDescent="0.2">
      <c r="A25" s="43" t="s">
        <v>48</v>
      </c>
      <c r="B25" s="42"/>
      <c r="C25" s="41" t="s">
        <v>49</v>
      </c>
      <c r="D25" s="162">
        <v>18452.097220971576</v>
      </c>
      <c r="E25" s="162">
        <v>19808.77238093194</v>
      </c>
      <c r="F25" s="162">
        <v>20544.000412722184</v>
      </c>
      <c r="G25" s="162">
        <v>21797.368556498601</v>
      </c>
      <c r="H25" s="162">
        <v>20369.264439660819</v>
      </c>
      <c r="I25" s="162">
        <v>21815.553928668935</v>
      </c>
      <c r="J25" s="162">
        <v>22833.803698762167</v>
      </c>
      <c r="K25" s="162">
        <v>24399.771113389561</v>
      </c>
      <c r="L25" s="162">
        <v>23246.426266863375</v>
      </c>
      <c r="M25" s="162">
        <v>24024.257063513793</v>
      </c>
      <c r="N25" s="162">
        <v>25193.436992488147</v>
      </c>
      <c r="O25" s="162">
        <v>27685.296502957903</v>
      </c>
      <c r="P25" s="162">
        <v>25082.977783772749</v>
      </c>
      <c r="Q25" s="162">
        <v>26653.286122317455</v>
      </c>
      <c r="R25" s="162">
        <v>27535.168609923279</v>
      </c>
      <c r="S25" s="162">
        <v>29828.21818522262</v>
      </c>
      <c r="T25" s="162">
        <v>27333.533365015239</v>
      </c>
      <c r="U25" s="162">
        <v>28913.437247412679</v>
      </c>
      <c r="V25" s="162">
        <v>29362.639858657476</v>
      </c>
      <c r="W25" s="162">
        <v>32016.68419917248</v>
      </c>
      <c r="X25" s="162">
        <v>28898.92133249098</v>
      </c>
      <c r="Y25" s="162">
        <v>30579.604763723593</v>
      </c>
      <c r="Z25" s="162">
        <v>31418.817216677471</v>
      </c>
      <c r="AA25" s="162">
        <v>34406.966249126781</v>
      </c>
      <c r="AB25" s="162">
        <v>31418.555785492208</v>
      </c>
      <c r="AC25" s="162">
        <v>33145.696650634418</v>
      </c>
      <c r="AD25" s="162">
        <v>34410.412302685174</v>
      </c>
      <c r="AE25" s="162">
        <v>36889.674540796383</v>
      </c>
      <c r="AF25" s="162">
        <v>33607.546087652125</v>
      </c>
      <c r="AG25" s="162">
        <v>35967.472649082083</v>
      </c>
      <c r="AH25" s="162">
        <v>36826.82802433426</v>
      </c>
      <c r="AI25" s="162">
        <v>40382.535767952693</v>
      </c>
      <c r="AJ25" s="162">
        <v>36177.746030394395</v>
      </c>
      <c r="AK25" s="162">
        <v>38968.558553395873</v>
      </c>
      <c r="AL25" s="162">
        <v>40082.872613933469</v>
      </c>
      <c r="AM25" s="162">
        <v>43660.478892713749</v>
      </c>
      <c r="AN25" s="163">
        <v>39199.130859182194</v>
      </c>
      <c r="AO25" s="163">
        <v>41320.231332842304</v>
      </c>
      <c r="AP25" s="163">
        <v>43133.919300492664</v>
      </c>
      <c r="AQ25" s="163">
        <v>47390.656549532832</v>
      </c>
      <c r="AR25" s="163">
        <v>42240.280519619846</v>
      </c>
      <c r="AS25" s="163">
        <v>44923.295701580762</v>
      </c>
      <c r="AT25" s="163">
        <v>46847.039977424181</v>
      </c>
      <c r="AU25" s="163">
        <v>50870.934785487116</v>
      </c>
      <c r="AV25" s="163">
        <v>45509.978636588399</v>
      </c>
      <c r="AW25" s="163">
        <v>48434.053555366641</v>
      </c>
      <c r="AX25" s="163">
        <v>50582.454141077316</v>
      </c>
      <c r="AY25" s="163">
        <v>55134.963820858975</v>
      </c>
      <c r="AZ25" s="163">
        <v>48884.152225123529</v>
      </c>
      <c r="BA25" s="163">
        <v>51620.331826411842</v>
      </c>
      <c r="BB25" s="163">
        <v>53247.287998723914</v>
      </c>
      <c r="BC25" s="163">
        <v>58537.369919174838</v>
      </c>
      <c r="BD25" s="163">
        <v>52231.277976515914</v>
      </c>
      <c r="BE25" s="163">
        <v>55272.340202563486</v>
      </c>
      <c r="BF25" s="163">
        <v>56865.660597774702</v>
      </c>
      <c r="BG25" s="163">
        <v>62693.411886230344</v>
      </c>
      <c r="BH25" s="163">
        <v>55107.496546826653</v>
      </c>
      <c r="BI25" s="163">
        <v>59663.582819997209</v>
      </c>
      <c r="BJ25" s="163">
        <v>61530.02735899284</v>
      </c>
      <c r="BK25" s="163">
        <v>67923.052686598225</v>
      </c>
      <c r="BL25" s="163">
        <v>58300.054369943624</v>
      </c>
      <c r="BM25" s="163">
        <v>51485.684078988786</v>
      </c>
      <c r="BN25" s="163">
        <v>57734.21248222002</v>
      </c>
      <c r="BO25" s="163">
        <v>66863.811482778634</v>
      </c>
      <c r="BP25" s="163">
        <v>59306.621044138956</v>
      </c>
      <c r="BQ25" s="163">
        <v>61290.365478080348</v>
      </c>
      <c r="BR25" s="164">
        <v>66583.398193651185</v>
      </c>
    </row>
    <row r="26" spans="1:70" x14ac:dyDescent="0.2">
      <c r="A26" s="37" t="s">
        <v>21</v>
      </c>
      <c r="B26" s="36"/>
      <c r="C26" s="35" t="s">
        <v>22</v>
      </c>
      <c r="D26" s="159">
        <v>2319.2540805729568</v>
      </c>
      <c r="E26" s="159">
        <v>1996.3010492389935</v>
      </c>
      <c r="F26" s="159">
        <v>2564.454936493657</v>
      </c>
      <c r="G26" s="159">
        <v>2349.5276808091298</v>
      </c>
      <c r="H26" s="159">
        <v>2701.3324164050191</v>
      </c>
      <c r="I26" s="159">
        <v>2272.7832577134686</v>
      </c>
      <c r="J26" s="159">
        <v>3112.5235932225946</v>
      </c>
      <c r="K26" s="159">
        <v>2956.7846998331552</v>
      </c>
      <c r="L26" s="159">
        <v>3324.897878621287</v>
      </c>
      <c r="M26" s="159">
        <v>2622.1755364568253</v>
      </c>
      <c r="N26" s="159">
        <v>3381.4495925524934</v>
      </c>
      <c r="O26" s="159">
        <v>2962.5800786717741</v>
      </c>
      <c r="P26" s="159">
        <v>3517.6260761742315</v>
      </c>
      <c r="Q26" s="159">
        <v>2752.6466670252862</v>
      </c>
      <c r="R26" s="159">
        <v>3548.140568568635</v>
      </c>
      <c r="S26" s="159">
        <v>3182.5879774867612</v>
      </c>
      <c r="T26" s="159">
        <v>3562.1450979873839</v>
      </c>
      <c r="U26" s="159">
        <v>2697.4166431066838</v>
      </c>
      <c r="V26" s="159">
        <v>3658.1377494121571</v>
      </c>
      <c r="W26" s="159">
        <v>3128.4496624429589</v>
      </c>
      <c r="X26" s="159">
        <v>3753.198622476958</v>
      </c>
      <c r="Y26" s="159">
        <v>3026.417855945559</v>
      </c>
      <c r="Z26" s="159">
        <v>4093.5176113761263</v>
      </c>
      <c r="AA26" s="159">
        <v>3562.9434568685911</v>
      </c>
      <c r="AB26" s="159">
        <v>4392.0793989638323</v>
      </c>
      <c r="AC26" s="159">
        <v>3644.8823575268798</v>
      </c>
      <c r="AD26" s="159">
        <v>4615.7198104833506</v>
      </c>
      <c r="AE26" s="159">
        <v>4174.3246401151073</v>
      </c>
      <c r="AF26" s="159">
        <v>4884.4940340101721</v>
      </c>
      <c r="AG26" s="159">
        <v>3922.6040572503953</v>
      </c>
      <c r="AH26" s="159">
        <v>4852.8533204912419</v>
      </c>
      <c r="AI26" s="159">
        <v>4097.8222826287247</v>
      </c>
      <c r="AJ26" s="159">
        <v>4981.9856772912917</v>
      </c>
      <c r="AK26" s="159">
        <v>3993.2246095499318</v>
      </c>
      <c r="AL26" s="159">
        <v>5209.8305037586615</v>
      </c>
      <c r="AM26" s="159">
        <v>4286.2587254492673</v>
      </c>
      <c r="AN26" s="160">
        <v>5529.1144663487421</v>
      </c>
      <c r="AO26" s="160">
        <v>4203.2075057585907</v>
      </c>
      <c r="AP26" s="160">
        <v>5513.5368023270948</v>
      </c>
      <c r="AQ26" s="160">
        <v>4735.8048652425896</v>
      </c>
      <c r="AR26" s="160">
        <v>6074.3217669107498</v>
      </c>
      <c r="AS26" s="160">
        <v>4394.6118691249039</v>
      </c>
      <c r="AT26" s="160">
        <v>6139.4151388458522</v>
      </c>
      <c r="AU26" s="160">
        <v>4988.5091573339532</v>
      </c>
      <c r="AV26" s="160">
        <v>6195.5157509812843</v>
      </c>
      <c r="AW26" s="160">
        <v>4707.0593658342577</v>
      </c>
      <c r="AX26" s="160">
        <v>5885.2556589842761</v>
      </c>
      <c r="AY26" s="160">
        <v>5006.2893991169176</v>
      </c>
      <c r="AZ26" s="160">
        <v>6731.4063653416542</v>
      </c>
      <c r="BA26" s="160">
        <v>5205.5415367939922</v>
      </c>
      <c r="BB26" s="160">
        <v>6979.830500446039</v>
      </c>
      <c r="BC26" s="160">
        <v>5579.9771225863533</v>
      </c>
      <c r="BD26" s="160">
        <v>7457.1327650897374</v>
      </c>
      <c r="BE26" s="160">
        <v>5603.2228799366103</v>
      </c>
      <c r="BF26" s="160">
        <v>7600.2119190709518</v>
      </c>
      <c r="BG26" s="160">
        <v>6217.7662714066537</v>
      </c>
      <c r="BH26" s="160">
        <v>8164.7853820102046</v>
      </c>
      <c r="BI26" s="160">
        <v>6378.4830939256135</v>
      </c>
      <c r="BJ26" s="160">
        <v>8394.0244135783578</v>
      </c>
      <c r="BK26" s="160">
        <v>6779.3200571030657</v>
      </c>
      <c r="BL26" s="160">
        <v>8737.9997287216738</v>
      </c>
      <c r="BM26" s="160">
        <v>4759.2058274417368</v>
      </c>
      <c r="BN26" s="160">
        <v>6710.0582136766352</v>
      </c>
      <c r="BO26" s="160">
        <v>6184.3407096275814</v>
      </c>
      <c r="BP26" s="160">
        <v>8626.4505205949099</v>
      </c>
      <c r="BQ26" s="160">
        <v>6890.5955206354738</v>
      </c>
      <c r="BR26" s="161">
        <v>9590.7063567270361</v>
      </c>
    </row>
    <row r="27" spans="1:70" x14ac:dyDescent="0.2">
      <c r="A27" s="31" t="s">
        <v>48</v>
      </c>
      <c r="B27" s="30"/>
      <c r="C27" s="30" t="s">
        <v>50</v>
      </c>
      <c r="D27" s="165">
        <v>20771.351301544535</v>
      </c>
      <c r="E27" s="165">
        <v>21805.073430170934</v>
      </c>
      <c r="F27" s="165">
        <v>23108.455349215841</v>
      </c>
      <c r="G27" s="165">
        <v>24146.89623730773</v>
      </c>
      <c r="H27" s="165">
        <v>23070.596856065837</v>
      </c>
      <c r="I27" s="165">
        <v>24088.337186382403</v>
      </c>
      <c r="J27" s="165">
        <v>25946.327291984762</v>
      </c>
      <c r="K27" s="165">
        <v>27356.555813222716</v>
      </c>
      <c r="L27" s="165">
        <v>26571.324145484661</v>
      </c>
      <c r="M27" s="165">
        <v>26646.43259997062</v>
      </c>
      <c r="N27" s="165">
        <v>28574.88658504064</v>
      </c>
      <c r="O27" s="165">
        <v>30647.876581629676</v>
      </c>
      <c r="P27" s="165">
        <v>28600.603859946979</v>
      </c>
      <c r="Q27" s="165">
        <v>29405.93278934274</v>
      </c>
      <c r="R27" s="165">
        <v>31083.309178491916</v>
      </c>
      <c r="S27" s="165">
        <v>33010.806162709385</v>
      </c>
      <c r="T27" s="165">
        <v>30895.678463002623</v>
      </c>
      <c r="U27" s="165">
        <v>31610.853890519364</v>
      </c>
      <c r="V27" s="165">
        <v>33020.777608069635</v>
      </c>
      <c r="W27" s="165">
        <v>35145.133861615439</v>
      </c>
      <c r="X27" s="165">
        <v>32652.119954967937</v>
      </c>
      <c r="Y27" s="165">
        <v>33606.022619669151</v>
      </c>
      <c r="Z27" s="165">
        <v>35512.334828053601</v>
      </c>
      <c r="AA27" s="165">
        <v>37969.909705995371</v>
      </c>
      <c r="AB27" s="165">
        <v>35810.635184456041</v>
      </c>
      <c r="AC27" s="165">
        <v>36790.579008161294</v>
      </c>
      <c r="AD27" s="165">
        <v>39026.132113168525</v>
      </c>
      <c r="AE27" s="165">
        <v>41063.999180911487</v>
      </c>
      <c r="AF27" s="165">
        <v>38492.040121662299</v>
      </c>
      <c r="AG27" s="165">
        <v>39890.076706332475</v>
      </c>
      <c r="AH27" s="165">
        <v>41679.681344825498</v>
      </c>
      <c r="AI27" s="165">
        <v>44480.358050581417</v>
      </c>
      <c r="AJ27" s="165">
        <v>41159.731707685685</v>
      </c>
      <c r="AK27" s="165">
        <v>42961.783162945801</v>
      </c>
      <c r="AL27" s="165">
        <v>45292.70311769213</v>
      </c>
      <c r="AM27" s="165">
        <v>47946.737618163017</v>
      </c>
      <c r="AN27" s="165">
        <v>44728.245325530937</v>
      </c>
      <c r="AO27" s="165">
        <v>45523.438838600894</v>
      </c>
      <c r="AP27" s="165">
        <v>48647.456102819757</v>
      </c>
      <c r="AQ27" s="165">
        <v>52126.461414775418</v>
      </c>
      <c r="AR27" s="165">
        <v>48314.602286530593</v>
      </c>
      <c r="AS27" s="165">
        <v>49317.907570705669</v>
      </c>
      <c r="AT27" s="165">
        <v>52986.455116270037</v>
      </c>
      <c r="AU27" s="165">
        <v>55859.443942821068</v>
      </c>
      <c r="AV27" s="165">
        <v>51705.494387569684</v>
      </c>
      <c r="AW27" s="165">
        <v>53141.112921200896</v>
      </c>
      <c r="AX27" s="165">
        <v>56467.709800061595</v>
      </c>
      <c r="AY27" s="165">
        <v>60141.253219975893</v>
      </c>
      <c r="AZ27" s="165">
        <v>55615.558590465182</v>
      </c>
      <c r="BA27" s="165">
        <v>56825.873363205836</v>
      </c>
      <c r="BB27" s="165">
        <v>60227.118499169956</v>
      </c>
      <c r="BC27" s="165">
        <v>64117.34704176119</v>
      </c>
      <c r="BD27" s="165">
        <v>59688.41074160565</v>
      </c>
      <c r="BE27" s="165">
        <v>60875.563082500099</v>
      </c>
      <c r="BF27" s="165">
        <v>64465.872516845651</v>
      </c>
      <c r="BG27" s="165">
        <v>68911.178157636998</v>
      </c>
      <c r="BH27" s="165">
        <v>63272.281928836856</v>
      </c>
      <c r="BI27" s="165">
        <v>66042.065913922823</v>
      </c>
      <c r="BJ27" s="165">
        <v>69924.051772571198</v>
      </c>
      <c r="BK27" s="165">
        <v>74702.372743701286</v>
      </c>
      <c r="BL27" s="165">
        <v>67038.054098665292</v>
      </c>
      <c r="BM27" s="165">
        <v>56244.889906430522</v>
      </c>
      <c r="BN27" s="165">
        <v>64444.270695896659</v>
      </c>
      <c r="BO27" s="165">
        <v>73048.152192406211</v>
      </c>
      <c r="BP27" s="165">
        <v>67933.071564733866</v>
      </c>
      <c r="BQ27" s="165">
        <v>68180.960998715818</v>
      </c>
      <c r="BR27" s="166">
        <v>76174.104550378222</v>
      </c>
    </row>
    <row r="28" spans="1:70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70" s="9" customFormat="1" x14ac:dyDescent="0.25">
      <c r="A29" s="20" t="s">
        <v>96</v>
      </c>
      <c r="B29" s="19"/>
      <c r="C29" s="19"/>
      <c r="D29" s="18"/>
      <c r="E29" s="18"/>
      <c r="F29" s="18"/>
      <c r="G29" s="17"/>
    </row>
    <row r="30" spans="1:70" s="9" customFormat="1" x14ac:dyDescent="0.25">
      <c r="A30" s="16" t="s">
        <v>88</v>
      </c>
      <c r="B30" s="15"/>
      <c r="C30" s="15"/>
      <c r="G30" s="14"/>
    </row>
    <row r="31" spans="1:70" s="9" customFormat="1" x14ac:dyDescent="0.25">
      <c r="A31" s="16" t="s">
        <v>89</v>
      </c>
      <c r="B31" s="15"/>
      <c r="C31" s="15"/>
      <c r="G31" s="14"/>
    </row>
    <row r="32" spans="1:70" s="9" customFormat="1" x14ac:dyDescent="0.25">
      <c r="A32" s="13" t="s">
        <v>99</v>
      </c>
      <c r="B32" s="12"/>
      <c r="C32" s="12"/>
      <c r="D32" s="11"/>
      <c r="E32" s="11"/>
      <c r="F32" s="11"/>
      <c r="G32" s="10"/>
    </row>
    <row r="33" spans="1:70" x14ac:dyDescent="0.2">
      <c r="Q33" s="9"/>
      <c r="W33" s="21"/>
    </row>
    <row r="34" spans="1:70" x14ac:dyDescent="0.2">
      <c r="W34" s="21"/>
    </row>
    <row r="35" spans="1:70" s="5" customFormat="1" ht="12" customHeight="1" x14ac:dyDescent="0.2">
      <c r="A35" s="204" t="s">
        <v>93</v>
      </c>
      <c r="B35" s="204"/>
      <c r="C35" s="204"/>
      <c r="D35" s="204"/>
      <c r="E35" s="204"/>
      <c r="F35" s="204"/>
      <c r="G35" s="204"/>
    </row>
    <row r="36" spans="1:70" s="5" customFormat="1" ht="12" customHeight="1" x14ac:dyDescent="0.2">
      <c r="A36" s="204"/>
      <c r="B36" s="204"/>
      <c r="C36" s="204"/>
      <c r="D36" s="204"/>
      <c r="E36" s="204"/>
      <c r="F36" s="204"/>
      <c r="G36" s="204"/>
    </row>
    <row r="37" spans="1:70" s="5" customFormat="1" x14ac:dyDescent="0.2">
      <c r="A37" s="65" t="s">
        <v>78</v>
      </c>
      <c r="B37" s="64"/>
      <c r="C37" s="64"/>
      <c r="D37" s="64"/>
      <c r="E37" s="64"/>
      <c r="F37" s="64"/>
      <c r="G37" s="63"/>
    </row>
    <row r="38" spans="1:70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70" s="5" customFormat="1" ht="14.25" x14ac:dyDescent="0.2">
      <c r="A39" s="62" t="s">
        <v>98</v>
      </c>
      <c r="B39" s="61"/>
      <c r="C39" s="61"/>
      <c r="D39" s="61"/>
      <c r="E39" s="61"/>
      <c r="F39" s="61"/>
      <c r="G39" s="60"/>
    </row>
    <row r="40" spans="1:70" x14ac:dyDescent="0.2">
      <c r="W40" s="21"/>
    </row>
    <row r="41" spans="1:70" s="58" customFormat="1" ht="25.5" customHeight="1" x14ac:dyDescent="0.25">
      <c r="A41" s="215" t="s">
        <v>0</v>
      </c>
      <c r="B41" s="214" t="s">
        <v>46</v>
      </c>
      <c r="C41" s="214" t="s">
        <v>1</v>
      </c>
      <c r="D41" s="214"/>
      <c r="E41" s="214"/>
      <c r="F41" s="214"/>
      <c r="G41" s="214"/>
      <c r="H41" s="214">
        <v>2006</v>
      </c>
      <c r="I41" s="214"/>
      <c r="J41" s="214"/>
      <c r="K41" s="214"/>
      <c r="L41" s="214">
        <v>2007</v>
      </c>
      <c r="M41" s="214"/>
      <c r="N41" s="214"/>
      <c r="O41" s="214"/>
      <c r="P41" s="214">
        <v>2008</v>
      </c>
      <c r="Q41" s="214"/>
      <c r="R41" s="214"/>
      <c r="S41" s="214"/>
      <c r="T41" s="214">
        <v>2009</v>
      </c>
      <c r="U41" s="214"/>
      <c r="V41" s="214"/>
      <c r="W41" s="214"/>
      <c r="X41" s="214">
        <v>2010</v>
      </c>
      <c r="Y41" s="214"/>
      <c r="Z41" s="214"/>
      <c r="AA41" s="214"/>
      <c r="AB41" s="214">
        <v>2011</v>
      </c>
      <c r="AC41" s="214"/>
      <c r="AD41" s="214"/>
      <c r="AE41" s="214"/>
      <c r="AF41" s="214">
        <v>2012</v>
      </c>
      <c r="AG41" s="214"/>
      <c r="AH41" s="214"/>
      <c r="AI41" s="214"/>
      <c r="AJ41" s="214">
        <v>2013</v>
      </c>
      <c r="AK41" s="214"/>
      <c r="AL41" s="214"/>
      <c r="AM41" s="214"/>
      <c r="AN41" s="214">
        <v>2014</v>
      </c>
      <c r="AO41" s="214"/>
      <c r="AP41" s="214"/>
      <c r="AQ41" s="214"/>
      <c r="AR41" s="214">
        <v>2015</v>
      </c>
      <c r="AS41" s="214"/>
      <c r="AT41" s="214"/>
      <c r="AU41" s="214"/>
      <c r="AV41" s="214">
        <v>2016</v>
      </c>
      <c r="AW41" s="214"/>
      <c r="AX41" s="214"/>
      <c r="AY41" s="214"/>
      <c r="AZ41" s="214">
        <v>2017</v>
      </c>
      <c r="BA41" s="214"/>
      <c r="BB41" s="214"/>
      <c r="BC41" s="214"/>
      <c r="BD41" s="214">
        <v>2018</v>
      </c>
      <c r="BE41" s="214"/>
      <c r="BF41" s="214"/>
      <c r="BG41" s="214"/>
      <c r="BH41" s="214" t="s">
        <v>94</v>
      </c>
      <c r="BI41" s="214"/>
      <c r="BJ41" s="214"/>
      <c r="BK41" s="214"/>
      <c r="BL41" s="219" t="s">
        <v>90</v>
      </c>
      <c r="BM41" s="219"/>
      <c r="BN41" s="219"/>
      <c r="BO41" s="219"/>
      <c r="BP41" s="219" t="s">
        <v>95</v>
      </c>
      <c r="BQ41" s="219"/>
      <c r="BR41" s="220"/>
    </row>
    <row r="42" spans="1:70" s="58" customFormat="1" ht="25.5" customHeight="1" x14ac:dyDescent="0.25">
      <c r="A42" s="216"/>
      <c r="B42" s="217"/>
      <c r="C42" s="217"/>
      <c r="D42" s="167"/>
      <c r="E42" s="167"/>
      <c r="F42" s="167"/>
      <c r="G42" s="167"/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8" t="s">
        <v>30</v>
      </c>
      <c r="AO42" s="168" t="s">
        <v>73</v>
      </c>
      <c r="AP42" s="168" t="s">
        <v>74</v>
      </c>
      <c r="AQ42" s="168" t="s">
        <v>75</v>
      </c>
      <c r="AR42" s="168" t="s">
        <v>30</v>
      </c>
      <c r="AS42" s="168" t="s">
        <v>73</v>
      </c>
      <c r="AT42" s="168" t="s">
        <v>74</v>
      </c>
      <c r="AU42" s="168" t="s">
        <v>75</v>
      </c>
      <c r="AV42" s="168" t="s">
        <v>30</v>
      </c>
      <c r="AW42" s="168" t="s">
        <v>73</v>
      </c>
      <c r="AX42" s="168" t="s">
        <v>74</v>
      </c>
      <c r="AY42" s="168" t="s">
        <v>75</v>
      </c>
      <c r="AZ42" s="168" t="s">
        <v>30</v>
      </c>
      <c r="BA42" s="168" t="s">
        <v>73</v>
      </c>
      <c r="BB42" s="168" t="s">
        <v>74</v>
      </c>
      <c r="BC42" s="168" t="s">
        <v>75</v>
      </c>
      <c r="BD42" s="168" t="s">
        <v>30</v>
      </c>
      <c r="BE42" s="168" t="s">
        <v>73</v>
      </c>
      <c r="BF42" s="167" t="s">
        <v>74</v>
      </c>
      <c r="BG42" s="168" t="s">
        <v>75</v>
      </c>
      <c r="BH42" s="167" t="s">
        <v>30</v>
      </c>
      <c r="BI42" s="153" t="s">
        <v>73</v>
      </c>
      <c r="BJ42" s="153" t="s">
        <v>74</v>
      </c>
      <c r="BK42" s="153" t="s">
        <v>75</v>
      </c>
      <c r="BL42" s="186" t="s">
        <v>30</v>
      </c>
      <c r="BM42" s="186" t="s">
        <v>73</v>
      </c>
      <c r="BN42" s="186" t="s">
        <v>74</v>
      </c>
      <c r="BO42" s="186" t="s">
        <v>75</v>
      </c>
      <c r="BP42" s="186" t="s">
        <v>30</v>
      </c>
      <c r="BQ42" s="186" t="s">
        <v>73</v>
      </c>
      <c r="BR42" s="169" t="s">
        <v>74</v>
      </c>
    </row>
    <row r="43" spans="1:70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133"/>
      <c r="BJ43" s="133"/>
      <c r="BK43" s="133"/>
      <c r="BL43" s="133"/>
      <c r="BM43" s="133"/>
      <c r="BN43" s="133"/>
      <c r="BO43" s="133"/>
      <c r="BP43" s="133"/>
      <c r="BQ43" s="133"/>
      <c r="BR43" s="152"/>
    </row>
    <row r="44" spans="1:70" x14ac:dyDescent="0.2">
      <c r="A44" s="55"/>
      <c r="B44" s="49" t="s">
        <v>2</v>
      </c>
      <c r="C44" s="48" t="s">
        <v>9</v>
      </c>
      <c r="D44" s="71"/>
      <c r="E44" s="71"/>
      <c r="F44" s="71"/>
      <c r="G44" s="71"/>
      <c r="H44" s="144">
        <v>-3.360892377039832</v>
      </c>
      <c r="I44" s="144">
        <v>-1.9214808470651121</v>
      </c>
      <c r="J44" s="144">
        <v>1.1989377306258433</v>
      </c>
      <c r="K44" s="144">
        <v>3.7432910326020021</v>
      </c>
      <c r="L44" s="144">
        <v>7.9647089066630485</v>
      </c>
      <c r="M44" s="144">
        <v>3.2778385621513735</v>
      </c>
      <c r="N44" s="144">
        <v>3.9288722456291225E-2</v>
      </c>
      <c r="O44" s="144">
        <v>-1.3324856401473539</v>
      </c>
      <c r="P44" s="144">
        <v>1.3024339719403173</v>
      </c>
      <c r="Q44" s="144">
        <v>1.6150612160861186</v>
      </c>
      <c r="R44" s="144">
        <v>6.8209865842954116</v>
      </c>
      <c r="S44" s="144">
        <v>4.2760606638416334</v>
      </c>
      <c r="T44" s="144">
        <v>10.142191876021187</v>
      </c>
      <c r="U44" s="144">
        <v>12.572059052905857</v>
      </c>
      <c r="V44" s="144">
        <v>6.81801207419592</v>
      </c>
      <c r="W44" s="144">
        <v>6.297693631148519</v>
      </c>
      <c r="X44" s="144">
        <v>6.9772819311968419</v>
      </c>
      <c r="Y44" s="144">
        <v>3.8904179123963729</v>
      </c>
      <c r="Z44" s="144">
        <v>3.2011642484467018</v>
      </c>
      <c r="AA44" s="144">
        <v>6.6630562583304425</v>
      </c>
      <c r="AB44" s="144">
        <v>3.5312330851189131</v>
      </c>
      <c r="AC44" s="144">
        <v>2.7810291305678305</v>
      </c>
      <c r="AD44" s="144">
        <v>1.5943015826780425</v>
      </c>
      <c r="AE44" s="144">
        <v>5.5162130407228886</v>
      </c>
      <c r="AF44" s="144">
        <v>6.393337105839052</v>
      </c>
      <c r="AG44" s="144">
        <v>3.767108517670323</v>
      </c>
      <c r="AH44" s="144">
        <v>2.837488571805153</v>
      </c>
      <c r="AI44" s="144">
        <v>-2.0454264979569245</v>
      </c>
      <c r="AJ44" s="144">
        <v>-7.0796049631253624</v>
      </c>
      <c r="AK44" s="144">
        <v>4.9490205015088264</v>
      </c>
      <c r="AL44" s="144">
        <v>-1.904648726080552</v>
      </c>
      <c r="AM44" s="144">
        <v>-3.483997899403164</v>
      </c>
      <c r="AN44" s="144">
        <v>8.3273488092053327</v>
      </c>
      <c r="AO44" s="144">
        <v>0.41539210316423691</v>
      </c>
      <c r="AP44" s="144">
        <v>0.8055638827309366</v>
      </c>
      <c r="AQ44" s="144">
        <v>9.0496460054983174</v>
      </c>
      <c r="AR44" s="144">
        <v>7.7275288066837931</v>
      </c>
      <c r="AS44" s="144">
        <v>3.6708793792563199</v>
      </c>
      <c r="AT44" s="144">
        <v>9.4478972248713831</v>
      </c>
      <c r="AU44" s="144">
        <v>12.313917160957018</v>
      </c>
      <c r="AV44" s="144">
        <v>11.361612518731846</v>
      </c>
      <c r="AW44" s="144">
        <v>15.624867905694543</v>
      </c>
      <c r="AX44" s="144">
        <v>15.336068706310144</v>
      </c>
      <c r="AY44" s="144">
        <v>11.109314185645204</v>
      </c>
      <c r="AZ44" s="144">
        <v>-0.14082080249147566</v>
      </c>
      <c r="BA44" s="144">
        <v>-4.3376380610653911</v>
      </c>
      <c r="BB44" s="144">
        <v>-8.093663617916647</v>
      </c>
      <c r="BC44" s="144">
        <v>-6.3786903219553324</v>
      </c>
      <c r="BD44" s="144">
        <v>3.9491641312237675</v>
      </c>
      <c r="BE44" s="144">
        <v>6.6176117803052819</v>
      </c>
      <c r="BF44" s="144">
        <v>7.0452112665884954</v>
      </c>
      <c r="BG44" s="144">
        <v>4.4921449725254519</v>
      </c>
      <c r="BH44" s="144">
        <v>1.7821804876450926</v>
      </c>
      <c r="BI44" s="144">
        <v>0.26841545672289158</v>
      </c>
      <c r="BJ44" s="144">
        <v>6.0027984130670546</v>
      </c>
      <c r="BK44" s="144">
        <v>7.4009240769962332</v>
      </c>
      <c r="BL44" s="144">
        <v>15.200017282798868</v>
      </c>
      <c r="BM44" s="144">
        <v>-0.53048584455584091</v>
      </c>
      <c r="BN44" s="144">
        <v>4.9271782711108898</v>
      </c>
      <c r="BO44" s="144">
        <v>19.643776882809021</v>
      </c>
      <c r="BP44" s="144">
        <v>11.834968289437626</v>
      </c>
      <c r="BQ44" s="144">
        <v>45.067673032127573</v>
      </c>
      <c r="BR44" s="145">
        <v>33.21615073209307</v>
      </c>
    </row>
    <row r="45" spans="1:70" x14ac:dyDescent="0.2">
      <c r="A45" s="37"/>
      <c r="B45" s="9" t="s">
        <v>3</v>
      </c>
      <c r="C45" s="35" t="s">
        <v>10</v>
      </c>
      <c r="D45" s="69"/>
      <c r="E45" s="69"/>
      <c r="F45" s="69"/>
      <c r="G45" s="69"/>
      <c r="H45" s="146">
        <v>7.4762052683072966</v>
      </c>
      <c r="I45" s="146">
        <v>24.994578302588735</v>
      </c>
      <c r="J45" s="146">
        <v>29.608211888514916</v>
      </c>
      <c r="K45" s="146">
        <v>16.567879142855674</v>
      </c>
      <c r="L45" s="146">
        <v>8.2418849484118653</v>
      </c>
      <c r="M45" s="146">
        <v>10.928298004330813</v>
      </c>
      <c r="N45" s="146">
        <v>1.6883475073309313</v>
      </c>
      <c r="O45" s="146">
        <v>-3.8005730451287576</v>
      </c>
      <c r="P45" s="146">
        <v>1.2010879621946202</v>
      </c>
      <c r="Q45" s="146">
        <v>12.61707794937152</v>
      </c>
      <c r="R45" s="146">
        <v>8.0698264787535834</v>
      </c>
      <c r="S45" s="146">
        <v>-14.470383591991109</v>
      </c>
      <c r="T45" s="146">
        <v>-2.6479874226501181</v>
      </c>
      <c r="U45" s="146">
        <v>9.2397239470055581</v>
      </c>
      <c r="V45" s="146">
        <v>1.1994814434058299</v>
      </c>
      <c r="W45" s="146">
        <v>15.583903645375415</v>
      </c>
      <c r="X45" s="146">
        <v>-7.6103995986601802</v>
      </c>
      <c r="Y45" s="146">
        <v>-19.645690402934932</v>
      </c>
      <c r="Z45" s="146">
        <v>-19.021544946850142</v>
      </c>
      <c r="AA45" s="146">
        <v>-10.702589684496786</v>
      </c>
      <c r="AB45" s="146">
        <v>-1.9849347953901315</v>
      </c>
      <c r="AC45" s="146">
        <v>9.7674828386470836</v>
      </c>
      <c r="AD45" s="146">
        <v>21.331640201044991</v>
      </c>
      <c r="AE45" s="146">
        <v>11.4258667214703</v>
      </c>
      <c r="AF45" s="146">
        <v>8.1733396519045414</v>
      </c>
      <c r="AG45" s="146">
        <v>3.5243455472327554</v>
      </c>
      <c r="AH45" s="146">
        <v>-16.746122733950088</v>
      </c>
      <c r="AI45" s="146">
        <v>-15.812948857247378</v>
      </c>
      <c r="AJ45" s="146">
        <v>-12.110056953826174</v>
      </c>
      <c r="AK45" s="146">
        <v>-9.2851858976898995</v>
      </c>
      <c r="AL45" s="146">
        <v>6.8967823870590905</v>
      </c>
      <c r="AM45" s="146">
        <v>0.91050648512722887</v>
      </c>
      <c r="AN45" s="146">
        <v>5.0682765923054234</v>
      </c>
      <c r="AO45" s="146">
        <v>-2.8707810984145254</v>
      </c>
      <c r="AP45" s="146">
        <v>-3.4357153340618822</v>
      </c>
      <c r="AQ45" s="146">
        <v>-8.1385681899179332</v>
      </c>
      <c r="AR45" s="146">
        <v>10.171231290088812</v>
      </c>
      <c r="AS45" s="146">
        <v>13.446951102859899</v>
      </c>
      <c r="AT45" s="146">
        <v>9.1428448062812464</v>
      </c>
      <c r="AU45" s="146">
        <v>16.374340065717902</v>
      </c>
      <c r="AV45" s="146">
        <v>16.128072101757724</v>
      </c>
      <c r="AW45" s="146">
        <v>15.487652423941086</v>
      </c>
      <c r="AX45" s="146">
        <v>20.514512204797228</v>
      </c>
      <c r="AY45" s="146">
        <v>9.1452495546662647</v>
      </c>
      <c r="AZ45" s="146">
        <v>31.211104729066648</v>
      </c>
      <c r="BA45" s="146">
        <v>10.10792659590804</v>
      </c>
      <c r="BB45" s="146">
        <v>-21.650923812930145</v>
      </c>
      <c r="BC45" s="146">
        <v>-8.8408662243791554</v>
      </c>
      <c r="BD45" s="146">
        <v>-14.502895497011309</v>
      </c>
      <c r="BE45" s="146">
        <v>-3.8192414123038816</v>
      </c>
      <c r="BF45" s="146">
        <v>7.9304231837543711</v>
      </c>
      <c r="BG45" s="146">
        <v>22.070539200390257</v>
      </c>
      <c r="BH45" s="146">
        <v>-7.6235667528818851</v>
      </c>
      <c r="BI45" s="146">
        <v>5.3709092699163961</v>
      </c>
      <c r="BJ45" s="146">
        <v>-5.29232843169099</v>
      </c>
      <c r="BK45" s="146">
        <v>9.3515567504625494</v>
      </c>
      <c r="BL45" s="146">
        <v>-12.009693974822341</v>
      </c>
      <c r="BM45" s="146">
        <v>-55.655351576686293</v>
      </c>
      <c r="BN45" s="146">
        <v>-26.122985650534702</v>
      </c>
      <c r="BO45" s="146">
        <v>-29.766386800758369</v>
      </c>
      <c r="BP45" s="146">
        <v>5.2261230504165894</v>
      </c>
      <c r="BQ45" s="146">
        <v>33.515198761971106</v>
      </c>
      <c r="BR45" s="147">
        <v>0.54534415864924313</v>
      </c>
    </row>
    <row r="46" spans="1:70" x14ac:dyDescent="0.2">
      <c r="A46" s="52"/>
      <c r="B46" s="49" t="s">
        <v>4</v>
      </c>
      <c r="C46" s="48" t="s">
        <v>11</v>
      </c>
      <c r="D46" s="71"/>
      <c r="E46" s="71"/>
      <c r="F46" s="71"/>
      <c r="G46" s="71"/>
      <c r="H46" s="144">
        <v>15.781307236111914</v>
      </c>
      <c r="I46" s="144">
        <v>9.6820128337901821</v>
      </c>
      <c r="J46" s="144">
        <v>20.261400143621572</v>
      </c>
      <c r="K46" s="144">
        <v>20.8485355724562</v>
      </c>
      <c r="L46" s="144">
        <v>18.196761972246023</v>
      </c>
      <c r="M46" s="144">
        <v>14.519541071267852</v>
      </c>
      <c r="N46" s="144">
        <v>4.4767383696380705</v>
      </c>
      <c r="O46" s="144">
        <v>7.2052761091939885</v>
      </c>
      <c r="P46" s="144">
        <v>-1.3357239903396874</v>
      </c>
      <c r="Q46" s="144">
        <v>3.7209250357622921</v>
      </c>
      <c r="R46" s="144">
        <v>1.4493583275870776</v>
      </c>
      <c r="S46" s="144">
        <v>2.1004362906239464</v>
      </c>
      <c r="T46" s="144">
        <v>9.7386604160180497</v>
      </c>
      <c r="U46" s="144">
        <v>1.7711591247967959</v>
      </c>
      <c r="V46" s="144">
        <v>4.7692787812276407</v>
      </c>
      <c r="W46" s="144">
        <v>-0.86803854293660265</v>
      </c>
      <c r="X46" s="144">
        <v>-1.0496577202777502</v>
      </c>
      <c r="Y46" s="144">
        <v>-0.6844713656957282</v>
      </c>
      <c r="Z46" s="144">
        <v>-0.99764717336692854</v>
      </c>
      <c r="AA46" s="144">
        <v>5.4394253791781608</v>
      </c>
      <c r="AB46" s="144">
        <v>2.6281776426151993</v>
      </c>
      <c r="AC46" s="144">
        <v>2.3549658864081522</v>
      </c>
      <c r="AD46" s="144">
        <v>5.2402559512198366</v>
      </c>
      <c r="AE46" s="144">
        <v>0.25095451397451995</v>
      </c>
      <c r="AF46" s="144">
        <v>2.9633128876840971</v>
      </c>
      <c r="AG46" s="144">
        <v>7.4189178151055586</v>
      </c>
      <c r="AH46" s="144">
        <v>7.1933387636906758</v>
      </c>
      <c r="AI46" s="144">
        <v>5.6245909077628653</v>
      </c>
      <c r="AJ46" s="144">
        <v>1.2334775035470784</v>
      </c>
      <c r="AK46" s="144">
        <v>5.1961723075670534</v>
      </c>
      <c r="AL46" s="144">
        <v>2.513774007999416</v>
      </c>
      <c r="AM46" s="144">
        <v>4.129145534664076</v>
      </c>
      <c r="AN46" s="144">
        <v>5.815757988219076</v>
      </c>
      <c r="AO46" s="144">
        <v>0.66854444061131346</v>
      </c>
      <c r="AP46" s="144">
        <v>1.6725049798745886</v>
      </c>
      <c r="AQ46" s="144">
        <v>-0.47008951255166664</v>
      </c>
      <c r="AR46" s="144">
        <v>2.8370640282558384</v>
      </c>
      <c r="AS46" s="144">
        <v>1.9904051117073323</v>
      </c>
      <c r="AT46" s="144">
        <v>3.4167643326711357</v>
      </c>
      <c r="AU46" s="144">
        <v>6.1897432840159752</v>
      </c>
      <c r="AV46" s="144">
        <v>4.8477452245529946</v>
      </c>
      <c r="AW46" s="144">
        <v>8.5988473918172446</v>
      </c>
      <c r="AX46" s="144">
        <v>3.0955291972410066</v>
      </c>
      <c r="AY46" s="144">
        <v>2.5098632762419442</v>
      </c>
      <c r="AZ46" s="144">
        <v>-1.1162609435728825</v>
      </c>
      <c r="BA46" s="144">
        <v>-10.653816504550349</v>
      </c>
      <c r="BB46" s="144">
        <v>-3.2349894711855285</v>
      </c>
      <c r="BC46" s="144">
        <v>-5.4728180556837174</v>
      </c>
      <c r="BD46" s="144">
        <v>-2.997944693692645</v>
      </c>
      <c r="BE46" s="144">
        <v>8.6606390423207245</v>
      </c>
      <c r="BF46" s="144">
        <v>2.0645201604890815</v>
      </c>
      <c r="BG46" s="144">
        <v>3.5096580013206307</v>
      </c>
      <c r="BH46" s="144">
        <v>3.9664450320422446</v>
      </c>
      <c r="BI46" s="144">
        <v>3.0473225972966276</v>
      </c>
      <c r="BJ46" s="144">
        <v>6.6143045551000625</v>
      </c>
      <c r="BK46" s="144">
        <v>5.1463714540358723</v>
      </c>
      <c r="BL46" s="144">
        <v>4.0382077476387934</v>
      </c>
      <c r="BM46" s="144">
        <v>-29.133676398059308</v>
      </c>
      <c r="BN46" s="144">
        <v>-6.5421596349695648</v>
      </c>
      <c r="BO46" s="144">
        <v>1.8742301865591457</v>
      </c>
      <c r="BP46" s="144">
        <v>6.9950329049443241</v>
      </c>
      <c r="BQ46" s="144">
        <v>51.950539492047199</v>
      </c>
      <c r="BR46" s="145">
        <v>35.21912462744973</v>
      </c>
    </row>
    <row r="47" spans="1:70" ht="24" x14ac:dyDescent="0.2">
      <c r="A47" s="37"/>
      <c r="B47" s="9" t="s">
        <v>69</v>
      </c>
      <c r="C47" s="35" t="s">
        <v>12</v>
      </c>
      <c r="D47" s="69"/>
      <c r="E47" s="69"/>
      <c r="F47" s="69"/>
      <c r="G47" s="69"/>
      <c r="H47" s="146">
        <v>13.150178788262394</v>
      </c>
      <c r="I47" s="146">
        <v>11.716162993355894</v>
      </c>
      <c r="J47" s="146">
        <v>12.137496529085382</v>
      </c>
      <c r="K47" s="146">
        <v>16.067472772058395</v>
      </c>
      <c r="L47" s="146">
        <v>15.445383302132385</v>
      </c>
      <c r="M47" s="146">
        <v>13.861500222745079</v>
      </c>
      <c r="N47" s="146">
        <v>11.89430681232939</v>
      </c>
      <c r="O47" s="146">
        <v>11.630348048974142</v>
      </c>
      <c r="P47" s="146">
        <v>4.6141485986863415</v>
      </c>
      <c r="Q47" s="146">
        <v>10.575876169358239</v>
      </c>
      <c r="R47" s="146">
        <v>10.006450827689633</v>
      </c>
      <c r="S47" s="146">
        <v>5.6429712060218691</v>
      </c>
      <c r="T47" s="146">
        <v>1.7608173422564164</v>
      </c>
      <c r="U47" s="146">
        <v>-4.6026620503468081</v>
      </c>
      <c r="V47" s="146">
        <v>-5.1458757054436433</v>
      </c>
      <c r="W47" s="146">
        <v>-0.82351426431193886</v>
      </c>
      <c r="X47" s="146">
        <v>8.4401215390690396</v>
      </c>
      <c r="Y47" s="146">
        <v>8.3476885814624495</v>
      </c>
      <c r="Z47" s="146">
        <v>9.4294590424096612</v>
      </c>
      <c r="AA47" s="146">
        <v>6.9072596414930558</v>
      </c>
      <c r="AB47" s="146">
        <v>7.7560113009380132</v>
      </c>
      <c r="AC47" s="146">
        <v>7.747387889816352</v>
      </c>
      <c r="AD47" s="146">
        <v>7.2773310695408497</v>
      </c>
      <c r="AE47" s="146">
        <v>7.48476869886305</v>
      </c>
      <c r="AF47" s="146">
        <v>6.3549153847825153</v>
      </c>
      <c r="AG47" s="146">
        <v>4.478088218318149</v>
      </c>
      <c r="AH47" s="146">
        <v>5.0388821953156366</v>
      </c>
      <c r="AI47" s="146">
        <v>4.1709234291313066</v>
      </c>
      <c r="AJ47" s="146">
        <v>3.0588794673148527</v>
      </c>
      <c r="AK47" s="146">
        <v>5.8244116093427465</v>
      </c>
      <c r="AL47" s="146">
        <v>3.9503764396547183</v>
      </c>
      <c r="AM47" s="146">
        <v>3.2068837246926165</v>
      </c>
      <c r="AN47" s="146">
        <v>-0.45617968397871778</v>
      </c>
      <c r="AO47" s="146">
        <v>3.5078654802299241</v>
      </c>
      <c r="AP47" s="146">
        <v>0.94540527502992688</v>
      </c>
      <c r="AQ47" s="146">
        <v>0.55287126264764197</v>
      </c>
      <c r="AR47" s="146">
        <v>3.8637331204592726</v>
      </c>
      <c r="AS47" s="146">
        <v>1.1536642697238761</v>
      </c>
      <c r="AT47" s="146">
        <v>9.4718099612554312</v>
      </c>
      <c r="AU47" s="146">
        <v>20.216410636194681</v>
      </c>
      <c r="AV47" s="146">
        <v>19.491990762097529</v>
      </c>
      <c r="AW47" s="146">
        <v>9.1472308431461755</v>
      </c>
      <c r="AX47" s="146">
        <v>8.4261559232783583</v>
      </c>
      <c r="AY47" s="146">
        <v>4.1308116256092831</v>
      </c>
      <c r="AZ47" s="146">
        <v>5.1150826833406597</v>
      </c>
      <c r="BA47" s="146">
        <v>10.76775999720752</v>
      </c>
      <c r="BB47" s="146">
        <v>13.37805032045749</v>
      </c>
      <c r="BC47" s="146">
        <v>13.79797172226391</v>
      </c>
      <c r="BD47" s="146">
        <v>9.3415823369117561</v>
      </c>
      <c r="BE47" s="146">
        <v>10.251795486421472</v>
      </c>
      <c r="BF47" s="146">
        <v>9.1111255709891168</v>
      </c>
      <c r="BG47" s="146">
        <v>9.4922629160423924</v>
      </c>
      <c r="BH47" s="146">
        <v>12.787662166915538</v>
      </c>
      <c r="BI47" s="146">
        <v>11.115870009927505</v>
      </c>
      <c r="BJ47" s="146">
        <v>11.329096800309841</v>
      </c>
      <c r="BK47" s="146">
        <v>11.10362567099645</v>
      </c>
      <c r="BL47" s="146">
        <v>7.3094641354489767</v>
      </c>
      <c r="BM47" s="146">
        <v>-2.3143374071805454</v>
      </c>
      <c r="BN47" s="146">
        <v>-3.1512392456061065</v>
      </c>
      <c r="BO47" s="146">
        <v>0.57767416009141925</v>
      </c>
      <c r="BP47" s="146">
        <v>-1.3884123916801769</v>
      </c>
      <c r="BQ47" s="146">
        <v>14.192277750834307</v>
      </c>
      <c r="BR47" s="147">
        <v>16.757356832699145</v>
      </c>
    </row>
    <row r="48" spans="1:70" x14ac:dyDescent="0.2">
      <c r="A48" s="55"/>
      <c r="B48" s="49" t="s">
        <v>5</v>
      </c>
      <c r="C48" s="48" t="s">
        <v>13</v>
      </c>
      <c r="D48" s="71"/>
      <c r="E48" s="71"/>
      <c r="F48" s="71"/>
      <c r="G48" s="71"/>
      <c r="H48" s="144">
        <v>2.8471840606451906</v>
      </c>
      <c r="I48" s="144">
        <v>35.947062965485173</v>
      </c>
      <c r="J48" s="144">
        <v>2.802239130720281</v>
      </c>
      <c r="K48" s="144">
        <v>-13.499634461800397</v>
      </c>
      <c r="L48" s="144">
        <v>29.467807343735473</v>
      </c>
      <c r="M48" s="144">
        <v>-28.793049302124516</v>
      </c>
      <c r="N48" s="144">
        <v>-3.4977893738571311</v>
      </c>
      <c r="O48" s="144">
        <v>31.371222746615274</v>
      </c>
      <c r="P48" s="144">
        <v>7.1339189977919659</v>
      </c>
      <c r="Q48" s="144">
        <v>66.398851887336662</v>
      </c>
      <c r="R48" s="144">
        <v>40.027230574357759</v>
      </c>
      <c r="S48" s="144">
        <v>15.308908980301922</v>
      </c>
      <c r="T48" s="144">
        <v>2.6177322510768164</v>
      </c>
      <c r="U48" s="144">
        <v>19.398940361061108</v>
      </c>
      <c r="V48" s="144">
        <v>-7.6185489437789187</v>
      </c>
      <c r="W48" s="144">
        <v>24.477118275943496</v>
      </c>
      <c r="X48" s="144">
        <v>-0.38348822084856238</v>
      </c>
      <c r="Y48" s="144">
        <v>-9.7949489564423686</v>
      </c>
      <c r="Z48" s="144">
        <v>7.3462637846608629</v>
      </c>
      <c r="AA48" s="144">
        <v>-5.7562497262295551</v>
      </c>
      <c r="AB48" s="144">
        <v>14.431585119126694</v>
      </c>
      <c r="AC48" s="144">
        <v>9.3352382485710308</v>
      </c>
      <c r="AD48" s="144">
        <v>13.26638018112692</v>
      </c>
      <c r="AE48" s="144">
        <v>-8.3797890362030927</v>
      </c>
      <c r="AF48" s="144">
        <v>-10.118620448259506</v>
      </c>
      <c r="AG48" s="144">
        <v>10.183678362769697</v>
      </c>
      <c r="AH48" s="144">
        <v>-9.9489283514175639</v>
      </c>
      <c r="AI48" s="144">
        <v>14.038815373357451</v>
      </c>
      <c r="AJ48" s="144">
        <v>5.0174331857404155</v>
      </c>
      <c r="AK48" s="144">
        <v>-5.4685722258500533</v>
      </c>
      <c r="AL48" s="144">
        <v>10.953388759650863</v>
      </c>
      <c r="AM48" s="144">
        <v>-3.929724543471707</v>
      </c>
      <c r="AN48" s="144">
        <v>6.4129868488982851</v>
      </c>
      <c r="AO48" s="144">
        <v>-6.0682265765823757</v>
      </c>
      <c r="AP48" s="144">
        <v>21.463528660624888</v>
      </c>
      <c r="AQ48" s="144">
        <v>8.4639571324192531</v>
      </c>
      <c r="AR48" s="144">
        <v>12.484748564710088</v>
      </c>
      <c r="AS48" s="144">
        <v>35.006947755184768</v>
      </c>
      <c r="AT48" s="144">
        <v>-0.10629763402583592</v>
      </c>
      <c r="AU48" s="144">
        <v>19.654353260785243</v>
      </c>
      <c r="AV48" s="144">
        <v>14.624765555516575</v>
      </c>
      <c r="AW48" s="144">
        <v>3.4226888267176605</v>
      </c>
      <c r="AX48" s="144">
        <v>36.668529848092334</v>
      </c>
      <c r="AY48" s="144">
        <v>12.511293930708916</v>
      </c>
      <c r="AZ48" s="144">
        <v>20.438316104559348</v>
      </c>
      <c r="BA48" s="144">
        <v>1.9514237902074001</v>
      </c>
      <c r="BB48" s="144">
        <v>-20.824518520137957</v>
      </c>
      <c r="BC48" s="144">
        <v>-3.4000121021309155</v>
      </c>
      <c r="BD48" s="144">
        <v>-0.21431351819107647</v>
      </c>
      <c r="BE48" s="144">
        <v>-6.1724639251554692</v>
      </c>
      <c r="BF48" s="144">
        <v>6.466509857586118</v>
      </c>
      <c r="BG48" s="144">
        <v>11.880641758126885</v>
      </c>
      <c r="BH48" s="144">
        <v>-22.592901456621192</v>
      </c>
      <c r="BI48" s="144">
        <v>9.1983358938719988</v>
      </c>
      <c r="BJ48" s="144">
        <v>-8.1900615812463684</v>
      </c>
      <c r="BK48" s="144">
        <v>7.3467344061131286</v>
      </c>
      <c r="BL48" s="144">
        <v>-2.6843882277270978</v>
      </c>
      <c r="BM48" s="144">
        <v>-52.521714726811176</v>
      </c>
      <c r="BN48" s="144">
        <v>-11.856119367449466</v>
      </c>
      <c r="BO48" s="144">
        <v>-25.866969120376368</v>
      </c>
      <c r="BP48" s="144">
        <v>-15.901446309155006</v>
      </c>
      <c r="BQ48" s="144">
        <v>19.989156377639162</v>
      </c>
      <c r="BR48" s="145">
        <v>-18.502869861570076</v>
      </c>
    </row>
    <row r="49" spans="1:70" ht="24" x14ac:dyDescent="0.2">
      <c r="A49" s="53"/>
      <c r="B49" s="9" t="s">
        <v>70</v>
      </c>
      <c r="C49" s="35" t="s">
        <v>14</v>
      </c>
      <c r="D49" s="69"/>
      <c r="E49" s="69"/>
      <c r="F49" s="69"/>
      <c r="G49" s="69"/>
      <c r="H49" s="146">
        <v>10.492338666598911</v>
      </c>
      <c r="I49" s="146">
        <v>10.455375364820952</v>
      </c>
      <c r="J49" s="146">
        <v>15.315987041059415</v>
      </c>
      <c r="K49" s="146">
        <v>16.152349963982914</v>
      </c>
      <c r="L49" s="146">
        <v>18.898028258627548</v>
      </c>
      <c r="M49" s="146">
        <v>14.502914650678051</v>
      </c>
      <c r="N49" s="146">
        <v>11.13059326552299</v>
      </c>
      <c r="O49" s="146">
        <v>11.620094828161527</v>
      </c>
      <c r="P49" s="146">
        <v>8.0060273695979021</v>
      </c>
      <c r="Q49" s="146">
        <v>6.4076246825821386</v>
      </c>
      <c r="R49" s="146">
        <v>5.8976278051897424</v>
      </c>
      <c r="S49" s="146">
        <v>5.7362492486661409</v>
      </c>
      <c r="T49" s="146">
        <v>5.8256190248125961</v>
      </c>
      <c r="U49" s="146">
        <v>4.8228058505978169</v>
      </c>
      <c r="V49" s="146">
        <v>4.3131167388773974</v>
      </c>
      <c r="W49" s="146">
        <v>5.8987776088298887</v>
      </c>
      <c r="X49" s="146">
        <v>6.79986097956386</v>
      </c>
      <c r="Y49" s="146">
        <v>6.8356231357843598</v>
      </c>
      <c r="Z49" s="146">
        <v>8.2796507341730461</v>
      </c>
      <c r="AA49" s="146">
        <v>9.518923866892635</v>
      </c>
      <c r="AB49" s="146">
        <v>11.251480041684303</v>
      </c>
      <c r="AC49" s="146">
        <v>13.502986379633782</v>
      </c>
      <c r="AD49" s="146">
        <v>12.72734081850227</v>
      </c>
      <c r="AE49" s="146">
        <v>9.5589058605844173</v>
      </c>
      <c r="AF49" s="146">
        <v>9.2564844869893221</v>
      </c>
      <c r="AG49" s="146">
        <v>6.6476672371053098</v>
      </c>
      <c r="AH49" s="146">
        <v>5.4205369842265583</v>
      </c>
      <c r="AI49" s="146">
        <v>6.7926516221765922</v>
      </c>
      <c r="AJ49" s="146">
        <v>8.6938886482837603</v>
      </c>
      <c r="AK49" s="146">
        <v>12.189300344782694</v>
      </c>
      <c r="AL49" s="146">
        <v>12.538654156630244</v>
      </c>
      <c r="AM49" s="146">
        <v>12.390620080147102</v>
      </c>
      <c r="AN49" s="146">
        <v>8.7427568508477975</v>
      </c>
      <c r="AO49" s="146">
        <v>7.3486064117944636</v>
      </c>
      <c r="AP49" s="146">
        <v>8.3711166030232818</v>
      </c>
      <c r="AQ49" s="146">
        <v>10.944219024671668</v>
      </c>
      <c r="AR49" s="146">
        <v>10.008714557455377</v>
      </c>
      <c r="AS49" s="146">
        <v>11.160994158711702</v>
      </c>
      <c r="AT49" s="146">
        <v>13.635522410357396</v>
      </c>
      <c r="AU49" s="146">
        <v>14.703305659694024</v>
      </c>
      <c r="AV49" s="146">
        <v>14.873293516807934</v>
      </c>
      <c r="AW49" s="146">
        <v>13.252983555202391</v>
      </c>
      <c r="AX49" s="146">
        <v>10.716518219484954</v>
      </c>
      <c r="AY49" s="146">
        <v>9.312879797389769</v>
      </c>
      <c r="AZ49" s="146">
        <v>7.3394135097215099</v>
      </c>
      <c r="BA49" s="146">
        <v>7.259149618761441</v>
      </c>
      <c r="BB49" s="146">
        <v>7.4697375025705668</v>
      </c>
      <c r="BC49" s="146">
        <v>4.7262079112356616</v>
      </c>
      <c r="BD49" s="146">
        <v>8.4954284458365095</v>
      </c>
      <c r="BE49" s="146">
        <v>7.3199589035377812</v>
      </c>
      <c r="BF49" s="146">
        <v>6.2877916151202982</v>
      </c>
      <c r="BG49" s="146">
        <v>7.9083937562614182</v>
      </c>
      <c r="BH49" s="146">
        <v>7.3062536085672747</v>
      </c>
      <c r="BI49" s="146">
        <v>9.6867563012651914</v>
      </c>
      <c r="BJ49" s="146">
        <v>11.407251104898151</v>
      </c>
      <c r="BK49" s="146">
        <v>9.5851265777373982</v>
      </c>
      <c r="BL49" s="146">
        <v>7.330199366284134</v>
      </c>
      <c r="BM49" s="146">
        <v>-32.439166602569742</v>
      </c>
      <c r="BN49" s="146">
        <v>-20.352253763079759</v>
      </c>
      <c r="BO49" s="146">
        <v>-4.2098026956821286</v>
      </c>
      <c r="BP49" s="146">
        <v>-1.6700767047212963</v>
      </c>
      <c r="BQ49" s="146">
        <v>38.26450494737162</v>
      </c>
      <c r="BR49" s="147">
        <v>31.875149331967009</v>
      </c>
    </row>
    <row r="50" spans="1:70" x14ac:dyDescent="0.2">
      <c r="A50" s="52"/>
      <c r="B50" s="49" t="s">
        <v>6</v>
      </c>
      <c r="C50" s="48" t="s">
        <v>15</v>
      </c>
      <c r="D50" s="71"/>
      <c r="E50" s="71"/>
      <c r="F50" s="71"/>
      <c r="G50" s="71"/>
      <c r="H50" s="144">
        <v>17.17464207458012</v>
      </c>
      <c r="I50" s="144">
        <v>5.0470213557660912</v>
      </c>
      <c r="J50" s="144">
        <v>3.1636058397672002</v>
      </c>
      <c r="K50" s="144">
        <v>5.8336073968550721</v>
      </c>
      <c r="L50" s="144">
        <v>7.3962778435368506</v>
      </c>
      <c r="M50" s="144">
        <v>10.220642946494294</v>
      </c>
      <c r="N50" s="144">
        <v>11.96681733856704</v>
      </c>
      <c r="O50" s="144">
        <v>18.402962279354</v>
      </c>
      <c r="P50" s="144">
        <v>4.7016177569207684</v>
      </c>
      <c r="Q50" s="144">
        <v>9.5448343132995035</v>
      </c>
      <c r="R50" s="144">
        <v>12.578555473425439</v>
      </c>
      <c r="S50" s="144">
        <v>8.6205935939442924</v>
      </c>
      <c r="T50" s="144">
        <v>11.432855488444787</v>
      </c>
      <c r="U50" s="144">
        <v>5.6976315982609265</v>
      </c>
      <c r="V50" s="144">
        <v>8.1032927727591186E-3</v>
      </c>
      <c r="W50" s="144">
        <v>-0.81171673728562155</v>
      </c>
      <c r="X50" s="144">
        <v>5.0999379176724062</v>
      </c>
      <c r="Y50" s="144">
        <v>8.7785969329397346</v>
      </c>
      <c r="Z50" s="144">
        <v>8.7965575308001149</v>
      </c>
      <c r="AA50" s="144">
        <v>7.9643121123061889</v>
      </c>
      <c r="AB50" s="144">
        <v>6.1272509168958607</v>
      </c>
      <c r="AC50" s="144">
        <v>2.3537165577586734</v>
      </c>
      <c r="AD50" s="144">
        <v>6.4243050322797046</v>
      </c>
      <c r="AE50" s="144">
        <v>6.1611947768168989</v>
      </c>
      <c r="AF50" s="144">
        <v>3.5634713518845729</v>
      </c>
      <c r="AG50" s="144">
        <v>4.7678133758059147</v>
      </c>
      <c r="AH50" s="144">
        <v>6.7491917562731345</v>
      </c>
      <c r="AI50" s="144">
        <v>10.862343429888568</v>
      </c>
      <c r="AJ50" s="144">
        <v>12.432900582712733</v>
      </c>
      <c r="AK50" s="144">
        <v>9.0798546724480076</v>
      </c>
      <c r="AL50" s="144">
        <v>7.7738639049520089</v>
      </c>
      <c r="AM50" s="144">
        <v>3.1351905996248206</v>
      </c>
      <c r="AN50" s="144">
        <v>5.3830038258199693</v>
      </c>
      <c r="AO50" s="144">
        <v>8.8112619482058108</v>
      </c>
      <c r="AP50" s="144">
        <v>2.3026343153343447</v>
      </c>
      <c r="AQ50" s="144">
        <v>5.6950432708644314</v>
      </c>
      <c r="AR50" s="144">
        <v>2.1083922426257971</v>
      </c>
      <c r="AS50" s="144">
        <v>1.2179725091885558</v>
      </c>
      <c r="AT50" s="144">
        <v>6.5543603561189201</v>
      </c>
      <c r="AU50" s="144">
        <v>0.7450551730134265</v>
      </c>
      <c r="AV50" s="144">
        <v>0.4946987363455122</v>
      </c>
      <c r="AW50" s="144">
        <v>4.5357702171797314</v>
      </c>
      <c r="AX50" s="144">
        <v>3.7121182114611315</v>
      </c>
      <c r="AY50" s="144">
        <v>8.908094683276687</v>
      </c>
      <c r="AZ50" s="144">
        <v>6.8472070266227405</v>
      </c>
      <c r="BA50" s="144">
        <v>7.161435580544051</v>
      </c>
      <c r="BB50" s="144">
        <v>6.3431194383842353</v>
      </c>
      <c r="BC50" s="144">
        <v>7.727762837975888</v>
      </c>
      <c r="BD50" s="144">
        <v>8.4081968189663883</v>
      </c>
      <c r="BE50" s="144">
        <v>5.9220432356069637</v>
      </c>
      <c r="BF50" s="144">
        <v>6.6209641643157653</v>
      </c>
      <c r="BG50" s="144">
        <v>1.4984072629052889</v>
      </c>
      <c r="BH50" s="144">
        <v>2.7418643772799385</v>
      </c>
      <c r="BI50" s="144">
        <v>4.693466482873518</v>
      </c>
      <c r="BJ50" s="144">
        <v>3.4159461255577952</v>
      </c>
      <c r="BK50" s="144">
        <v>5.4002516771431601</v>
      </c>
      <c r="BL50" s="144">
        <v>3.3370620852395803</v>
      </c>
      <c r="BM50" s="144">
        <v>-5.611689898934884</v>
      </c>
      <c r="BN50" s="144">
        <v>-1.022431507474991</v>
      </c>
      <c r="BO50" s="144">
        <v>-3.7321879533267861</v>
      </c>
      <c r="BP50" s="144">
        <v>4.0786117757613596</v>
      </c>
      <c r="BQ50" s="144">
        <v>14.127972641548098</v>
      </c>
      <c r="BR50" s="145">
        <v>15.661255913411367</v>
      </c>
    </row>
    <row r="51" spans="1:70" x14ac:dyDescent="0.2">
      <c r="A51" s="37"/>
      <c r="B51" s="9" t="s">
        <v>7</v>
      </c>
      <c r="C51" s="35" t="s">
        <v>16</v>
      </c>
      <c r="D51" s="69"/>
      <c r="E51" s="69"/>
      <c r="F51" s="69"/>
      <c r="G51" s="69"/>
      <c r="H51" s="146">
        <v>8.4269497098446493</v>
      </c>
      <c r="I51" s="146">
        <v>1.3420184709674174</v>
      </c>
      <c r="J51" s="146">
        <v>0.96095441452214914</v>
      </c>
      <c r="K51" s="146">
        <v>7.6267323939304106</v>
      </c>
      <c r="L51" s="146">
        <v>11.760325327728964</v>
      </c>
      <c r="M51" s="146">
        <v>22.337815943325538</v>
      </c>
      <c r="N51" s="146">
        <v>21.02958050678761</v>
      </c>
      <c r="O51" s="146">
        <v>27.417307820805163</v>
      </c>
      <c r="P51" s="146">
        <v>21.279149004749769</v>
      </c>
      <c r="Q51" s="146">
        <v>16.022765443760932</v>
      </c>
      <c r="R51" s="146">
        <v>20.560080513524184</v>
      </c>
      <c r="S51" s="146">
        <v>21.105783898218249</v>
      </c>
      <c r="T51" s="146">
        <v>15.747029661306698</v>
      </c>
      <c r="U51" s="146">
        <v>12.675186006518558</v>
      </c>
      <c r="V51" s="146">
        <v>10.123005695518117</v>
      </c>
      <c r="W51" s="146">
        <v>2.6140868496198806</v>
      </c>
      <c r="X51" s="146">
        <v>-0.41697616826544959</v>
      </c>
      <c r="Y51" s="146">
        <v>8.3735529950939878</v>
      </c>
      <c r="Z51" s="146">
        <v>9.4032547613478528</v>
      </c>
      <c r="AA51" s="146">
        <v>11.37677766398275</v>
      </c>
      <c r="AB51" s="146">
        <v>16.103253429505912</v>
      </c>
      <c r="AC51" s="146">
        <v>12.90420353177953</v>
      </c>
      <c r="AD51" s="146">
        <v>11.548206181395443</v>
      </c>
      <c r="AE51" s="146">
        <v>13.998809137324201</v>
      </c>
      <c r="AF51" s="146">
        <v>14.435485289951245</v>
      </c>
      <c r="AG51" s="146">
        <v>15.794416059442</v>
      </c>
      <c r="AH51" s="146">
        <v>12.694626339607623</v>
      </c>
      <c r="AI51" s="146">
        <v>9.4214606222912778</v>
      </c>
      <c r="AJ51" s="146">
        <v>9.6506347042439273</v>
      </c>
      <c r="AK51" s="146">
        <v>6.5294857393312498</v>
      </c>
      <c r="AL51" s="146">
        <v>3.802314813762635</v>
      </c>
      <c r="AM51" s="146">
        <v>7.2801485646552635</v>
      </c>
      <c r="AN51" s="146">
        <v>3.5462050201973767</v>
      </c>
      <c r="AO51" s="146">
        <v>5.1309595128271894</v>
      </c>
      <c r="AP51" s="146">
        <v>8.8431871765842374</v>
      </c>
      <c r="AQ51" s="146">
        <v>5.0209336291897841</v>
      </c>
      <c r="AR51" s="146">
        <v>12.609241214498311</v>
      </c>
      <c r="AS51" s="146">
        <v>11.069969174425268</v>
      </c>
      <c r="AT51" s="146">
        <v>10.242875536258666</v>
      </c>
      <c r="AU51" s="146">
        <v>3.784191173324686</v>
      </c>
      <c r="AV51" s="146">
        <v>-1.5153213835514237</v>
      </c>
      <c r="AW51" s="146">
        <v>-3.925651331943854</v>
      </c>
      <c r="AX51" s="146">
        <v>-2.3761520549613522</v>
      </c>
      <c r="AY51" s="146">
        <v>3.3919538006506968</v>
      </c>
      <c r="AZ51" s="146">
        <v>6.6533702467558697</v>
      </c>
      <c r="BA51" s="146">
        <v>16.734574505354871</v>
      </c>
      <c r="BB51" s="146">
        <v>15.456647887796123</v>
      </c>
      <c r="BC51" s="146">
        <v>18.703853925776642</v>
      </c>
      <c r="BD51" s="146">
        <v>11.49893591914693</v>
      </c>
      <c r="BE51" s="146">
        <v>9.9764256818611017</v>
      </c>
      <c r="BF51" s="146">
        <v>9.2837085006862026</v>
      </c>
      <c r="BG51" s="146">
        <v>6.7771327788943836</v>
      </c>
      <c r="BH51" s="146">
        <v>10.612749619665848</v>
      </c>
      <c r="BI51" s="146">
        <v>9.0104114377097346</v>
      </c>
      <c r="BJ51" s="146">
        <v>12.769552161919265</v>
      </c>
      <c r="BK51" s="146">
        <v>8.8667973989029321</v>
      </c>
      <c r="BL51" s="146">
        <v>5.9026907432303943</v>
      </c>
      <c r="BM51" s="146">
        <v>3.0813226701237966</v>
      </c>
      <c r="BN51" s="146">
        <v>3.4635242957914869</v>
      </c>
      <c r="BO51" s="146">
        <v>4.1477975276679899</v>
      </c>
      <c r="BP51" s="146">
        <v>6.0085385871114738</v>
      </c>
      <c r="BQ51" s="146">
        <v>5.4123890859728334</v>
      </c>
      <c r="BR51" s="147">
        <v>6.7737574201254915</v>
      </c>
    </row>
    <row r="52" spans="1:70" x14ac:dyDescent="0.2">
      <c r="A52" s="52"/>
      <c r="B52" s="49" t="s">
        <v>8</v>
      </c>
      <c r="C52" s="48" t="s">
        <v>17</v>
      </c>
      <c r="D52" s="71"/>
      <c r="E52" s="71"/>
      <c r="F52" s="71"/>
      <c r="G52" s="71"/>
      <c r="H52" s="144">
        <v>8.3153461289425081</v>
      </c>
      <c r="I52" s="144">
        <v>9.0571451974655588</v>
      </c>
      <c r="J52" s="144">
        <v>9.6651565944628715</v>
      </c>
      <c r="K52" s="144">
        <v>10.11559310786312</v>
      </c>
      <c r="L52" s="144">
        <v>4.2622135110140107</v>
      </c>
      <c r="M52" s="144">
        <v>7.5268870656142894</v>
      </c>
      <c r="N52" s="144">
        <v>9.5354061891364665</v>
      </c>
      <c r="O52" s="144">
        <v>9.8073465731453098</v>
      </c>
      <c r="P52" s="144">
        <v>7.72694255062531</v>
      </c>
      <c r="Q52" s="144">
        <v>6.7685516564066859</v>
      </c>
      <c r="R52" s="144">
        <v>6.5422829129345104</v>
      </c>
      <c r="S52" s="144">
        <v>6.8895670675522638</v>
      </c>
      <c r="T52" s="144">
        <v>8.3658128971717076</v>
      </c>
      <c r="U52" s="144">
        <v>8.2350853338190291</v>
      </c>
      <c r="V52" s="144">
        <v>8.0225935623374056</v>
      </c>
      <c r="W52" s="144">
        <v>7.4418013612838507</v>
      </c>
      <c r="X52" s="144">
        <v>6.8586178769131578</v>
      </c>
      <c r="Y52" s="144">
        <v>6.7908673958993404</v>
      </c>
      <c r="Z52" s="144">
        <v>6.589383886583164</v>
      </c>
      <c r="AA52" s="144">
        <v>6.4871218826678643</v>
      </c>
      <c r="AB52" s="144">
        <v>6.0683607263904094</v>
      </c>
      <c r="AC52" s="144">
        <v>6.3226710749006969</v>
      </c>
      <c r="AD52" s="144">
        <v>6.341118396673636</v>
      </c>
      <c r="AE52" s="144">
        <v>6.3186820143216664</v>
      </c>
      <c r="AF52" s="144">
        <v>6.5490338781789319</v>
      </c>
      <c r="AG52" s="144">
        <v>6.3663264559338302</v>
      </c>
      <c r="AH52" s="144">
        <v>6.3539427858546418</v>
      </c>
      <c r="AI52" s="144">
        <v>6.2684639072005695</v>
      </c>
      <c r="AJ52" s="144">
        <v>5.9243829472520986</v>
      </c>
      <c r="AK52" s="144">
        <v>5.7734423752394406</v>
      </c>
      <c r="AL52" s="144">
        <v>5.8989721363189744</v>
      </c>
      <c r="AM52" s="144">
        <v>5.4988765240662048</v>
      </c>
      <c r="AN52" s="144">
        <v>4.5711854549446826</v>
      </c>
      <c r="AO52" s="144">
        <v>3.9658420518079396</v>
      </c>
      <c r="AP52" s="144">
        <v>3.6362943147473459</v>
      </c>
      <c r="AQ52" s="144">
        <v>4.3973003463741946</v>
      </c>
      <c r="AR52" s="144">
        <v>5.3317711787711062</v>
      </c>
      <c r="AS52" s="144">
        <v>6.5740908067982957</v>
      </c>
      <c r="AT52" s="144">
        <v>7.814057039918481</v>
      </c>
      <c r="AU52" s="144">
        <v>8.7760028154582983</v>
      </c>
      <c r="AV52" s="144">
        <v>9.4397360667446435</v>
      </c>
      <c r="AW52" s="144">
        <v>9.6827507431562054</v>
      </c>
      <c r="AX52" s="144">
        <v>9.0656338189796202</v>
      </c>
      <c r="AY52" s="144">
        <v>8.4768410120761075</v>
      </c>
      <c r="AZ52" s="144">
        <v>7.8670022234140049</v>
      </c>
      <c r="BA52" s="144">
        <v>7.7130888112090474</v>
      </c>
      <c r="BB52" s="144">
        <v>7.1744666298004773</v>
      </c>
      <c r="BC52" s="144">
        <v>7.0544764004424536</v>
      </c>
      <c r="BD52" s="144">
        <v>7.0797363111586549</v>
      </c>
      <c r="BE52" s="144">
        <v>6.6733143201395393</v>
      </c>
      <c r="BF52" s="144">
        <v>7.0559480744227301</v>
      </c>
      <c r="BG52" s="144">
        <v>6.7502938795051364</v>
      </c>
      <c r="BH52" s="144">
        <v>6.6232974275147569</v>
      </c>
      <c r="BI52" s="144">
        <v>6.7665911755140655</v>
      </c>
      <c r="BJ52" s="144">
        <v>6.0806040318067858</v>
      </c>
      <c r="BK52" s="144">
        <v>5.5073185635108928</v>
      </c>
      <c r="BL52" s="144">
        <v>5.1430103936618679</v>
      </c>
      <c r="BM52" s="144">
        <v>3.6531871819549764</v>
      </c>
      <c r="BN52" s="144">
        <v>2.9668286912760635</v>
      </c>
      <c r="BO52" s="144">
        <v>2.3000236241547185</v>
      </c>
      <c r="BP52" s="144">
        <v>1.9162257701884613</v>
      </c>
      <c r="BQ52" s="144">
        <v>2.1492110381117584</v>
      </c>
      <c r="BR52" s="145">
        <v>2.5663048747708928</v>
      </c>
    </row>
    <row r="53" spans="1:70" ht="24" x14ac:dyDescent="0.2">
      <c r="A53" s="51"/>
      <c r="B53" s="9" t="s">
        <v>68</v>
      </c>
      <c r="C53" s="35" t="s">
        <v>18</v>
      </c>
      <c r="D53" s="69"/>
      <c r="E53" s="69"/>
      <c r="F53" s="69"/>
      <c r="G53" s="69"/>
      <c r="H53" s="146">
        <v>12.644152168507034</v>
      </c>
      <c r="I53" s="146">
        <v>12.268442368439892</v>
      </c>
      <c r="J53" s="146">
        <v>12.9687525124979</v>
      </c>
      <c r="K53" s="146">
        <v>15.966285924311578</v>
      </c>
      <c r="L53" s="146">
        <v>21.748322906058576</v>
      </c>
      <c r="M53" s="146">
        <v>15.550974287418853</v>
      </c>
      <c r="N53" s="146">
        <v>18.873084808692255</v>
      </c>
      <c r="O53" s="146">
        <v>19.710480825450489</v>
      </c>
      <c r="P53" s="146">
        <v>17.827647504232274</v>
      </c>
      <c r="Q53" s="146">
        <v>19.140658812904348</v>
      </c>
      <c r="R53" s="146">
        <v>15.935629739074386</v>
      </c>
      <c r="S53" s="146">
        <v>15.785436028123812</v>
      </c>
      <c r="T53" s="146">
        <v>15.717266239845998</v>
      </c>
      <c r="U53" s="146">
        <v>16.802622131501138</v>
      </c>
      <c r="V53" s="146">
        <v>15.966927215852252</v>
      </c>
      <c r="W53" s="146">
        <v>14.612735695638676</v>
      </c>
      <c r="X53" s="146">
        <v>13.025664855855041</v>
      </c>
      <c r="Y53" s="146">
        <v>12.561661386615299</v>
      </c>
      <c r="Z53" s="146">
        <v>12.952300881175319</v>
      </c>
      <c r="AA53" s="146">
        <v>11.581127936576237</v>
      </c>
      <c r="AB53" s="146">
        <v>11.881690522835626</v>
      </c>
      <c r="AC53" s="146">
        <v>10.615773527691715</v>
      </c>
      <c r="AD53" s="146">
        <v>11.246763265361537</v>
      </c>
      <c r="AE53" s="146">
        <v>13.918132966416465</v>
      </c>
      <c r="AF53" s="146">
        <v>12.484575275572652</v>
      </c>
      <c r="AG53" s="146">
        <v>14.844076408272656</v>
      </c>
      <c r="AH53" s="146">
        <v>15.041416859562617</v>
      </c>
      <c r="AI53" s="146">
        <v>15.18444142912216</v>
      </c>
      <c r="AJ53" s="146">
        <v>11.643668690579972</v>
      </c>
      <c r="AK53" s="146">
        <v>12.636818928174051</v>
      </c>
      <c r="AL53" s="146">
        <v>12.719415469811196</v>
      </c>
      <c r="AM53" s="146">
        <v>13.5962724646227</v>
      </c>
      <c r="AN53" s="146">
        <v>18.41548519233298</v>
      </c>
      <c r="AO53" s="146">
        <v>15.963853076009997</v>
      </c>
      <c r="AP53" s="146">
        <v>15.62220844650146</v>
      </c>
      <c r="AQ53" s="146">
        <v>15.604512954739107</v>
      </c>
      <c r="AR53" s="146">
        <v>9.2138541222198853</v>
      </c>
      <c r="AS53" s="146">
        <v>5.2865698055508688</v>
      </c>
      <c r="AT53" s="146">
        <v>5.599204036248139</v>
      </c>
      <c r="AU53" s="146">
        <v>-0.85606945480770946</v>
      </c>
      <c r="AV53" s="146">
        <v>1.9308488380838043</v>
      </c>
      <c r="AW53" s="146">
        <v>3.7001439022960199</v>
      </c>
      <c r="AX53" s="146">
        <v>2.0839297451069569</v>
      </c>
      <c r="AY53" s="146">
        <v>5.2036716492065409</v>
      </c>
      <c r="AZ53" s="146">
        <v>5.5790596161318717</v>
      </c>
      <c r="BA53" s="146">
        <v>4.6163072710811832</v>
      </c>
      <c r="BB53" s="146">
        <v>5.2441968295421759</v>
      </c>
      <c r="BC53" s="146">
        <v>4.8998865639481153</v>
      </c>
      <c r="BD53" s="146">
        <v>6.7373916829140796</v>
      </c>
      <c r="BE53" s="146">
        <v>8.1272138814170631</v>
      </c>
      <c r="BF53" s="146">
        <v>7.7325534622387124</v>
      </c>
      <c r="BG53" s="146">
        <v>7.5883063130100652</v>
      </c>
      <c r="BH53" s="146">
        <v>4.7648934774006051</v>
      </c>
      <c r="BI53" s="146">
        <v>7.2788290349076163</v>
      </c>
      <c r="BJ53" s="146">
        <v>8.117074421635138</v>
      </c>
      <c r="BK53" s="146">
        <v>9.1433010649451916</v>
      </c>
      <c r="BL53" s="146">
        <v>6.2735312572756499</v>
      </c>
      <c r="BM53" s="146">
        <v>-10.785028198395992</v>
      </c>
      <c r="BN53" s="146">
        <v>-6.4036076647243192</v>
      </c>
      <c r="BO53" s="146">
        <v>-2.4891792980314591</v>
      </c>
      <c r="BP53" s="146">
        <v>2.2098529536655178</v>
      </c>
      <c r="BQ53" s="146">
        <v>15.367020160199218</v>
      </c>
      <c r="BR53" s="147">
        <v>13.526574683547892</v>
      </c>
    </row>
    <row r="54" spans="1:70" ht="24" x14ac:dyDescent="0.2">
      <c r="A54" s="74"/>
      <c r="B54" s="73" t="s">
        <v>71</v>
      </c>
      <c r="C54" s="72" t="s">
        <v>19</v>
      </c>
      <c r="D54" s="71"/>
      <c r="E54" s="71"/>
      <c r="F54" s="71"/>
      <c r="G54" s="71"/>
      <c r="H54" s="144">
        <v>7.488361279757342</v>
      </c>
      <c r="I54" s="144">
        <v>6.8670920103752024</v>
      </c>
      <c r="J54" s="144">
        <v>9.5006899528217446</v>
      </c>
      <c r="K54" s="144">
        <v>11.806776239520332</v>
      </c>
      <c r="L54" s="144">
        <v>11.165004380031036</v>
      </c>
      <c r="M54" s="144">
        <v>11.754781907534891</v>
      </c>
      <c r="N54" s="144">
        <v>12.354760332764855</v>
      </c>
      <c r="O54" s="144">
        <v>10.868884609907298</v>
      </c>
      <c r="P54" s="144">
        <v>8.1040471193222459</v>
      </c>
      <c r="Q54" s="144">
        <v>7.5596804627085561</v>
      </c>
      <c r="R54" s="144">
        <v>3.3918887132481785</v>
      </c>
      <c r="S54" s="144">
        <v>4.4213886986377275</v>
      </c>
      <c r="T54" s="144">
        <v>9.129553025318188</v>
      </c>
      <c r="U54" s="144">
        <v>11.273549697052971</v>
      </c>
      <c r="V54" s="144">
        <v>13.723179160429353</v>
      </c>
      <c r="W54" s="144">
        <v>13.413814320335788</v>
      </c>
      <c r="X54" s="144">
        <v>10.250123278520334</v>
      </c>
      <c r="Y54" s="144">
        <v>9.7820906777012624</v>
      </c>
      <c r="Z54" s="144">
        <v>7.211758966758282</v>
      </c>
      <c r="AA54" s="144">
        <v>8.3108069759811372</v>
      </c>
      <c r="AB54" s="144">
        <v>7.9243461992099355</v>
      </c>
      <c r="AC54" s="144">
        <v>6.9553123440593509</v>
      </c>
      <c r="AD54" s="144">
        <v>7.9769969065355042</v>
      </c>
      <c r="AE54" s="144">
        <v>8.6590417133292021</v>
      </c>
      <c r="AF54" s="144">
        <v>7.8620811543701876</v>
      </c>
      <c r="AG54" s="144">
        <v>8.3857407944420288</v>
      </c>
      <c r="AH54" s="144">
        <v>10.19007373943306</v>
      </c>
      <c r="AI54" s="144">
        <v>13.140418663437998</v>
      </c>
      <c r="AJ54" s="144">
        <v>9.1150872726212668</v>
      </c>
      <c r="AK54" s="144">
        <v>11.561049640255348</v>
      </c>
      <c r="AL54" s="144">
        <v>11.879336311444348</v>
      </c>
      <c r="AM54" s="144">
        <v>11.167178300946915</v>
      </c>
      <c r="AN54" s="144">
        <v>13.412317912148453</v>
      </c>
      <c r="AO54" s="144">
        <v>8.4032801360677496</v>
      </c>
      <c r="AP54" s="144">
        <v>9.941137928808601</v>
      </c>
      <c r="AQ54" s="144">
        <v>14.914501598634871</v>
      </c>
      <c r="AR54" s="144">
        <v>9.0666767122913114</v>
      </c>
      <c r="AS54" s="144">
        <v>10.292007882949321</v>
      </c>
      <c r="AT54" s="144">
        <v>13.280159474334411</v>
      </c>
      <c r="AU54" s="144">
        <v>2.0566418930406911</v>
      </c>
      <c r="AV54" s="144">
        <v>7.6736392867510261</v>
      </c>
      <c r="AW54" s="144">
        <v>11.622770845156197</v>
      </c>
      <c r="AX54" s="144">
        <v>7.7874810320547141</v>
      </c>
      <c r="AY54" s="144">
        <v>15.529529282040784</v>
      </c>
      <c r="AZ54" s="144">
        <v>10.026148007286977</v>
      </c>
      <c r="BA54" s="144">
        <v>11.058573048755463</v>
      </c>
      <c r="BB54" s="144">
        <v>9.6695566629223322</v>
      </c>
      <c r="BC54" s="144">
        <v>9.3957483891914819</v>
      </c>
      <c r="BD54" s="144">
        <v>9.8648284395849828</v>
      </c>
      <c r="BE54" s="144">
        <v>9.3383644410871938</v>
      </c>
      <c r="BF54" s="144">
        <v>9.2118720268047412</v>
      </c>
      <c r="BG54" s="144">
        <v>8.7353616626164126</v>
      </c>
      <c r="BH54" s="144">
        <v>6.1378986209031297</v>
      </c>
      <c r="BI54" s="144">
        <v>6.7298779306925667</v>
      </c>
      <c r="BJ54" s="144">
        <v>7.6904529687761283</v>
      </c>
      <c r="BK54" s="144">
        <v>8.1853647049757257</v>
      </c>
      <c r="BL54" s="144">
        <v>5.9685630788980149</v>
      </c>
      <c r="BM54" s="144">
        <v>2.9919639612419786</v>
      </c>
      <c r="BN54" s="144">
        <v>0.33925779125196698</v>
      </c>
      <c r="BO54" s="144">
        <v>2.7981817033185337</v>
      </c>
      <c r="BP54" s="144">
        <v>1.1875806345239255</v>
      </c>
      <c r="BQ54" s="144">
        <v>5.7915898955356937</v>
      </c>
      <c r="BR54" s="145">
        <v>10.082894442521876</v>
      </c>
    </row>
    <row r="55" spans="1:70" ht="36" x14ac:dyDescent="0.2">
      <c r="A55" s="37"/>
      <c r="B55" s="9" t="s">
        <v>77</v>
      </c>
      <c r="C55" s="35" t="s">
        <v>20</v>
      </c>
      <c r="D55" s="69"/>
      <c r="E55" s="69"/>
      <c r="F55" s="69"/>
      <c r="G55" s="69"/>
      <c r="H55" s="146">
        <v>10.232264276578618</v>
      </c>
      <c r="I55" s="146">
        <v>11.290217295515831</v>
      </c>
      <c r="J55" s="146">
        <v>9.117655962331142</v>
      </c>
      <c r="K55" s="146">
        <v>6.5950990385475592</v>
      </c>
      <c r="L55" s="146">
        <v>15.015376674600489</v>
      </c>
      <c r="M55" s="146">
        <v>9.8409863614710105</v>
      </c>
      <c r="N55" s="146">
        <v>12.654672335062941</v>
      </c>
      <c r="O55" s="146">
        <v>16.2781606921601</v>
      </c>
      <c r="P55" s="146">
        <v>9.6951250496878743</v>
      </c>
      <c r="Q55" s="146">
        <v>10.225311024312745</v>
      </c>
      <c r="R55" s="146">
        <v>10.095238552549901</v>
      </c>
      <c r="S55" s="146">
        <v>8.4625304138318995</v>
      </c>
      <c r="T55" s="146">
        <v>8.9464644886093225</v>
      </c>
      <c r="U55" s="146">
        <v>13.910598535198943</v>
      </c>
      <c r="V55" s="146">
        <v>13.217387891957372</v>
      </c>
      <c r="W55" s="146">
        <v>12.012521044167812</v>
      </c>
      <c r="X55" s="146">
        <v>14.559602479394272</v>
      </c>
      <c r="Y55" s="146">
        <v>8.4291729309694148</v>
      </c>
      <c r="Z55" s="146">
        <v>9.7949608669849653</v>
      </c>
      <c r="AA55" s="146">
        <v>9.316329172679346</v>
      </c>
      <c r="AB55" s="146">
        <v>5.5392140408887798</v>
      </c>
      <c r="AC55" s="146">
        <v>11.378090609517642</v>
      </c>
      <c r="AD55" s="146">
        <v>16.921984627995769</v>
      </c>
      <c r="AE55" s="146">
        <v>9.2744042364085004</v>
      </c>
      <c r="AF55" s="146">
        <v>7.9493923200082008</v>
      </c>
      <c r="AG55" s="146">
        <v>5.7370079137632786</v>
      </c>
      <c r="AH55" s="146">
        <v>5.3627644217872898</v>
      </c>
      <c r="AI55" s="146">
        <v>16.197985480768452</v>
      </c>
      <c r="AJ55" s="146">
        <v>10.313089086222334</v>
      </c>
      <c r="AK55" s="146">
        <v>14.971439959120175</v>
      </c>
      <c r="AL55" s="146">
        <v>14.452216915860674</v>
      </c>
      <c r="AM55" s="146">
        <v>8.842526116364553</v>
      </c>
      <c r="AN55" s="146">
        <v>13.06227929429815</v>
      </c>
      <c r="AO55" s="146">
        <v>6.871293478279128</v>
      </c>
      <c r="AP55" s="146">
        <v>0.95559760615553557</v>
      </c>
      <c r="AQ55" s="146">
        <v>8.6984422560956176</v>
      </c>
      <c r="AR55" s="146">
        <v>4.5051588405593748</v>
      </c>
      <c r="AS55" s="146">
        <v>5.003945008994279</v>
      </c>
      <c r="AT55" s="146">
        <v>2.9769295553874855</v>
      </c>
      <c r="AU55" s="146">
        <v>10.633318340532355</v>
      </c>
      <c r="AV55" s="146">
        <v>4.689950952560082</v>
      </c>
      <c r="AW55" s="146">
        <v>4.6047661710111498</v>
      </c>
      <c r="AX55" s="146">
        <v>7.2453173875997265</v>
      </c>
      <c r="AY55" s="146">
        <v>4.3546358976529689</v>
      </c>
      <c r="AZ55" s="146">
        <v>9.0015079257693031</v>
      </c>
      <c r="BA55" s="146">
        <v>12.299494955277822</v>
      </c>
      <c r="BB55" s="146">
        <v>9.429758457075323</v>
      </c>
      <c r="BC55" s="146">
        <v>10.623295229940098</v>
      </c>
      <c r="BD55" s="146">
        <v>6.104803390941683</v>
      </c>
      <c r="BE55" s="146">
        <v>3.536491697454025</v>
      </c>
      <c r="BF55" s="146">
        <v>1.9212425204786996</v>
      </c>
      <c r="BG55" s="146">
        <v>4.2965048414230722</v>
      </c>
      <c r="BH55" s="146">
        <v>18.510418344590136</v>
      </c>
      <c r="BI55" s="146">
        <v>18.365425247967721</v>
      </c>
      <c r="BJ55" s="146">
        <v>18.426783197479168</v>
      </c>
      <c r="BK55" s="146">
        <v>17.583435360493297</v>
      </c>
      <c r="BL55" s="146">
        <v>11.406138743997872</v>
      </c>
      <c r="BM55" s="146">
        <v>-27.849170648669769</v>
      </c>
      <c r="BN55" s="146">
        <v>-8.3275603378675527</v>
      </c>
      <c r="BO55" s="146">
        <v>-5.981858443560057</v>
      </c>
      <c r="BP55" s="146">
        <v>12.855586748920672</v>
      </c>
      <c r="BQ55" s="146">
        <v>81.493043637703835</v>
      </c>
      <c r="BR55" s="147">
        <v>25.83798687505849</v>
      </c>
    </row>
    <row r="56" spans="1:70" x14ac:dyDescent="0.2">
      <c r="A56" s="43" t="s">
        <v>48</v>
      </c>
      <c r="B56" s="42"/>
      <c r="C56" s="41" t="s">
        <v>49</v>
      </c>
      <c r="D56" s="70"/>
      <c r="E56" s="70"/>
      <c r="F56" s="70"/>
      <c r="G56" s="70"/>
      <c r="H56" s="148">
        <v>10.389969203664833</v>
      </c>
      <c r="I56" s="148">
        <v>10.130771908251802</v>
      </c>
      <c r="J56" s="148">
        <v>11.145849104549214</v>
      </c>
      <c r="K56" s="148">
        <v>11.939067553707488</v>
      </c>
      <c r="L56" s="148">
        <v>14.125015833170963</v>
      </c>
      <c r="M56" s="148">
        <v>10.124442139157821</v>
      </c>
      <c r="N56" s="148">
        <v>10.333947531719815</v>
      </c>
      <c r="O56" s="148">
        <v>13.465394303495671</v>
      </c>
      <c r="P56" s="148">
        <v>7.9003606654468399</v>
      </c>
      <c r="Q56" s="148">
        <v>10.943227305024266</v>
      </c>
      <c r="R56" s="148">
        <v>9.2950065452893824</v>
      </c>
      <c r="S56" s="148">
        <v>7.7402879974060284</v>
      </c>
      <c r="T56" s="148">
        <v>8.9724417915741697</v>
      </c>
      <c r="U56" s="148">
        <v>8.47982164271572</v>
      </c>
      <c r="V56" s="148">
        <v>6.6368623872366612</v>
      </c>
      <c r="W56" s="148">
        <v>7.3368982362951272</v>
      </c>
      <c r="X56" s="148">
        <v>5.7269872378787028</v>
      </c>
      <c r="Y56" s="148">
        <v>5.7626061614656692</v>
      </c>
      <c r="Z56" s="148">
        <v>7.0026992392979253</v>
      </c>
      <c r="AA56" s="148">
        <v>7.4657389100151903</v>
      </c>
      <c r="AB56" s="148">
        <v>8.7187837359466158</v>
      </c>
      <c r="AC56" s="148">
        <v>8.3915142355108827</v>
      </c>
      <c r="AD56" s="148">
        <v>9.5216667940629236</v>
      </c>
      <c r="AE56" s="148">
        <v>7.2157140321332776</v>
      </c>
      <c r="AF56" s="148">
        <v>6.9671894440504616</v>
      </c>
      <c r="AG56" s="148">
        <v>8.5132499346447048</v>
      </c>
      <c r="AH56" s="148">
        <v>7.0223387630276193</v>
      </c>
      <c r="AI56" s="148">
        <v>9.4683980561919725</v>
      </c>
      <c r="AJ56" s="148">
        <v>7.6476870284992344</v>
      </c>
      <c r="AK56" s="148">
        <v>8.3438887507999056</v>
      </c>
      <c r="AL56" s="148">
        <v>8.8415016016250263</v>
      </c>
      <c r="AM56" s="148">
        <v>8.117229545952398</v>
      </c>
      <c r="AN56" s="148">
        <v>8.3515010201282536</v>
      </c>
      <c r="AO56" s="148">
        <v>6.0347954010772469</v>
      </c>
      <c r="AP56" s="148">
        <v>7.6118463762465041</v>
      </c>
      <c r="AQ56" s="148">
        <v>8.5436022494970558</v>
      </c>
      <c r="AR56" s="148">
        <v>7.7582068627046539</v>
      </c>
      <c r="AS56" s="148">
        <v>8.7198552682706207</v>
      </c>
      <c r="AT56" s="148">
        <v>8.608354485628908</v>
      </c>
      <c r="AU56" s="148">
        <v>7.3438067529549613</v>
      </c>
      <c r="AV56" s="148">
        <v>7.7407111807646203</v>
      </c>
      <c r="AW56" s="148">
        <v>7.8150051080565248</v>
      </c>
      <c r="AX56" s="148">
        <v>7.9736396695570164</v>
      </c>
      <c r="AY56" s="148">
        <v>8.3820536291547398</v>
      </c>
      <c r="AZ56" s="148">
        <v>7.414140128429807</v>
      </c>
      <c r="BA56" s="148">
        <v>6.5785909647286758</v>
      </c>
      <c r="BB56" s="148">
        <v>5.2682968885104486</v>
      </c>
      <c r="BC56" s="148">
        <v>6.1710498430193041</v>
      </c>
      <c r="BD56" s="148">
        <v>6.8470569684384657</v>
      </c>
      <c r="BE56" s="148">
        <v>7.0747479664264148</v>
      </c>
      <c r="BF56" s="148">
        <v>6.7954120013351798</v>
      </c>
      <c r="BG56" s="148">
        <v>7.0998098698214989</v>
      </c>
      <c r="BH56" s="148">
        <v>5.5066976756799448</v>
      </c>
      <c r="BI56" s="148">
        <v>7.9447380033857513</v>
      </c>
      <c r="BJ56" s="148">
        <v>8.2024313305887517</v>
      </c>
      <c r="BK56" s="148">
        <v>8.3416114118308116</v>
      </c>
      <c r="BL56" s="148">
        <v>5.7933276290352893</v>
      </c>
      <c r="BM56" s="148">
        <v>-13.706683967808033</v>
      </c>
      <c r="BN56" s="148">
        <v>-6.1690446757424553</v>
      </c>
      <c r="BO56" s="148">
        <v>-1.5594723174575194</v>
      </c>
      <c r="BP56" s="148">
        <v>1.7265278481700079</v>
      </c>
      <c r="BQ56" s="148">
        <v>19.043510005712122</v>
      </c>
      <c r="BR56" s="149">
        <v>15.327455473920921</v>
      </c>
    </row>
    <row r="57" spans="1:70" x14ac:dyDescent="0.2">
      <c r="A57" s="37" t="s">
        <v>21</v>
      </c>
      <c r="B57" s="36"/>
      <c r="C57" s="35" t="s">
        <v>22</v>
      </c>
      <c r="D57" s="69"/>
      <c r="E57" s="69"/>
      <c r="F57" s="69"/>
      <c r="G57" s="69"/>
      <c r="H57" s="146">
        <v>16.474190518085535</v>
      </c>
      <c r="I57" s="146">
        <v>13.84972514941434</v>
      </c>
      <c r="J57" s="146">
        <v>21.371740596007683</v>
      </c>
      <c r="K57" s="146">
        <v>25.845918904641223</v>
      </c>
      <c r="L57" s="146">
        <v>23.083625637089128</v>
      </c>
      <c r="M57" s="146">
        <v>15.372881578459996</v>
      </c>
      <c r="N57" s="146">
        <v>8.6401272560784719</v>
      </c>
      <c r="O57" s="146">
        <v>0.19600273360944698</v>
      </c>
      <c r="P57" s="146">
        <v>5.7965147980082179</v>
      </c>
      <c r="Q57" s="146">
        <v>4.9756825488791634</v>
      </c>
      <c r="R57" s="146">
        <v>4.9295715181817883</v>
      </c>
      <c r="S57" s="146">
        <v>7.426226227566616</v>
      </c>
      <c r="T57" s="146">
        <v>1.2655984703630452</v>
      </c>
      <c r="U57" s="146">
        <v>-2.0064334656611891</v>
      </c>
      <c r="V57" s="146">
        <v>3.1001359364940981</v>
      </c>
      <c r="W57" s="146">
        <v>-1.7010783496566404</v>
      </c>
      <c r="X57" s="146">
        <v>5.3634402651795199</v>
      </c>
      <c r="Y57" s="146">
        <v>12.196900085110912</v>
      </c>
      <c r="Z57" s="146">
        <v>11.901680357278295</v>
      </c>
      <c r="AA57" s="146">
        <v>13.888470050892309</v>
      </c>
      <c r="AB57" s="146">
        <v>17.022301262202831</v>
      </c>
      <c r="AC57" s="146">
        <v>20.435529098082554</v>
      </c>
      <c r="AD57" s="146">
        <v>12.756808414748093</v>
      </c>
      <c r="AE57" s="146">
        <v>17.159441081443603</v>
      </c>
      <c r="AF57" s="146">
        <v>11.211423799909198</v>
      </c>
      <c r="AG57" s="146">
        <v>7.6194969406901549</v>
      </c>
      <c r="AH57" s="146">
        <v>5.1375196013698172</v>
      </c>
      <c r="AI57" s="146">
        <v>-1.8326882569505472</v>
      </c>
      <c r="AJ57" s="146">
        <v>1.9959414957270099</v>
      </c>
      <c r="AK57" s="146">
        <v>1.8003487292836553</v>
      </c>
      <c r="AL57" s="146">
        <v>7.3560266443677165</v>
      </c>
      <c r="AM57" s="146">
        <v>4.59845327161581</v>
      </c>
      <c r="AN57" s="146">
        <v>10.982142954592462</v>
      </c>
      <c r="AO57" s="146">
        <v>5.2584794681090017</v>
      </c>
      <c r="AP57" s="146">
        <v>5.8294852078071102</v>
      </c>
      <c r="AQ57" s="146">
        <v>10.488077565737768</v>
      </c>
      <c r="AR57" s="146">
        <v>9.8606622069455199</v>
      </c>
      <c r="AS57" s="146">
        <v>4.5537690705034208</v>
      </c>
      <c r="AT57" s="146">
        <v>11.351666978165326</v>
      </c>
      <c r="AU57" s="146">
        <v>5.3360368360198152</v>
      </c>
      <c r="AV57" s="146">
        <v>1.9951854498509789</v>
      </c>
      <c r="AW57" s="146">
        <v>7.1097859381964241</v>
      </c>
      <c r="AX57" s="146">
        <v>-4.1397995430124297</v>
      </c>
      <c r="AY57" s="146">
        <v>0.35642395798400628</v>
      </c>
      <c r="AZ57" s="146">
        <v>8.6496530054901655</v>
      </c>
      <c r="BA57" s="146">
        <v>10.59009738814683</v>
      </c>
      <c r="BB57" s="146">
        <v>18.598594604650913</v>
      </c>
      <c r="BC57" s="146">
        <v>11.459339996817434</v>
      </c>
      <c r="BD57" s="146">
        <v>10.78120024791059</v>
      </c>
      <c r="BE57" s="146">
        <v>7.6395767919958502</v>
      </c>
      <c r="BF57" s="146">
        <v>8.8882017777547588</v>
      </c>
      <c r="BG57" s="146">
        <v>11.429959922930323</v>
      </c>
      <c r="BH57" s="146">
        <v>9.4896073224458775</v>
      </c>
      <c r="BI57" s="146">
        <v>13.835969594658962</v>
      </c>
      <c r="BJ57" s="146">
        <v>10.444610005091022</v>
      </c>
      <c r="BK57" s="146">
        <v>9.0314392851787062</v>
      </c>
      <c r="BL57" s="146">
        <v>7.0205684521047544</v>
      </c>
      <c r="BM57" s="146">
        <v>-25.386557315264412</v>
      </c>
      <c r="BN57" s="146">
        <v>-20.06148799350288</v>
      </c>
      <c r="BO57" s="146">
        <v>-8.7763867535962135</v>
      </c>
      <c r="BP57" s="146">
        <v>-1.2765988966571342</v>
      </c>
      <c r="BQ57" s="146">
        <v>44.784566385090443</v>
      </c>
      <c r="BR57" s="147">
        <v>42.930300324056503</v>
      </c>
    </row>
    <row r="58" spans="1:70" x14ac:dyDescent="0.2">
      <c r="A58" s="31" t="s">
        <v>48</v>
      </c>
      <c r="B58" s="68"/>
      <c r="C58" s="29" t="s">
        <v>50</v>
      </c>
      <c r="D58" s="67"/>
      <c r="E58" s="67"/>
      <c r="F58" s="67"/>
      <c r="G58" s="67"/>
      <c r="H58" s="150">
        <v>11.069311385390378</v>
      </c>
      <c r="I58" s="150">
        <v>10.471250021346833</v>
      </c>
      <c r="J58" s="150">
        <v>12.2806648037824</v>
      </c>
      <c r="K58" s="150">
        <v>13.292224161529958</v>
      </c>
      <c r="L58" s="150">
        <v>15.173977991377342</v>
      </c>
      <c r="M58" s="150">
        <v>10.619642998996028</v>
      </c>
      <c r="N58" s="150">
        <v>10.130756709709289</v>
      </c>
      <c r="O58" s="150">
        <v>12.031195706354623</v>
      </c>
      <c r="P58" s="150">
        <v>7.637104208098549</v>
      </c>
      <c r="Q58" s="150">
        <v>10.355983597501009</v>
      </c>
      <c r="R58" s="150">
        <v>8.778416621133573</v>
      </c>
      <c r="S58" s="150">
        <v>7.7099291847711555</v>
      </c>
      <c r="T58" s="150">
        <v>8.0245669437410925</v>
      </c>
      <c r="U58" s="150">
        <v>7.4982185294789616</v>
      </c>
      <c r="V58" s="150">
        <v>6.2331472445615645</v>
      </c>
      <c r="W58" s="150">
        <v>6.46554249049845</v>
      </c>
      <c r="X58" s="150">
        <v>5.6850717619573885</v>
      </c>
      <c r="Y58" s="150">
        <v>6.311657179713734</v>
      </c>
      <c r="Z58" s="150">
        <v>7.5454226110504408</v>
      </c>
      <c r="AA58" s="150">
        <v>8.0374593407512123</v>
      </c>
      <c r="AB58" s="150">
        <v>9.6732317345524734</v>
      </c>
      <c r="AC58" s="150">
        <v>9.476147845678895</v>
      </c>
      <c r="AD58" s="150">
        <v>9.8945825503400613</v>
      </c>
      <c r="AE58" s="150">
        <v>8.1487933441874105</v>
      </c>
      <c r="AF58" s="150">
        <v>7.4877335277486026</v>
      </c>
      <c r="AG58" s="150">
        <v>8.4247048612189985</v>
      </c>
      <c r="AH58" s="150">
        <v>6.7994164114500819</v>
      </c>
      <c r="AI58" s="150">
        <v>8.3195960885807239</v>
      </c>
      <c r="AJ58" s="150">
        <v>6.9305019364823863</v>
      </c>
      <c r="AK58" s="150">
        <v>7.7004275505083228</v>
      </c>
      <c r="AL58" s="150">
        <v>8.668544615241359</v>
      </c>
      <c r="AM58" s="150">
        <v>7.7930567996771885</v>
      </c>
      <c r="AN58" s="150">
        <v>8.6699146709426032</v>
      </c>
      <c r="AO58" s="150">
        <v>5.9626381566594233</v>
      </c>
      <c r="AP58" s="150">
        <v>7.4068288139269782</v>
      </c>
      <c r="AQ58" s="150">
        <v>8.7174310583939558</v>
      </c>
      <c r="AR58" s="150">
        <v>8.0181034040084853</v>
      </c>
      <c r="AS58" s="150">
        <v>8.3351979308015558</v>
      </c>
      <c r="AT58" s="150">
        <v>8.9192721697091599</v>
      </c>
      <c r="AU58" s="150">
        <v>7.1613963939388441</v>
      </c>
      <c r="AV58" s="150">
        <v>7.0183587167484944</v>
      </c>
      <c r="AW58" s="150">
        <v>7.7521645560773464</v>
      </c>
      <c r="AX58" s="150">
        <v>6.5700841397155614</v>
      </c>
      <c r="AY58" s="150">
        <v>7.6653274270645824</v>
      </c>
      <c r="AZ58" s="150">
        <v>7.5621831861557354</v>
      </c>
      <c r="BA58" s="150">
        <v>6.9339165844509267</v>
      </c>
      <c r="BB58" s="150">
        <v>6.6576255924306338</v>
      </c>
      <c r="BC58" s="150">
        <v>6.611258676705873</v>
      </c>
      <c r="BD58" s="150">
        <v>7.3232243896561755</v>
      </c>
      <c r="BE58" s="150">
        <v>7.1264891846192029</v>
      </c>
      <c r="BF58" s="150">
        <v>7.0379492217182928</v>
      </c>
      <c r="BG58" s="150">
        <v>7.4766523211783351</v>
      </c>
      <c r="BH58" s="150">
        <v>6.0042999012756013</v>
      </c>
      <c r="BI58" s="150">
        <v>8.4869898031513031</v>
      </c>
      <c r="BJ58" s="150">
        <v>8.466773259447109</v>
      </c>
      <c r="BK58" s="150">
        <v>8.4038536865770936</v>
      </c>
      <c r="BL58" s="150">
        <v>5.95169330871272</v>
      </c>
      <c r="BM58" s="150">
        <v>-14.83475096048879</v>
      </c>
      <c r="BN58" s="150">
        <v>-7.8367613686025948</v>
      </c>
      <c r="BO58" s="150">
        <v>-2.2144150052242537</v>
      </c>
      <c r="BP58" s="150">
        <v>1.3350886718031916</v>
      </c>
      <c r="BQ58" s="150">
        <v>21.221609842498125</v>
      </c>
      <c r="BR58" s="151">
        <v>18.201515398991745</v>
      </c>
    </row>
    <row r="59" spans="1:70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70" s="9" customFormat="1" x14ac:dyDescent="0.25">
      <c r="A60" s="20" t="s">
        <v>96</v>
      </c>
      <c r="B60" s="19"/>
      <c r="C60" s="19"/>
      <c r="D60" s="19"/>
      <c r="E60" s="19"/>
      <c r="F60" s="19"/>
      <c r="G60" s="176"/>
    </row>
    <row r="61" spans="1:70" s="9" customFormat="1" x14ac:dyDescent="0.25">
      <c r="A61" s="16" t="s">
        <v>88</v>
      </c>
      <c r="B61" s="15"/>
      <c r="C61" s="15"/>
      <c r="D61" s="15"/>
      <c r="E61" s="15"/>
      <c r="F61" s="15"/>
      <c r="G61" s="177"/>
    </row>
    <row r="62" spans="1:70" s="9" customFormat="1" x14ac:dyDescent="0.25">
      <c r="A62" s="16" t="s">
        <v>89</v>
      </c>
      <c r="B62" s="15"/>
      <c r="C62" s="15"/>
      <c r="D62" s="15"/>
      <c r="E62" s="15"/>
      <c r="F62" s="15"/>
      <c r="G62" s="177"/>
    </row>
    <row r="63" spans="1:70" s="9" customFormat="1" x14ac:dyDescent="0.25">
      <c r="A63" s="13" t="str">
        <f>A32</f>
        <v>Actualizado el 17 de diciembre de 2021</v>
      </c>
      <c r="B63" s="12"/>
      <c r="C63" s="12"/>
      <c r="D63" s="12"/>
      <c r="E63" s="12"/>
      <c r="F63" s="12"/>
      <c r="G63" s="178"/>
    </row>
    <row r="64" spans="1:70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70" x14ac:dyDescent="0.2">
      <c r="W65" s="21"/>
    </row>
    <row r="66" spans="1:70" s="5" customFormat="1" ht="12" customHeight="1" x14ac:dyDescent="0.2">
      <c r="A66" s="204" t="s">
        <v>93</v>
      </c>
      <c r="B66" s="204"/>
      <c r="C66" s="204"/>
      <c r="D66" s="204"/>
      <c r="E66" s="204"/>
      <c r="F66" s="204"/>
      <c r="G66" s="204"/>
    </row>
    <row r="67" spans="1:70" s="5" customFormat="1" ht="12" customHeight="1" x14ac:dyDescent="0.2">
      <c r="A67" s="204"/>
      <c r="B67" s="204"/>
      <c r="C67" s="204"/>
      <c r="D67" s="204"/>
      <c r="E67" s="204"/>
      <c r="F67" s="204"/>
      <c r="G67" s="204"/>
    </row>
    <row r="68" spans="1:70" s="5" customFormat="1" x14ac:dyDescent="0.2">
      <c r="A68" s="65" t="s">
        <v>80</v>
      </c>
      <c r="B68" s="64"/>
      <c r="C68" s="64"/>
      <c r="D68" s="64"/>
      <c r="E68" s="64"/>
      <c r="F68" s="64"/>
      <c r="G68" s="63"/>
    </row>
    <row r="69" spans="1:70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70" s="5" customFormat="1" ht="14.25" x14ac:dyDescent="0.2">
      <c r="A70" s="62" t="s">
        <v>98</v>
      </c>
      <c r="B70" s="61"/>
      <c r="C70" s="61"/>
      <c r="D70" s="61"/>
      <c r="E70" s="61"/>
      <c r="F70" s="61"/>
      <c r="G70" s="60"/>
    </row>
    <row r="71" spans="1:70" x14ac:dyDescent="0.2">
      <c r="W71" s="21"/>
    </row>
    <row r="72" spans="1:70" s="58" customFormat="1" ht="25.5" customHeight="1" x14ac:dyDescent="0.25">
      <c r="A72" s="215" t="s">
        <v>0</v>
      </c>
      <c r="B72" s="214" t="s">
        <v>46</v>
      </c>
      <c r="C72" s="214" t="s">
        <v>1</v>
      </c>
      <c r="D72" s="214"/>
      <c r="E72" s="214"/>
      <c r="F72" s="214"/>
      <c r="G72" s="214"/>
      <c r="H72" s="214">
        <v>2006</v>
      </c>
      <c r="I72" s="214"/>
      <c r="J72" s="214"/>
      <c r="K72" s="214"/>
      <c r="L72" s="214">
        <v>2007</v>
      </c>
      <c r="M72" s="214"/>
      <c r="N72" s="214"/>
      <c r="O72" s="214"/>
      <c r="P72" s="214">
        <v>2008</v>
      </c>
      <c r="Q72" s="214"/>
      <c r="R72" s="214"/>
      <c r="S72" s="214"/>
      <c r="T72" s="214">
        <v>2009</v>
      </c>
      <c r="U72" s="214"/>
      <c r="V72" s="214"/>
      <c r="W72" s="214"/>
      <c r="X72" s="214">
        <v>2010</v>
      </c>
      <c r="Y72" s="214"/>
      <c r="Z72" s="214"/>
      <c r="AA72" s="214"/>
      <c r="AB72" s="214">
        <v>2011</v>
      </c>
      <c r="AC72" s="214"/>
      <c r="AD72" s="214"/>
      <c r="AE72" s="214"/>
      <c r="AF72" s="214">
        <v>2012</v>
      </c>
      <c r="AG72" s="214"/>
      <c r="AH72" s="214"/>
      <c r="AI72" s="214"/>
      <c r="AJ72" s="214">
        <v>2013</v>
      </c>
      <c r="AK72" s="214"/>
      <c r="AL72" s="214"/>
      <c r="AM72" s="214"/>
      <c r="AN72" s="214">
        <v>2014</v>
      </c>
      <c r="AO72" s="214"/>
      <c r="AP72" s="214"/>
      <c r="AQ72" s="214"/>
      <c r="AR72" s="214">
        <v>2015</v>
      </c>
      <c r="AS72" s="214"/>
      <c r="AT72" s="214"/>
      <c r="AU72" s="214"/>
      <c r="AV72" s="214">
        <v>2016</v>
      </c>
      <c r="AW72" s="214"/>
      <c r="AX72" s="214"/>
      <c r="AY72" s="214"/>
      <c r="AZ72" s="214">
        <v>2017</v>
      </c>
      <c r="BA72" s="214"/>
      <c r="BB72" s="214"/>
      <c r="BC72" s="214"/>
      <c r="BD72" s="214">
        <v>2018</v>
      </c>
      <c r="BE72" s="214"/>
      <c r="BF72" s="214"/>
      <c r="BG72" s="214"/>
      <c r="BH72" s="214" t="s">
        <v>94</v>
      </c>
      <c r="BI72" s="214"/>
      <c r="BJ72" s="214"/>
      <c r="BK72" s="214"/>
      <c r="BL72" s="219" t="s">
        <v>90</v>
      </c>
      <c r="BM72" s="219"/>
      <c r="BN72" s="219"/>
      <c r="BO72" s="219"/>
      <c r="BP72" s="219" t="s">
        <v>95</v>
      </c>
      <c r="BQ72" s="219"/>
      <c r="BR72" s="220"/>
    </row>
    <row r="73" spans="1:70" s="58" customFormat="1" ht="25.5" customHeight="1" x14ac:dyDescent="0.25">
      <c r="A73" s="216"/>
      <c r="B73" s="217"/>
      <c r="C73" s="21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53" t="s">
        <v>73</v>
      </c>
      <c r="BJ73" s="153" t="s">
        <v>74</v>
      </c>
      <c r="BK73" s="153" t="s">
        <v>75</v>
      </c>
      <c r="BL73" s="186" t="s">
        <v>30</v>
      </c>
      <c r="BM73" s="186" t="s">
        <v>73</v>
      </c>
      <c r="BN73" s="186" t="s">
        <v>74</v>
      </c>
      <c r="BO73" s="186" t="s">
        <v>75</v>
      </c>
      <c r="BP73" s="186" t="s">
        <v>30</v>
      </c>
      <c r="BQ73" s="186" t="s">
        <v>73</v>
      </c>
      <c r="BR73" s="169" t="s">
        <v>74</v>
      </c>
    </row>
    <row r="74" spans="1:70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23"/>
      <c r="BI74" s="133"/>
      <c r="BJ74" s="133"/>
      <c r="BK74" s="133"/>
      <c r="BL74" s="133"/>
      <c r="BM74" s="133"/>
      <c r="BN74" s="133"/>
      <c r="BO74" s="133"/>
      <c r="BP74" s="133"/>
      <c r="BQ74" s="133"/>
      <c r="BR74" s="152"/>
    </row>
    <row r="75" spans="1:70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-3.360892377039832</v>
      </c>
      <c r="I75" s="46">
        <v>-2.6142715558554812</v>
      </c>
      <c r="J75" s="46">
        <v>-1.2343566278025122</v>
      </c>
      <c r="K75" s="46">
        <v>1.7127646932920015E-2</v>
      </c>
      <c r="L75" s="46">
        <v>7.9647089066630485</v>
      </c>
      <c r="M75" s="46">
        <v>5.5163412018707163</v>
      </c>
      <c r="N75" s="46">
        <v>3.4854875427041065</v>
      </c>
      <c r="O75" s="46">
        <v>2.2290200238018087</v>
      </c>
      <c r="P75" s="46">
        <v>1.3024339719403173</v>
      </c>
      <c r="Q75" s="46">
        <v>1.4622822424390307</v>
      </c>
      <c r="R75" s="46">
        <v>3.3830845506816161</v>
      </c>
      <c r="S75" s="46">
        <v>3.6078485336297206</v>
      </c>
      <c r="T75" s="46">
        <v>10.142191876021187</v>
      </c>
      <c r="U75" s="46">
        <v>11.386468981448928</v>
      </c>
      <c r="V75" s="46">
        <v>9.6944723093300667</v>
      </c>
      <c r="W75" s="46">
        <v>8.833981791546492</v>
      </c>
      <c r="X75" s="46">
        <v>6.9772819311968419</v>
      </c>
      <c r="Y75" s="46">
        <v>5.3797474258785911</v>
      </c>
      <c r="Z75" s="46">
        <v>4.5940345583214395</v>
      </c>
      <c r="AA75" s="46">
        <v>5.1059558664379381</v>
      </c>
      <c r="AB75" s="46">
        <v>3.5312330851189131</v>
      </c>
      <c r="AC75" s="46">
        <v>3.1484696550105724</v>
      </c>
      <c r="AD75" s="46">
        <v>2.5954183978247301</v>
      </c>
      <c r="AE75" s="46">
        <v>3.3287930277572571</v>
      </c>
      <c r="AF75" s="46">
        <v>6.393337105839052</v>
      </c>
      <c r="AG75" s="46">
        <v>5.0581756506941531</v>
      </c>
      <c r="AH75" s="46">
        <v>4.2756543848711459</v>
      </c>
      <c r="AI75" s="46">
        <v>2.6549117909353157</v>
      </c>
      <c r="AJ75" s="46">
        <v>-7.0796049631253624</v>
      </c>
      <c r="AK75" s="46">
        <v>-1.0394633024512103</v>
      </c>
      <c r="AL75" s="46">
        <v>-1.3401308223254347</v>
      </c>
      <c r="AM75" s="46">
        <v>-1.8646550308346548</v>
      </c>
      <c r="AN75" s="46">
        <v>8.3273488092053327</v>
      </c>
      <c r="AO75" s="46">
        <v>4.113961607952163</v>
      </c>
      <c r="AP75" s="46">
        <v>2.9708123829584281</v>
      </c>
      <c r="AQ75" s="46">
        <v>4.4335344381464665</v>
      </c>
      <c r="AR75" s="46">
        <v>7.7275288066837931</v>
      </c>
      <c r="AS75" s="46">
        <v>5.6439675947417527</v>
      </c>
      <c r="AT75" s="46">
        <v>6.9306994450602559</v>
      </c>
      <c r="AU75" s="46">
        <v>8.2832944556362094</v>
      </c>
      <c r="AV75" s="46">
        <v>11.361612518731846</v>
      </c>
      <c r="AW75" s="46">
        <v>13.510393812407131</v>
      </c>
      <c r="AX75" s="46">
        <v>14.142491257174925</v>
      </c>
      <c r="AY75" s="46">
        <v>13.352002468457542</v>
      </c>
      <c r="AZ75" s="46">
        <v>-0.14082080249147566</v>
      </c>
      <c r="BA75" s="46">
        <v>-2.2955194717929999</v>
      </c>
      <c r="BB75" s="46">
        <v>-4.3239839011027641</v>
      </c>
      <c r="BC75" s="46">
        <v>-4.8488747469860414</v>
      </c>
      <c r="BD75" s="46">
        <v>3.9491641312237675</v>
      </c>
      <c r="BE75" s="46">
        <v>5.2905440202770677</v>
      </c>
      <c r="BF75" s="46">
        <v>5.880222839961462</v>
      </c>
      <c r="BG75" s="46">
        <v>5.5313285724780883</v>
      </c>
      <c r="BH75" s="46">
        <v>1.7821804876450926</v>
      </c>
      <c r="BI75" s="46">
        <v>1.0116476480205705</v>
      </c>
      <c r="BJ75" s="46">
        <v>2.7074445795082056</v>
      </c>
      <c r="BK75" s="46">
        <v>3.8755368979936691</v>
      </c>
      <c r="BL75" s="46">
        <v>15.200017282798868</v>
      </c>
      <c r="BM75" s="46">
        <v>7.2518317829586465</v>
      </c>
      <c r="BN75" s="46">
        <v>6.4366644002382429</v>
      </c>
      <c r="BO75" s="46">
        <v>9.8351454772277691</v>
      </c>
      <c r="BP75" s="46">
        <v>11.834968289437626</v>
      </c>
      <c r="BQ75" s="46">
        <v>27.408114046770478</v>
      </c>
      <c r="BR75" s="45">
        <v>29.415887242892182</v>
      </c>
    </row>
    <row r="76" spans="1:70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7.4762052683072966</v>
      </c>
      <c r="I76" s="33">
        <v>15.664121861791557</v>
      </c>
      <c r="J76" s="33">
        <v>20.88378960044443</v>
      </c>
      <c r="K76" s="33">
        <v>19.203928993683306</v>
      </c>
      <c r="L76" s="33">
        <v>8.2418849484118653</v>
      </c>
      <c r="M76" s="33">
        <v>9.5987758810440056</v>
      </c>
      <c r="N76" s="33">
        <v>6.4239702950205526</v>
      </c>
      <c r="O76" s="33">
        <v>2.5323266527404087</v>
      </c>
      <c r="P76" s="33">
        <v>1.2010879621946202</v>
      </c>
      <c r="Q76" s="33">
        <v>7.0371832765538045</v>
      </c>
      <c r="R76" s="33">
        <v>7.4331868972535204</v>
      </c>
      <c r="S76" s="33">
        <v>-0.38877565083393506</v>
      </c>
      <c r="T76" s="33">
        <v>-2.6479874226501181</v>
      </c>
      <c r="U76" s="33">
        <v>3.7460714632715337</v>
      </c>
      <c r="V76" s="33">
        <v>2.7637041708981229</v>
      </c>
      <c r="W76" s="33">
        <v>6.6947114333527793</v>
      </c>
      <c r="X76" s="33">
        <v>-7.6103995986601802</v>
      </c>
      <c r="Y76" s="33">
        <v>-14.426624345160093</v>
      </c>
      <c r="Z76" s="33">
        <v>-16.17217079402603</v>
      </c>
      <c r="AA76" s="33">
        <v>-14.35532697688825</v>
      </c>
      <c r="AB76" s="33">
        <v>-1.9849347953901315</v>
      </c>
      <c r="AC76" s="33">
        <v>4.2651374757774789</v>
      </c>
      <c r="AD76" s="33">
        <v>10.528091157866655</v>
      </c>
      <c r="AE76" s="33">
        <v>10.839026305767717</v>
      </c>
      <c r="AF76" s="33">
        <v>8.1733396519045414</v>
      </c>
      <c r="AG76" s="33">
        <v>5.5704760907521376</v>
      </c>
      <c r="AH76" s="33">
        <v>-3.419614554676059</v>
      </c>
      <c r="AI76" s="33">
        <v>-7.7346415849399364</v>
      </c>
      <c r="AJ76" s="33">
        <v>-12.110056953826174</v>
      </c>
      <c r="AK76" s="33">
        <v>-10.559131047128076</v>
      </c>
      <c r="AL76" s="33">
        <v>-4.4974346889095926</v>
      </c>
      <c r="AM76" s="33">
        <v>-2.7793920458184829</v>
      </c>
      <c r="AN76" s="33">
        <v>5.0682765923054234</v>
      </c>
      <c r="AO76" s="33">
        <v>0.64744893552821736</v>
      </c>
      <c r="AP76" s="33">
        <v>-0.93962824191704897</v>
      </c>
      <c r="AQ76" s="33">
        <v>-3.3134526144790328</v>
      </c>
      <c r="AR76" s="33">
        <v>10.171231290088812</v>
      </c>
      <c r="AS76" s="33">
        <v>11.931538626181833</v>
      </c>
      <c r="AT76" s="33">
        <v>10.874919172166813</v>
      </c>
      <c r="AU76" s="33">
        <v>12.597835359057228</v>
      </c>
      <c r="AV76" s="33">
        <v>16.128072101757724</v>
      </c>
      <c r="AW76" s="33">
        <v>15.779263830965348</v>
      </c>
      <c r="AX76" s="33">
        <v>17.545393088503445</v>
      </c>
      <c r="AY76" s="33">
        <v>14.825442036457943</v>
      </c>
      <c r="AZ76" s="33">
        <v>31.211104729066648</v>
      </c>
      <c r="BA76" s="33">
        <v>19.746086733044876</v>
      </c>
      <c r="BB76" s="33">
        <v>3.9160312851552561</v>
      </c>
      <c r="BC76" s="33">
        <v>-1.029294570913919E-2</v>
      </c>
      <c r="BD76" s="33">
        <v>-14.502895497011309</v>
      </c>
      <c r="BE76" s="33">
        <v>-9.1658125948757458</v>
      </c>
      <c r="BF76" s="33">
        <v>-4.236739224176759</v>
      </c>
      <c r="BG76" s="33">
        <v>3.1450545614494274</v>
      </c>
      <c r="BH76" s="33">
        <v>-7.6235667528818851</v>
      </c>
      <c r="BI76" s="33">
        <v>-0.75000615722609609</v>
      </c>
      <c r="BJ76" s="33">
        <v>-2.2260106598825189</v>
      </c>
      <c r="BK76" s="33">
        <v>1.6187185651488534</v>
      </c>
      <c r="BL76" s="33">
        <v>-12.009693974822341</v>
      </c>
      <c r="BM76" s="33">
        <v>-36.520312684595943</v>
      </c>
      <c r="BN76" s="33">
        <v>-33.247710117225154</v>
      </c>
      <c r="BO76" s="33">
        <v>-32.003642300066318</v>
      </c>
      <c r="BP76" s="33">
        <v>5.2261230504165894</v>
      </c>
      <c r="BQ76" s="33">
        <v>16.323962251107787</v>
      </c>
      <c r="BR76" s="32">
        <v>10.82749437337587</v>
      </c>
    </row>
    <row r="77" spans="1:70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15.781307236111914</v>
      </c>
      <c r="I77" s="46">
        <v>12.525337739545606</v>
      </c>
      <c r="J77" s="46">
        <v>15.26728237074839</v>
      </c>
      <c r="K77" s="46">
        <v>16.820303442677613</v>
      </c>
      <c r="L77" s="46">
        <v>18.196761972246023</v>
      </c>
      <c r="M77" s="46">
        <v>16.283362994049867</v>
      </c>
      <c r="N77" s="46">
        <v>11.917353519952471</v>
      </c>
      <c r="O77" s="46">
        <v>10.560974381361959</v>
      </c>
      <c r="P77" s="46">
        <v>-1.3357239903396874</v>
      </c>
      <c r="Q77" s="46">
        <v>1.2555339406343364</v>
      </c>
      <c r="R77" s="46">
        <v>1.3224437066581061</v>
      </c>
      <c r="S77" s="46">
        <v>1.5395930120473338</v>
      </c>
      <c r="T77" s="46">
        <v>9.7386604160180497</v>
      </c>
      <c r="U77" s="46">
        <v>5.5563372344140447</v>
      </c>
      <c r="V77" s="46">
        <v>5.284297884269165</v>
      </c>
      <c r="W77" s="46">
        <v>3.5576044296020655</v>
      </c>
      <c r="X77" s="46">
        <v>-1.0496577202777502</v>
      </c>
      <c r="Y77" s="46">
        <v>-0.86483711122870943</v>
      </c>
      <c r="Z77" s="46">
        <v>-0.9105171085671202</v>
      </c>
      <c r="AA77" s="46">
        <v>0.7954736042095476</v>
      </c>
      <c r="AB77" s="46">
        <v>2.6281776426151993</v>
      </c>
      <c r="AC77" s="46">
        <v>2.4896537545930926</v>
      </c>
      <c r="AD77" s="46">
        <v>3.4348910076050601</v>
      </c>
      <c r="AE77" s="46">
        <v>2.5400759818630974</v>
      </c>
      <c r="AF77" s="46">
        <v>2.9633128876840971</v>
      </c>
      <c r="AG77" s="46">
        <v>5.2194259353405528</v>
      </c>
      <c r="AH77" s="46">
        <v>5.9095955702574514</v>
      </c>
      <c r="AI77" s="46">
        <v>5.8312858418677109</v>
      </c>
      <c r="AJ77" s="46">
        <v>1.2334775035470784</v>
      </c>
      <c r="AK77" s="46">
        <v>3.2819477100097174</v>
      </c>
      <c r="AL77" s="46">
        <v>3.0101036785420234</v>
      </c>
      <c r="AM77" s="46">
        <v>3.3169783545121874</v>
      </c>
      <c r="AN77" s="46">
        <v>5.815757988219076</v>
      </c>
      <c r="AO77" s="46">
        <v>3.1056491567550921</v>
      </c>
      <c r="AP77" s="46">
        <v>2.6009266768587196</v>
      </c>
      <c r="AQ77" s="46">
        <v>1.752142188206335</v>
      </c>
      <c r="AR77" s="46">
        <v>2.8370640282558384</v>
      </c>
      <c r="AS77" s="46">
        <v>2.4018184581449589</v>
      </c>
      <c r="AT77" s="46">
        <v>2.7560260684182225</v>
      </c>
      <c r="AU77" s="46">
        <v>3.6843293946855056</v>
      </c>
      <c r="AV77" s="46">
        <v>4.8477452245529946</v>
      </c>
      <c r="AW77" s="46">
        <v>6.7683429669270936</v>
      </c>
      <c r="AX77" s="46">
        <v>5.4783196545885176</v>
      </c>
      <c r="AY77" s="46">
        <v>4.65640731662576</v>
      </c>
      <c r="AZ77" s="46">
        <v>-1.1162609435728825</v>
      </c>
      <c r="BA77" s="46">
        <v>-6.0832970307380521</v>
      </c>
      <c r="BB77" s="46">
        <v>-5.1054697202487063</v>
      </c>
      <c r="BC77" s="46">
        <v>-5.2050957301856329</v>
      </c>
      <c r="BD77" s="46">
        <v>-2.997944693692645</v>
      </c>
      <c r="BE77" s="46">
        <v>2.7782150937965469</v>
      </c>
      <c r="BF77" s="46">
        <v>2.5283733158914572</v>
      </c>
      <c r="BG77" s="46">
        <v>2.7937491671350614</v>
      </c>
      <c r="BH77" s="46">
        <v>3.9664450320422446</v>
      </c>
      <c r="BI77" s="46">
        <v>3.4850097073255313</v>
      </c>
      <c r="BJ77" s="46">
        <v>4.5755197371519074</v>
      </c>
      <c r="BK77" s="46">
        <v>4.7309744375978084</v>
      </c>
      <c r="BL77" s="46">
        <v>4.0382077476387934</v>
      </c>
      <c r="BM77" s="46">
        <v>-13.263700058690091</v>
      </c>
      <c r="BN77" s="46">
        <v>-10.875682912547219</v>
      </c>
      <c r="BO77" s="46">
        <v>-7.3898471830088681</v>
      </c>
      <c r="BP77" s="46">
        <v>6.9950329049443241</v>
      </c>
      <c r="BQ77" s="46">
        <v>26.152838452254471</v>
      </c>
      <c r="BR77" s="45">
        <v>29.530511241813798</v>
      </c>
    </row>
    <row r="78" spans="1:70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13.150178788262394</v>
      </c>
      <c r="I78" s="33">
        <v>12.399407138151531</v>
      </c>
      <c r="J78" s="33">
        <v>12.311862639532507</v>
      </c>
      <c r="K78" s="33">
        <v>13.252890209404569</v>
      </c>
      <c r="L78" s="33">
        <v>15.445383302132385</v>
      </c>
      <c r="M78" s="33">
        <v>14.621190078070029</v>
      </c>
      <c r="N78" s="33">
        <v>13.711135282743385</v>
      </c>
      <c r="O78" s="33">
        <v>13.176803811351448</v>
      </c>
      <c r="P78" s="33">
        <v>4.6141485986863415</v>
      </c>
      <c r="Q78" s="33">
        <v>7.6958463066683294</v>
      </c>
      <c r="R78" s="33">
        <v>8.4546537967025159</v>
      </c>
      <c r="S78" s="33">
        <v>7.7424992927757756</v>
      </c>
      <c r="T78" s="33">
        <v>1.7608173422564164</v>
      </c>
      <c r="U78" s="33">
        <v>-1.6165164605472739</v>
      </c>
      <c r="V78" s="33">
        <v>-2.7921495938813763</v>
      </c>
      <c r="W78" s="33">
        <v>-2.303242014753593</v>
      </c>
      <c r="X78" s="33">
        <v>8.4401215390690396</v>
      </c>
      <c r="Y78" s="33">
        <v>8.3925529517210151</v>
      </c>
      <c r="Z78" s="33">
        <v>8.7295842675754898</v>
      </c>
      <c r="AA78" s="33">
        <v>8.2701580211746517</v>
      </c>
      <c r="AB78" s="33">
        <v>7.7560113009380132</v>
      </c>
      <c r="AC78" s="33">
        <v>7.7515752890440695</v>
      </c>
      <c r="AD78" s="33">
        <v>7.5964368557280579</v>
      </c>
      <c r="AE78" s="33">
        <v>7.5686385816289459</v>
      </c>
      <c r="AF78" s="33">
        <v>6.3549153847825153</v>
      </c>
      <c r="AG78" s="33">
        <v>5.38948488766286</v>
      </c>
      <c r="AH78" s="33">
        <v>5.2751331751735222</v>
      </c>
      <c r="AI78" s="33">
        <v>5.0004694442540938</v>
      </c>
      <c r="AJ78" s="33">
        <v>3.0588794673148527</v>
      </c>
      <c r="AK78" s="33">
        <v>4.4691530743580614</v>
      </c>
      <c r="AL78" s="33">
        <v>4.3003298752998234</v>
      </c>
      <c r="AM78" s="33">
        <v>4.0304923083423603</v>
      </c>
      <c r="AN78" s="33">
        <v>-0.45617968397871778</v>
      </c>
      <c r="AO78" s="33">
        <v>1.5914954214061083</v>
      </c>
      <c r="AP78" s="33">
        <v>1.3819466012303394</v>
      </c>
      <c r="AQ78" s="33">
        <v>1.1789695119063452</v>
      </c>
      <c r="AR78" s="33">
        <v>3.8637331204592726</v>
      </c>
      <c r="AS78" s="33">
        <v>2.437407180845625</v>
      </c>
      <c r="AT78" s="33">
        <v>4.7090772945113315</v>
      </c>
      <c r="AU78" s="33">
        <v>8.4821430187495253</v>
      </c>
      <c r="AV78" s="33">
        <v>19.491990762097529</v>
      </c>
      <c r="AW78" s="33">
        <v>14.115710325421944</v>
      </c>
      <c r="AX78" s="33">
        <v>12.194768321567608</v>
      </c>
      <c r="AY78" s="33">
        <v>10.020511027051725</v>
      </c>
      <c r="AZ78" s="33">
        <v>5.1150826833406597</v>
      </c>
      <c r="BA78" s="33">
        <v>7.9249316481413672</v>
      </c>
      <c r="BB78" s="33">
        <v>9.7042038857574795</v>
      </c>
      <c r="BC78" s="33">
        <v>10.748903787845961</v>
      </c>
      <c r="BD78" s="33">
        <v>9.3415823369117561</v>
      </c>
      <c r="BE78" s="33">
        <v>9.8059516134702704</v>
      </c>
      <c r="BF78" s="33">
        <v>9.5716478548776109</v>
      </c>
      <c r="BG78" s="33">
        <v>9.5508316504515847</v>
      </c>
      <c r="BH78" s="33">
        <v>12.787662166915538</v>
      </c>
      <c r="BI78" s="33">
        <v>11.931290190203072</v>
      </c>
      <c r="BJ78" s="33">
        <v>11.729076760788232</v>
      </c>
      <c r="BK78" s="33">
        <v>11.565159557343293</v>
      </c>
      <c r="BL78" s="33">
        <v>7.3094641354489767</v>
      </c>
      <c r="BM78" s="33">
        <v>2.4156056842171552</v>
      </c>
      <c r="BN78" s="33">
        <v>0.55297990297931676</v>
      </c>
      <c r="BO78" s="33">
        <v>0.55942496036848866</v>
      </c>
      <c r="BP78" s="33">
        <v>-1.3884123916801769</v>
      </c>
      <c r="BQ78" s="33">
        <v>6.1687042375473595</v>
      </c>
      <c r="BR78" s="32">
        <v>9.5810757550217431</v>
      </c>
    </row>
    <row r="79" spans="1:70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2.8471840606451906</v>
      </c>
      <c r="I79" s="46">
        <v>19.204728356741313</v>
      </c>
      <c r="J79" s="46">
        <v>12.900836499906902</v>
      </c>
      <c r="K79" s="46">
        <v>6.2240393930954809</v>
      </c>
      <c r="L79" s="46">
        <v>29.467807343735473</v>
      </c>
      <c r="M79" s="46">
        <v>-3.3677893807224564</v>
      </c>
      <c r="N79" s="46">
        <v>-3.4132827117253441</v>
      </c>
      <c r="O79" s="46">
        <v>3.7504185774985643</v>
      </c>
      <c r="P79" s="46">
        <v>7.1339189977919659</v>
      </c>
      <c r="Q79" s="46">
        <v>31.747019075996434</v>
      </c>
      <c r="R79" s="46">
        <v>34.642133237022762</v>
      </c>
      <c r="S79" s="46">
        <v>29.600557353369027</v>
      </c>
      <c r="T79" s="46">
        <v>2.6177322510768164</v>
      </c>
      <c r="U79" s="46">
        <v>11.420135732736696</v>
      </c>
      <c r="V79" s="46">
        <v>4.4971614173170877</v>
      </c>
      <c r="W79" s="46">
        <v>9.1328319240440123</v>
      </c>
      <c r="X79" s="46">
        <v>-0.38348822084856238</v>
      </c>
      <c r="Y79" s="46">
        <v>-5.6736855574306304</v>
      </c>
      <c r="Z79" s="46">
        <v>-1.4882046999572367</v>
      </c>
      <c r="AA79" s="46">
        <v>-2.6176913614049511</v>
      </c>
      <c r="AB79" s="46">
        <v>14.431585119126694</v>
      </c>
      <c r="AC79" s="46">
        <v>11.692081944037014</v>
      </c>
      <c r="AD79" s="46">
        <v>12.243551794639515</v>
      </c>
      <c r="AE79" s="46">
        <v>6.9617314267653683</v>
      </c>
      <c r="AF79" s="46">
        <v>-10.118620448259506</v>
      </c>
      <c r="AG79" s="46">
        <v>0.56444313961212345</v>
      </c>
      <c r="AH79" s="46">
        <v>-3.1519050424457475</v>
      </c>
      <c r="AI79" s="46">
        <v>0.61931217547468975</v>
      </c>
      <c r="AJ79" s="46">
        <v>5.0174331857404155</v>
      </c>
      <c r="AK79" s="46">
        <v>-1.0280844035364112</v>
      </c>
      <c r="AL79" s="46">
        <v>2.9099763141831261</v>
      </c>
      <c r="AM79" s="46">
        <v>1.2094007605645061</v>
      </c>
      <c r="AN79" s="46">
        <v>6.4129868488982851</v>
      </c>
      <c r="AO79" s="46">
        <v>-0.45998337573213632</v>
      </c>
      <c r="AP79" s="46">
        <v>7.3090217603785135</v>
      </c>
      <c r="AQ79" s="46">
        <v>7.5815959244982736</v>
      </c>
      <c r="AR79" s="46">
        <v>12.484748564710088</v>
      </c>
      <c r="AS79" s="46">
        <v>24.188181233143524</v>
      </c>
      <c r="AT79" s="46">
        <v>14.443390282083612</v>
      </c>
      <c r="AU79" s="46">
        <v>15.683306830817372</v>
      </c>
      <c r="AV79" s="46">
        <v>14.624765555516575</v>
      </c>
      <c r="AW79" s="46">
        <v>8.296614157886097</v>
      </c>
      <c r="AX79" s="46">
        <v>18.230084392078965</v>
      </c>
      <c r="AY79" s="46">
        <v>16.822623092655647</v>
      </c>
      <c r="AZ79" s="46">
        <v>20.438316104559348</v>
      </c>
      <c r="BA79" s="46">
        <v>10.464917539212237</v>
      </c>
      <c r="BB79" s="46">
        <v>-2.198490270192039</v>
      </c>
      <c r="BC79" s="46">
        <v>-2.4832857618718975</v>
      </c>
      <c r="BD79" s="46">
        <v>-0.21431351819107647</v>
      </c>
      <c r="BE79" s="46">
        <v>-3.1809179993367991</v>
      </c>
      <c r="BF79" s="46">
        <v>-2.0026772804044413E-2</v>
      </c>
      <c r="BG79" s="46">
        <v>2.774258971259485</v>
      </c>
      <c r="BH79" s="46">
        <v>-22.592901456621192</v>
      </c>
      <c r="BI79" s="46">
        <v>-7.2529152576833127</v>
      </c>
      <c r="BJ79" s="46">
        <v>-7.5798833839353392</v>
      </c>
      <c r="BK79" s="46">
        <v>-3.7645590424920954</v>
      </c>
      <c r="BL79" s="46">
        <v>-2.6843882277270978</v>
      </c>
      <c r="BM79" s="46">
        <v>-30.997527589856148</v>
      </c>
      <c r="BN79" s="46">
        <v>-24.363227959111271</v>
      </c>
      <c r="BO79" s="46">
        <v>-24.791970853212575</v>
      </c>
      <c r="BP79" s="46">
        <v>-15.901446309155006</v>
      </c>
      <c r="BQ79" s="46">
        <v>-1.8718745564991366</v>
      </c>
      <c r="BR79" s="45">
        <v>-8.5892344716407933</v>
      </c>
    </row>
    <row r="80" spans="1:70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10.492338666598911</v>
      </c>
      <c r="I80" s="33">
        <v>10.473209974532779</v>
      </c>
      <c r="J80" s="33">
        <v>12.184594173699153</v>
      </c>
      <c r="K80" s="33">
        <v>13.272044921915978</v>
      </c>
      <c r="L80" s="33">
        <v>18.898028258627548</v>
      </c>
      <c r="M80" s="33">
        <v>16.623902350196772</v>
      </c>
      <c r="N80" s="33">
        <v>14.628440745295833</v>
      </c>
      <c r="O80" s="33">
        <v>13.782971733167955</v>
      </c>
      <c r="P80" s="33">
        <v>8.0060273695979021</v>
      </c>
      <c r="Q80" s="33">
        <v>7.1940207420839783</v>
      </c>
      <c r="R80" s="33">
        <v>6.7374719012853035</v>
      </c>
      <c r="S80" s="33">
        <v>6.4614359150072289</v>
      </c>
      <c r="T80" s="33">
        <v>5.8256190248125961</v>
      </c>
      <c r="U80" s="33">
        <v>5.3199159536145402</v>
      </c>
      <c r="V80" s="33">
        <v>4.9681427322974656</v>
      </c>
      <c r="W80" s="33">
        <v>5.2229700262098646</v>
      </c>
      <c r="X80" s="33">
        <v>6.79986097956386</v>
      </c>
      <c r="Y80" s="33">
        <v>6.8178101562669013</v>
      </c>
      <c r="Z80" s="33">
        <v>7.3253864488465865</v>
      </c>
      <c r="AA80" s="33">
        <v>7.9298805348655463</v>
      </c>
      <c r="AB80" s="33">
        <v>11.251480041684303</v>
      </c>
      <c r="AC80" s="33">
        <v>12.381708993588035</v>
      </c>
      <c r="AD80" s="33">
        <v>12.502785373124595</v>
      </c>
      <c r="AE80" s="33">
        <v>11.679568029111252</v>
      </c>
      <c r="AF80" s="33">
        <v>9.2564844869893221</v>
      </c>
      <c r="AG80" s="33">
        <v>7.9338234269437322</v>
      </c>
      <c r="AH80" s="33">
        <v>7.0516505974101023</v>
      </c>
      <c r="AI80" s="33">
        <v>6.9806002039430695</v>
      </c>
      <c r="AJ80" s="33">
        <v>8.6938886482837603</v>
      </c>
      <c r="AK80" s="33">
        <v>10.444932588146543</v>
      </c>
      <c r="AL80" s="33">
        <v>11.168639086236865</v>
      </c>
      <c r="AM80" s="33">
        <v>11.503272445093856</v>
      </c>
      <c r="AN80" s="33">
        <v>8.7427568508477975</v>
      </c>
      <c r="AO80" s="33">
        <v>8.0333195909396409</v>
      </c>
      <c r="AP80" s="33">
        <v>8.1515199448787286</v>
      </c>
      <c r="AQ80" s="33">
        <v>8.9223726082604315</v>
      </c>
      <c r="AR80" s="33">
        <v>10.008714557455377</v>
      </c>
      <c r="AS80" s="33">
        <v>10.591355390152017</v>
      </c>
      <c r="AT80" s="33">
        <v>11.658718947237261</v>
      </c>
      <c r="AU80" s="33">
        <v>12.51469806040781</v>
      </c>
      <c r="AV80" s="33">
        <v>14.873293516807934</v>
      </c>
      <c r="AW80" s="33">
        <v>14.049776860683977</v>
      </c>
      <c r="AX80" s="33">
        <v>12.860359208396517</v>
      </c>
      <c r="AY80" s="33">
        <v>11.843592357979475</v>
      </c>
      <c r="AZ80" s="33">
        <v>7.3394135097215099</v>
      </c>
      <c r="BA80" s="33">
        <v>7.298904679077566</v>
      </c>
      <c r="BB80" s="33">
        <v>7.358705573057108</v>
      </c>
      <c r="BC80" s="33">
        <v>6.6212604346991952</v>
      </c>
      <c r="BD80" s="33">
        <v>8.4954284458365095</v>
      </c>
      <c r="BE80" s="33">
        <v>7.9023939738668503</v>
      </c>
      <c r="BF80" s="33">
        <v>7.3366097133725532</v>
      </c>
      <c r="BG80" s="33">
        <v>7.4939374590432948</v>
      </c>
      <c r="BH80" s="33">
        <v>7.3062536085672747</v>
      </c>
      <c r="BI80" s="33">
        <v>8.5007549801201066</v>
      </c>
      <c r="BJ80" s="33">
        <v>9.5092889647269772</v>
      </c>
      <c r="BK80" s="33">
        <v>9.5302363200997036</v>
      </c>
      <c r="BL80" s="33">
        <v>7.330199366284134</v>
      </c>
      <c r="BM80" s="33">
        <v>-12.843617603876325</v>
      </c>
      <c r="BN80" s="33">
        <v>-15.494218551115338</v>
      </c>
      <c r="BO80" s="33">
        <v>-12.375751090061797</v>
      </c>
      <c r="BP80" s="33">
        <v>-1.6700767047212963</v>
      </c>
      <c r="BQ80" s="33">
        <v>14.032985490448155</v>
      </c>
      <c r="BR80" s="32">
        <v>19.969313374066928</v>
      </c>
    </row>
    <row r="81" spans="1:70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17.17464207458012</v>
      </c>
      <c r="I81" s="46">
        <v>10.828968190866945</v>
      </c>
      <c r="J81" s="46">
        <v>8.1510643782262093</v>
      </c>
      <c r="K81" s="46">
        <v>7.520234514658398</v>
      </c>
      <c r="L81" s="46">
        <v>7.3962778435368506</v>
      </c>
      <c r="M81" s="46">
        <v>8.7970046239884852</v>
      </c>
      <c r="N81" s="46">
        <v>9.8533151387559315</v>
      </c>
      <c r="O81" s="46">
        <v>12.144088642097145</v>
      </c>
      <c r="P81" s="46">
        <v>4.7016177569207684</v>
      </c>
      <c r="Q81" s="46">
        <v>7.1350120479377779</v>
      </c>
      <c r="R81" s="46">
        <v>8.9839224151091202</v>
      </c>
      <c r="S81" s="46">
        <v>8.8811397222144706</v>
      </c>
      <c r="T81" s="46">
        <v>11.432855488444787</v>
      </c>
      <c r="U81" s="46">
        <v>8.4864707720190751</v>
      </c>
      <c r="V81" s="46">
        <v>5.5117949777313697</v>
      </c>
      <c r="W81" s="46">
        <v>3.7272069165329214</v>
      </c>
      <c r="X81" s="46">
        <v>5.0999379176724062</v>
      </c>
      <c r="Y81" s="46">
        <v>6.9412113435608234</v>
      </c>
      <c r="Z81" s="46">
        <v>7.5582132964431707</v>
      </c>
      <c r="AA81" s="46">
        <v>7.6678053509881607</v>
      </c>
      <c r="AB81" s="46">
        <v>6.1272509168958607</v>
      </c>
      <c r="AC81" s="46">
        <v>4.2060383714539711</v>
      </c>
      <c r="AD81" s="46">
        <v>4.9522240496168877</v>
      </c>
      <c r="AE81" s="46">
        <v>5.2793820103338902</v>
      </c>
      <c r="AF81" s="46">
        <v>3.5634713518845729</v>
      </c>
      <c r="AG81" s="46">
        <v>4.16573642397897</v>
      </c>
      <c r="AH81" s="46">
        <v>5.0469542844526813</v>
      </c>
      <c r="AI81" s="46">
        <v>6.6338301647273568</v>
      </c>
      <c r="AJ81" s="46">
        <v>12.432900582712733</v>
      </c>
      <c r="AK81" s="46">
        <v>10.746423951701018</v>
      </c>
      <c r="AL81" s="46">
        <v>9.7160518280498138</v>
      </c>
      <c r="AM81" s="46">
        <v>7.8490877742244152</v>
      </c>
      <c r="AN81" s="46">
        <v>5.3830038258199693</v>
      </c>
      <c r="AO81" s="46">
        <v>7.0813615881943264</v>
      </c>
      <c r="AP81" s="46">
        <v>5.4542438025936946</v>
      </c>
      <c r="AQ81" s="46">
        <v>5.5195717700767375</v>
      </c>
      <c r="AR81" s="46">
        <v>2.1083922426257971</v>
      </c>
      <c r="AS81" s="46">
        <v>1.6601524532029686</v>
      </c>
      <c r="AT81" s="46">
        <v>3.2767872258497022</v>
      </c>
      <c r="AU81" s="46">
        <v>2.5887958984942117</v>
      </c>
      <c r="AV81" s="46">
        <v>0.4946987363455122</v>
      </c>
      <c r="AW81" s="46">
        <v>2.5201371334912608</v>
      </c>
      <c r="AX81" s="46">
        <v>2.9263628097417893</v>
      </c>
      <c r="AY81" s="46">
        <v>4.5226681718327058</v>
      </c>
      <c r="AZ81" s="46">
        <v>6.8472070266227405</v>
      </c>
      <c r="BA81" s="46">
        <v>7.0077990234014038</v>
      </c>
      <c r="BB81" s="46">
        <v>6.7795477403799254</v>
      </c>
      <c r="BC81" s="46">
        <v>7.0432085424573643</v>
      </c>
      <c r="BD81" s="46">
        <v>8.4081968189663883</v>
      </c>
      <c r="BE81" s="46">
        <v>7.1357803055699378</v>
      </c>
      <c r="BF81" s="46">
        <v>6.959714766408311</v>
      </c>
      <c r="BG81" s="46">
        <v>5.4314315058626903</v>
      </c>
      <c r="BH81" s="46">
        <v>2.7418643772799385</v>
      </c>
      <c r="BI81" s="46">
        <v>3.7293810425674394</v>
      </c>
      <c r="BJ81" s="46">
        <v>3.6225267555017382</v>
      </c>
      <c r="BK81" s="46">
        <v>4.1014444801637922</v>
      </c>
      <c r="BL81" s="46">
        <v>3.3370620852395803</v>
      </c>
      <c r="BM81" s="46">
        <v>-1.2331191271622686</v>
      </c>
      <c r="BN81" s="46">
        <v>-1.1614360032445745</v>
      </c>
      <c r="BO81" s="46">
        <v>-1.8626352095840559</v>
      </c>
      <c r="BP81" s="46">
        <v>4.0786117757613596</v>
      </c>
      <c r="BQ81" s="46">
        <v>8.9833548506437211</v>
      </c>
      <c r="BR81" s="45">
        <v>11.258600229043807</v>
      </c>
    </row>
    <row r="82" spans="1:70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8.4269497098446493</v>
      </c>
      <c r="I82" s="33">
        <v>4.8798946844407851</v>
      </c>
      <c r="J82" s="33">
        <v>3.5482308636574516</v>
      </c>
      <c r="K82" s="33">
        <v>4.5658325655764571</v>
      </c>
      <c r="L82" s="33">
        <v>11.760325327728964</v>
      </c>
      <c r="M82" s="33">
        <v>16.877287922140468</v>
      </c>
      <c r="N82" s="33">
        <v>18.252990871744473</v>
      </c>
      <c r="O82" s="33">
        <v>20.606455369502228</v>
      </c>
      <c r="P82" s="33">
        <v>21.279149004749769</v>
      </c>
      <c r="Q82" s="33">
        <v>18.61752172310041</v>
      </c>
      <c r="R82" s="33">
        <v>19.276225701114797</v>
      </c>
      <c r="S82" s="33">
        <v>19.772602701289017</v>
      </c>
      <c r="T82" s="33">
        <v>15.747029661306698</v>
      </c>
      <c r="U82" s="33">
        <v>14.225593740247504</v>
      </c>
      <c r="V82" s="33">
        <v>12.819469593639113</v>
      </c>
      <c r="W82" s="33">
        <v>10.019830065427726</v>
      </c>
      <c r="X82" s="33">
        <v>-0.41697616826544959</v>
      </c>
      <c r="Y82" s="33">
        <v>3.8777396946616136</v>
      </c>
      <c r="Z82" s="33">
        <v>5.7262953322332066</v>
      </c>
      <c r="AA82" s="33">
        <v>7.1720491764237977</v>
      </c>
      <c r="AB82" s="33">
        <v>16.103253429505912</v>
      </c>
      <c r="AC82" s="33">
        <v>14.472676654980262</v>
      </c>
      <c r="AD82" s="33">
        <v>13.460271780035953</v>
      </c>
      <c r="AE82" s="33">
        <v>13.603470054051442</v>
      </c>
      <c r="AF82" s="33">
        <v>14.435485289951245</v>
      </c>
      <c r="AG82" s="33">
        <v>15.118650660194064</v>
      </c>
      <c r="AH82" s="33">
        <v>14.293633976906349</v>
      </c>
      <c r="AI82" s="33">
        <v>12.993603905396569</v>
      </c>
      <c r="AJ82" s="33">
        <v>9.6506347042439273</v>
      </c>
      <c r="AK82" s="33">
        <v>8.0723514993869259</v>
      </c>
      <c r="AL82" s="33">
        <v>6.6393767729171884</v>
      </c>
      <c r="AM82" s="33">
        <v>6.8049471728739377</v>
      </c>
      <c r="AN82" s="33">
        <v>3.5462050201973767</v>
      </c>
      <c r="AO82" s="33">
        <v>4.3361332944487998</v>
      </c>
      <c r="AP82" s="33">
        <v>5.8084088952871156</v>
      </c>
      <c r="AQ82" s="33">
        <v>5.604026148452661</v>
      </c>
      <c r="AR82" s="33">
        <v>12.609241214498311</v>
      </c>
      <c r="AS82" s="33">
        <v>11.836138962057888</v>
      </c>
      <c r="AT82" s="33">
        <v>11.30075541801645</v>
      </c>
      <c r="AU82" s="33">
        <v>9.3606645012417999</v>
      </c>
      <c r="AV82" s="33">
        <v>-1.5153213835514237</v>
      </c>
      <c r="AW82" s="33">
        <v>-2.7176205362298873</v>
      </c>
      <c r="AX82" s="33">
        <v>-2.6039676484359404</v>
      </c>
      <c r="AY82" s="33">
        <v>-1.1352824843735618</v>
      </c>
      <c r="AZ82" s="33">
        <v>6.6533702467558697</v>
      </c>
      <c r="BA82" s="33">
        <v>11.619541853524467</v>
      </c>
      <c r="BB82" s="33">
        <v>12.899654857456412</v>
      </c>
      <c r="BC82" s="33">
        <v>14.386482014240315</v>
      </c>
      <c r="BD82" s="33">
        <v>11.49893591914693</v>
      </c>
      <c r="BE82" s="33">
        <v>10.714551787953525</v>
      </c>
      <c r="BF82" s="33">
        <v>10.226390980001312</v>
      </c>
      <c r="BG82" s="33">
        <v>9.3094655719611268</v>
      </c>
      <c r="BH82" s="33">
        <v>10.612749619665848</v>
      </c>
      <c r="BI82" s="33">
        <v>9.7927424427523846</v>
      </c>
      <c r="BJ82" s="33">
        <v>10.799654983480437</v>
      </c>
      <c r="BK82" s="33">
        <v>10.297741755941885</v>
      </c>
      <c r="BL82" s="33">
        <v>5.9026907432303943</v>
      </c>
      <c r="BM82" s="33">
        <v>4.4691251631787026</v>
      </c>
      <c r="BN82" s="33">
        <v>4.1229309836970742</v>
      </c>
      <c r="BO82" s="33">
        <v>4.1293044110782091</v>
      </c>
      <c r="BP82" s="33">
        <v>6.0085385871114738</v>
      </c>
      <c r="BQ82" s="33">
        <v>5.7096529628201154</v>
      </c>
      <c r="BR82" s="32">
        <v>6.0736679527676642</v>
      </c>
    </row>
    <row r="83" spans="1:70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8.3153461289425081</v>
      </c>
      <c r="I83" s="46">
        <v>8.68424485398603</v>
      </c>
      <c r="J83" s="46">
        <v>9.0093158191117766</v>
      </c>
      <c r="K83" s="46">
        <v>9.2867577237122134</v>
      </c>
      <c r="L83" s="46">
        <v>4.2622135110140107</v>
      </c>
      <c r="M83" s="46">
        <v>5.8913150898383577</v>
      </c>
      <c r="N83" s="46">
        <v>7.1062206585829273</v>
      </c>
      <c r="O83" s="46">
        <v>7.7887701866865342</v>
      </c>
      <c r="P83" s="46">
        <v>7.72694255062531</v>
      </c>
      <c r="Q83" s="46">
        <v>7.2413099725250305</v>
      </c>
      <c r="R83" s="46">
        <v>7.0029753627450759</v>
      </c>
      <c r="S83" s="46">
        <v>6.9737814676241783</v>
      </c>
      <c r="T83" s="46">
        <v>8.3658128971717076</v>
      </c>
      <c r="U83" s="46">
        <v>8.2998630882023434</v>
      </c>
      <c r="V83" s="46">
        <v>8.2057345293863051</v>
      </c>
      <c r="W83" s="46">
        <v>8.0092354328784126</v>
      </c>
      <c r="X83" s="46">
        <v>6.8586178769131578</v>
      </c>
      <c r="Y83" s="46">
        <v>6.8244593672016833</v>
      </c>
      <c r="Z83" s="46">
        <v>6.744790081197948</v>
      </c>
      <c r="AA83" s="46">
        <v>6.6788607907460857</v>
      </c>
      <c r="AB83" s="46">
        <v>6.0683607263904094</v>
      </c>
      <c r="AC83" s="46">
        <v>6.1965388693718353</v>
      </c>
      <c r="AD83" s="46">
        <v>6.24546689116967</v>
      </c>
      <c r="AE83" s="46">
        <v>6.2641666970298076</v>
      </c>
      <c r="AF83" s="46">
        <v>6.5490338781789319</v>
      </c>
      <c r="AG83" s="46">
        <v>6.4568358466768387</v>
      </c>
      <c r="AH83" s="46">
        <v>6.4219838424921534</v>
      </c>
      <c r="AI83" s="46">
        <v>6.3827533443740094</v>
      </c>
      <c r="AJ83" s="46">
        <v>5.9243829472520986</v>
      </c>
      <c r="AK83" s="46">
        <v>5.848279898307851</v>
      </c>
      <c r="AL83" s="46">
        <v>5.8654394279999451</v>
      </c>
      <c r="AM83" s="46">
        <v>5.7718685439142519</v>
      </c>
      <c r="AN83" s="46">
        <v>4.5711854549446826</v>
      </c>
      <c r="AO83" s="46">
        <v>4.2661918644552088</v>
      </c>
      <c r="AP83" s="46">
        <v>4.052901432146399</v>
      </c>
      <c r="AQ83" s="46">
        <v>4.1405877134197198</v>
      </c>
      <c r="AR83" s="46">
        <v>5.3317711787711062</v>
      </c>
      <c r="AS83" s="46">
        <v>5.9558930601808555</v>
      </c>
      <c r="AT83" s="46">
        <v>6.5825692202289048</v>
      </c>
      <c r="AU83" s="46">
        <v>7.1424088185953565</v>
      </c>
      <c r="AV83" s="46">
        <v>9.4397360667446435</v>
      </c>
      <c r="AW83" s="46">
        <v>9.5625351387572266</v>
      </c>
      <c r="AX83" s="46">
        <v>9.3930160962339073</v>
      </c>
      <c r="AY83" s="46">
        <v>9.155611409135787</v>
      </c>
      <c r="AZ83" s="46">
        <v>7.8670022234140049</v>
      </c>
      <c r="BA83" s="46">
        <v>7.7891420602612271</v>
      </c>
      <c r="BB83" s="46">
        <v>7.5800716720985122</v>
      </c>
      <c r="BC83" s="46">
        <v>7.4447232413826043</v>
      </c>
      <c r="BD83" s="46">
        <v>7.0797363111586549</v>
      </c>
      <c r="BE83" s="46">
        <v>6.8742847210401266</v>
      </c>
      <c r="BF83" s="46">
        <v>6.9358411616798179</v>
      </c>
      <c r="BG83" s="46">
        <v>6.8882335809347808</v>
      </c>
      <c r="BH83" s="46">
        <v>6.6232974275147569</v>
      </c>
      <c r="BI83" s="46">
        <v>6.6955980635230929</v>
      </c>
      <c r="BJ83" s="46">
        <v>6.48697391068211</v>
      </c>
      <c r="BK83" s="46">
        <v>6.2359390658169218</v>
      </c>
      <c r="BL83" s="46">
        <v>5.1430103936618679</v>
      </c>
      <c r="BM83" s="46">
        <v>4.3908014608704349</v>
      </c>
      <c r="BN83" s="46">
        <v>3.9095912127214092</v>
      </c>
      <c r="BO83" s="46">
        <v>3.4999713220628053</v>
      </c>
      <c r="BP83" s="46">
        <v>1.9162257701884613</v>
      </c>
      <c r="BQ83" s="46">
        <v>2.0330284049662595</v>
      </c>
      <c r="BR83" s="45">
        <v>2.2116061379632583</v>
      </c>
    </row>
    <row r="84" spans="1:70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12.644152168507034</v>
      </c>
      <c r="I84" s="33">
        <v>12.442221238617563</v>
      </c>
      <c r="J84" s="33">
        <v>12.628429649521749</v>
      </c>
      <c r="K84" s="33">
        <v>13.593296476725087</v>
      </c>
      <c r="L84" s="33">
        <v>21.748322906058576</v>
      </c>
      <c r="M84" s="33">
        <v>18.422611730133013</v>
      </c>
      <c r="N84" s="33">
        <v>18.582403448762193</v>
      </c>
      <c r="O84" s="33">
        <v>18.915306424903576</v>
      </c>
      <c r="P84" s="33">
        <v>17.827647504232274</v>
      </c>
      <c r="Q84" s="33">
        <v>18.515168627743009</v>
      </c>
      <c r="R84" s="33">
        <v>17.597912143772618</v>
      </c>
      <c r="S84" s="33">
        <v>17.059462001270902</v>
      </c>
      <c r="T84" s="33">
        <v>15.717266239845998</v>
      </c>
      <c r="U84" s="33">
        <v>16.288581475765469</v>
      </c>
      <c r="V84" s="33">
        <v>16.175821406915219</v>
      </c>
      <c r="W84" s="33">
        <v>15.716514042628816</v>
      </c>
      <c r="X84" s="33">
        <v>13.025664855855041</v>
      </c>
      <c r="Y84" s="33">
        <v>12.780340659281705</v>
      </c>
      <c r="Z84" s="33">
        <v>12.840515149501599</v>
      </c>
      <c r="AA84" s="33">
        <v>12.473978477894534</v>
      </c>
      <c r="AB84" s="33">
        <v>11.881690522835626</v>
      </c>
      <c r="AC84" s="33">
        <v>11.213682804546195</v>
      </c>
      <c r="AD84" s="33">
        <v>11.22527020444879</v>
      </c>
      <c r="AE84" s="33">
        <v>12.00278929828167</v>
      </c>
      <c r="AF84" s="33">
        <v>12.484575275572652</v>
      </c>
      <c r="AG84" s="33">
        <v>13.722959121924276</v>
      </c>
      <c r="AH84" s="33">
        <v>14.184876788499068</v>
      </c>
      <c r="AI84" s="33">
        <v>14.478419801109041</v>
      </c>
      <c r="AJ84" s="33">
        <v>11.643668690579972</v>
      </c>
      <c r="AK84" s="33">
        <v>12.170062152885592</v>
      </c>
      <c r="AL84" s="33">
        <v>12.363970160790842</v>
      </c>
      <c r="AM84" s="33">
        <v>12.728093332806594</v>
      </c>
      <c r="AN84" s="33">
        <v>18.41548519233298</v>
      </c>
      <c r="AO84" s="33">
        <v>17.110654228270917</v>
      </c>
      <c r="AP84" s="33">
        <v>16.583608053665898</v>
      </c>
      <c r="AQ84" s="33">
        <v>16.292074965652432</v>
      </c>
      <c r="AR84" s="33">
        <v>9.2138541222198853</v>
      </c>
      <c r="AS84" s="33">
        <v>7.1441058663890544</v>
      </c>
      <c r="AT84" s="33">
        <v>6.601580183771901</v>
      </c>
      <c r="AU84" s="33">
        <v>4.3941365579613034</v>
      </c>
      <c r="AV84" s="33">
        <v>1.9308488380838043</v>
      </c>
      <c r="AW84" s="33">
        <v>2.8471329156659806</v>
      </c>
      <c r="AX84" s="33">
        <v>2.5816377713746306</v>
      </c>
      <c r="AY84" s="33">
        <v>3.3187200495762994</v>
      </c>
      <c r="AZ84" s="33">
        <v>5.5790596161318717</v>
      </c>
      <c r="BA84" s="33">
        <v>5.0763332896090958</v>
      </c>
      <c r="BB84" s="33">
        <v>5.1344445835045889</v>
      </c>
      <c r="BC84" s="33">
        <v>5.0673048154250608</v>
      </c>
      <c r="BD84" s="33">
        <v>6.7373916829140796</v>
      </c>
      <c r="BE84" s="33">
        <v>7.4599464398662434</v>
      </c>
      <c r="BF84" s="33">
        <v>7.554416532380742</v>
      </c>
      <c r="BG84" s="33">
        <v>7.5641016686353879</v>
      </c>
      <c r="BH84" s="33">
        <v>4.7648934774006051</v>
      </c>
      <c r="BI84" s="33">
        <v>6.079979173761501</v>
      </c>
      <c r="BJ84" s="33">
        <v>6.7870897648606388</v>
      </c>
      <c r="BK84" s="33">
        <v>7.4606073324214606</v>
      </c>
      <c r="BL84" s="33">
        <v>6.2735312572756499</v>
      </c>
      <c r="BM84" s="33">
        <v>-2.7509628480617607</v>
      </c>
      <c r="BN84" s="33">
        <v>-4.0346493790734144</v>
      </c>
      <c r="BO84" s="33">
        <v>-3.5859627892133119</v>
      </c>
      <c r="BP84" s="33">
        <v>2.2098529536655178</v>
      </c>
      <c r="BQ84" s="33">
        <v>8.5953592640755545</v>
      </c>
      <c r="BR84" s="32">
        <v>10.285606252624873</v>
      </c>
    </row>
    <row r="85" spans="1:70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7.488361279757342</v>
      </c>
      <c r="I85" s="46">
        <v>7.1571651790978734</v>
      </c>
      <c r="J85" s="46">
        <v>7.9701003643785668</v>
      </c>
      <c r="K85" s="46">
        <v>9.0816106932621921</v>
      </c>
      <c r="L85" s="46">
        <v>11.165004380031036</v>
      </c>
      <c r="M85" s="46">
        <v>11.478561263533635</v>
      </c>
      <c r="N85" s="46">
        <v>11.786810855357317</v>
      </c>
      <c r="O85" s="46">
        <v>11.514237900395116</v>
      </c>
      <c r="P85" s="46">
        <v>8.1040471193222459</v>
      </c>
      <c r="Q85" s="46">
        <v>7.8139159454748324</v>
      </c>
      <c r="R85" s="46">
        <v>6.2503289607992656</v>
      </c>
      <c r="S85" s="46">
        <v>5.71037857833592</v>
      </c>
      <c r="T85" s="46">
        <v>9.129553025318188</v>
      </c>
      <c r="U85" s="46">
        <v>10.269544671296174</v>
      </c>
      <c r="V85" s="46">
        <v>11.457864084587243</v>
      </c>
      <c r="W85" s="46">
        <v>12.028269933466731</v>
      </c>
      <c r="X85" s="46">
        <v>10.250123278520334</v>
      </c>
      <c r="Y85" s="46">
        <v>9.9989982332071605</v>
      </c>
      <c r="Z85" s="46">
        <v>9.0204790436900595</v>
      </c>
      <c r="AA85" s="46">
        <v>8.8109606245118357</v>
      </c>
      <c r="AB85" s="46">
        <v>7.9243461992099355</v>
      </c>
      <c r="AC85" s="46">
        <v>7.405431897211983</v>
      </c>
      <c r="AD85" s="46">
        <v>7.6027627825443318</v>
      </c>
      <c r="AE85" s="46">
        <v>7.9131774693009618</v>
      </c>
      <c r="AF85" s="46">
        <v>7.8620811543701876</v>
      </c>
      <c r="AG85" s="46">
        <v>8.1413239052922677</v>
      </c>
      <c r="AH85" s="46">
        <v>8.8511078709292406</v>
      </c>
      <c r="AI85" s="46">
        <v>10.120344360605088</v>
      </c>
      <c r="AJ85" s="46">
        <v>9.1150872726212668</v>
      </c>
      <c r="AK85" s="46">
        <v>10.422350497290296</v>
      </c>
      <c r="AL85" s="46">
        <v>10.933328490323206</v>
      </c>
      <c r="AM85" s="46">
        <v>11.004424017227961</v>
      </c>
      <c r="AN85" s="46">
        <v>13.412317912148453</v>
      </c>
      <c r="AO85" s="46">
        <v>10.707592482203083</v>
      </c>
      <c r="AP85" s="46">
        <v>10.436497724813677</v>
      </c>
      <c r="AQ85" s="46">
        <v>11.799906278279508</v>
      </c>
      <c r="AR85" s="46">
        <v>9.0666767122913114</v>
      </c>
      <c r="AS85" s="46">
        <v>9.7145459750457235</v>
      </c>
      <c r="AT85" s="46">
        <v>10.970045573085585</v>
      </c>
      <c r="AU85" s="46">
        <v>8.1805959444513974</v>
      </c>
      <c r="AV85" s="46">
        <v>7.6736392867510261</v>
      </c>
      <c r="AW85" s="46">
        <v>9.7726532573247198</v>
      </c>
      <c r="AX85" s="46">
        <v>9.0590963896965349</v>
      </c>
      <c r="AY85" s="46">
        <v>10.969390292163354</v>
      </c>
      <c r="AZ85" s="46">
        <v>10.026148007286977</v>
      </c>
      <c r="BA85" s="46">
        <v>10.584143761919009</v>
      </c>
      <c r="BB85" s="46">
        <v>10.259234644290544</v>
      </c>
      <c r="BC85" s="46">
        <v>9.9938278202983639</v>
      </c>
      <c r="BD85" s="46">
        <v>9.8648284395849828</v>
      </c>
      <c r="BE85" s="46">
        <v>9.5790692060699172</v>
      </c>
      <c r="BF85" s="46">
        <v>9.4493192323933357</v>
      </c>
      <c r="BG85" s="46">
        <v>9.2310657476996454</v>
      </c>
      <c r="BH85" s="46">
        <v>6.1378986209031297</v>
      </c>
      <c r="BI85" s="46">
        <v>6.4585130682750105</v>
      </c>
      <c r="BJ85" s="46">
        <v>6.8928774949589098</v>
      </c>
      <c r="BK85" s="46">
        <v>7.2861917349451062</v>
      </c>
      <c r="BL85" s="46">
        <v>5.9685630788980149</v>
      </c>
      <c r="BM85" s="46">
        <v>4.3523354529192488</v>
      </c>
      <c r="BN85" s="46">
        <v>2.9268239412946429</v>
      </c>
      <c r="BO85" s="46">
        <v>2.8873489823664471</v>
      </c>
      <c r="BP85" s="46">
        <v>1.1875806345239255</v>
      </c>
      <c r="BQ85" s="46">
        <v>3.6548668495224348</v>
      </c>
      <c r="BR85" s="45">
        <v>5.8808055961382166</v>
      </c>
    </row>
    <row r="86" spans="1:70" ht="36" x14ac:dyDescent="0.2">
      <c r="A86" s="37"/>
      <c r="B86" s="9" t="s">
        <v>77</v>
      </c>
      <c r="C86" s="35" t="s">
        <v>20</v>
      </c>
      <c r="D86" s="44"/>
      <c r="E86" s="44"/>
      <c r="F86" s="44"/>
      <c r="G86" s="44"/>
      <c r="H86" s="33">
        <v>10.232264276578618</v>
      </c>
      <c r="I86" s="33">
        <v>10.789014993809872</v>
      </c>
      <c r="J86" s="33">
        <v>10.171993364832787</v>
      </c>
      <c r="K86" s="33">
        <v>9.1882630172300424</v>
      </c>
      <c r="L86" s="33">
        <v>15.015376674600489</v>
      </c>
      <c r="M86" s="33">
        <v>12.280020544303483</v>
      </c>
      <c r="N86" s="33">
        <v>12.417008463523985</v>
      </c>
      <c r="O86" s="33">
        <v>13.453696684681262</v>
      </c>
      <c r="P86" s="33">
        <v>9.6951250496878743</v>
      </c>
      <c r="Q86" s="33">
        <v>9.9693107920896011</v>
      </c>
      <c r="R86" s="33">
        <v>10.015452442098422</v>
      </c>
      <c r="S86" s="33">
        <v>9.5881253844286647</v>
      </c>
      <c r="T86" s="33">
        <v>8.9464644886093225</v>
      </c>
      <c r="U86" s="33">
        <v>11.519643278445585</v>
      </c>
      <c r="V86" s="33">
        <v>12.142171221011665</v>
      </c>
      <c r="W86" s="33">
        <v>12.106861028136791</v>
      </c>
      <c r="X86" s="33">
        <v>14.559602479394272</v>
      </c>
      <c r="Y86" s="33">
        <v>11.313739887121116</v>
      </c>
      <c r="Z86" s="33">
        <v>10.751495344997466</v>
      </c>
      <c r="AA86" s="33">
        <v>10.360957122805843</v>
      </c>
      <c r="AB86" s="33">
        <v>5.5392140408887798</v>
      </c>
      <c r="AC86" s="33">
        <v>8.5505963194172097</v>
      </c>
      <c r="AD86" s="33">
        <v>11.622877466071358</v>
      </c>
      <c r="AE86" s="33">
        <v>10.989858749457397</v>
      </c>
      <c r="AF86" s="33">
        <v>7.9493923200082008</v>
      </c>
      <c r="AG86" s="33">
        <v>6.7786407757752585</v>
      </c>
      <c r="AH86" s="33">
        <v>6.2343490127220207</v>
      </c>
      <c r="AI86" s="33">
        <v>8.878486048915164</v>
      </c>
      <c r="AJ86" s="33">
        <v>10.313089086222334</v>
      </c>
      <c r="AK86" s="33">
        <v>12.754152019581937</v>
      </c>
      <c r="AL86" s="33">
        <v>13.401567251608597</v>
      </c>
      <c r="AM86" s="33">
        <v>12.110359507964034</v>
      </c>
      <c r="AN86" s="33">
        <v>13.06227929429815</v>
      </c>
      <c r="AO86" s="33">
        <v>9.7542906068466664</v>
      </c>
      <c r="AP86" s="33">
        <v>6.3685635326956316</v>
      </c>
      <c r="AQ86" s="33">
        <v>7.0091957773929892</v>
      </c>
      <c r="AR86" s="33">
        <v>4.5051588405593748</v>
      </c>
      <c r="AS86" s="33">
        <v>4.7646712722712863</v>
      </c>
      <c r="AT86" s="33">
        <v>4.1117577462017181</v>
      </c>
      <c r="AU86" s="33">
        <v>5.9332579855947927</v>
      </c>
      <c r="AV86" s="33">
        <v>4.689950952560082</v>
      </c>
      <c r="AW86" s="33">
        <v>4.6455291128538079</v>
      </c>
      <c r="AX86" s="33">
        <v>5.5846662866185852</v>
      </c>
      <c r="AY86" s="33">
        <v>5.2258706526965284</v>
      </c>
      <c r="AZ86" s="33">
        <v>9.0015079257693031</v>
      </c>
      <c r="BA86" s="33">
        <v>10.720659877810277</v>
      </c>
      <c r="BB86" s="33">
        <v>10.247005433354857</v>
      </c>
      <c r="BC86" s="33">
        <v>10.355859076799746</v>
      </c>
      <c r="BD86" s="33">
        <v>6.104803390941683</v>
      </c>
      <c r="BE86" s="33">
        <v>4.7469209006330004</v>
      </c>
      <c r="BF86" s="33">
        <v>3.717815385801444</v>
      </c>
      <c r="BG86" s="33">
        <v>3.8856251750199533</v>
      </c>
      <c r="BH86" s="33">
        <v>18.510418344590136</v>
      </c>
      <c r="BI86" s="33">
        <v>18.434645435034994</v>
      </c>
      <c r="BJ86" s="33">
        <v>18.431831625561699</v>
      </c>
      <c r="BK86" s="33">
        <v>18.18483855582933</v>
      </c>
      <c r="BL86" s="33">
        <v>11.406138743997872</v>
      </c>
      <c r="BM86" s="33">
        <v>-9.0965652517971307</v>
      </c>
      <c r="BN86" s="33">
        <v>-8.82135847279568</v>
      </c>
      <c r="BO86" s="33">
        <v>-7.9989032258449413</v>
      </c>
      <c r="BP86" s="33">
        <v>12.855586748920672</v>
      </c>
      <c r="BQ86" s="33">
        <v>41.309038252743051</v>
      </c>
      <c r="BR86" s="32">
        <v>35.74236778738296</v>
      </c>
    </row>
    <row r="87" spans="1:70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10.389969203664833</v>
      </c>
      <c r="I87" s="39">
        <v>10.255775175143995</v>
      </c>
      <c r="J87" s="39">
        <v>10.566730359102522</v>
      </c>
      <c r="K87" s="39">
        <v>10.937853297433804</v>
      </c>
      <c r="L87" s="39">
        <v>14.125015833170963</v>
      </c>
      <c r="M87" s="39">
        <v>12.056149958122447</v>
      </c>
      <c r="N87" s="39">
        <v>11.451331970847491</v>
      </c>
      <c r="O87" s="39">
        <v>12.000913082482171</v>
      </c>
      <c r="P87" s="39">
        <v>7.9003606654468399</v>
      </c>
      <c r="Q87" s="39">
        <v>9.4468289034513475</v>
      </c>
      <c r="R87" s="39">
        <v>9.3940451672055616</v>
      </c>
      <c r="S87" s="39">
        <v>8.9368806719851932</v>
      </c>
      <c r="T87" s="39">
        <v>8.9724417915741697</v>
      </c>
      <c r="U87" s="39">
        <v>8.7186556696969575</v>
      </c>
      <c r="V87" s="39">
        <v>7.9955385615007657</v>
      </c>
      <c r="W87" s="39">
        <v>7.8154640406425955</v>
      </c>
      <c r="X87" s="39">
        <v>5.7269872378787028</v>
      </c>
      <c r="Y87" s="39">
        <v>5.7452969441746689</v>
      </c>
      <c r="Z87" s="39">
        <v>6.1765645383850654</v>
      </c>
      <c r="AA87" s="39">
        <v>6.527464724859982</v>
      </c>
      <c r="AB87" s="39">
        <v>8.7187837359466158</v>
      </c>
      <c r="AC87" s="39">
        <v>8.5505251621151643</v>
      </c>
      <c r="AD87" s="39">
        <v>8.8862018751368055</v>
      </c>
      <c r="AE87" s="39">
        <v>8.4275072058576939</v>
      </c>
      <c r="AF87" s="39">
        <v>6.9671894440504616</v>
      </c>
      <c r="AG87" s="39">
        <v>7.7608988124887333</v>
      </c>
      <c r="AH87" s="39">
        <v>7.5041244563510645</v>
      </c>
      <c r="AI87" s="39">
        <v>8.0374609756424462</v>
      </c>
      <c r="AJ87" s="39">
        <v>7.6476870284992344</v>
      </c>
      <c r="AK87" s="39">
        <v>8.0075951803007683</v>
      </c>
      <c r="AL87" s="39">
        <v>8.2962191967189938</v>
      </c>
      <c r="AM87" s="39">
        <v>8.2469765194692854</v>
      </c>
      <c r="AN87" s="39">
        <v>8.3515010201282536</v>
      </c>
      <c r="AO87" s="39">
        <v>7.1501288559613982</v>
      </c>
      <c r="AP87" s="39">
        <v>7.3107389114984045</v>
      </c>
      <c r="AQ87" s="39">
        <v>7.6495111454545963</v>
      </c>
      <c r="AR87" s="39">
        <v>7.7582068627046539</v>
      </c>
      <c r="AS87" s="39">
        <v>8.2516972915543221</v>
      </c>
      <c r="AT87" s="39">
        <v>8.3761098622638457</v>
      </c>
      <c r="AU87" s="39">
        <v>8.0900925811588991</v>
      </c>
      <c r="AV87" s="39">
        <v>7.7407111807646203</v>
      </c>
      <c r="AW87" s="39">
        <v>7.7790015792230065</v>
      </c>
      <c r="AX87" s="39">
        <v>7.8470425946116222</v>
      </c>
      <c r="AY87" s="39">
        <v>7.9942531264515253</v>
      </c>
      <c r="AZ87" s="39">
        <v>7.414140128429807</v>
      </c>
      <c r="BA87" s="39">
        <v>6.9833620151362084</v>
      </c>
      <c r="BB87" s="39">
        <v>6.383110771799366</v>
      </c>
      <c r="BC87" s="39">
        <v>6.3245517879439603</v>
      </c>
      <c r="BD87" s="39">
        <v>6.8470569684384657</v>
      </c>
      <c r="BE87" s="39">
        <v>6.9640018488678663</v>
      </c>
      <c r="BF87" s="39">
        <v>6.9056158410480748</v>
      </c>
      <c r="BG87" s="39">
        <v>6.9591635995106316</v>
      </c>
      <c r="BH87" s="39">
        <v>5.5066976756799448</v>
      </c>
      <c r="BI87" s="39">
        <v>6.7602014805104886</v>
      </c>
      <c r="BJ87" s="39">
        <v>7.2591593987348091</v>
      </c>
      <c r="BK87" s="39">
        <v>7.5580310878966372</v>
      </c>
      <c r="BL87" s="39">
        <v>5.7933276290352893</v>
      </c>
      <c r="BM87" s="39">
        <v>-4.3437257411840022</v>
      </c>
      <c r="BN87" s="39">
        <v>-4.9807717930669071</v>
      </c>
      <c r="BO87" s="39">
        <v>-4.0292479753678379</v>
      </c>
      <c r="BP87" s="39">
        <v>1.7265278481700079</v>
      </c>
      <c r="BQ87" s="39">
        <v>9.8475887907023605</v>
      </c>
      <c r="BR87" s="38">
        <v>11.736174512609622</v>
      </c>
    </row>
    <row r="88" spans="1:70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16.474190518085535</v>
      </c>
      <c r="I88" s="33">
        <v>15.260158299385097</v>
      </c>
      <c r="J88" s="33">
        <v>17.538189470751831</v>
      </c>
      <c r="K88" s="33">
        <v>19.653055979174511</v>
      </c>
      <c r="L88" s="33">
        <v>23.083625637089128</v>
      </c>
      <c r="M88" s="33">
        <v>19.560416457987799</v>
      </c>
      <c r="N88" s="33">
        <v>15.357229366036222</v>
      </c>
      <c r="O88" s="33">
        <v>11.297937332088082</v>
      </c>
      <c r="P88" s="33">
        <v>5.7965147980082179</v>
      </c>
      <c r="Q88" s="33">
        <v>5.4345945570803025</v>
      </c>
      <c r="R88" s="33">
        <v>5.2515312846076938</v>
      </c>
      <c r="S88" s="33">
        <v>5.7757078267748767</v>
      </c>
      <c r="T88" s="33">
        <v>1.2655984703630452</v>
      </c>
      <c r="U88" s="33">
        <v>-0.1708219489665197</v>
      </c>
      <c r="V88" s="33">
        <v>1.0112242740796944</v>
      </c>
      <c r="W88" s="33">
        <v>0.34726451209250797</v>
      </c>
      <c r="X88" s="33">
        <v>5.3634402651795199</v>
      </c>
      <c r="Y88" s="33">
        <v>8.3081653131446274</v>
      </c>
      <c r="Z88" s="33">
        <v>9.6336312690963837</v>
      </c>
      <c r="AA88" s="33">
        <v>10.653936095800717</v>
      </c>
      <c r="AB88" s="33">
        <v>17.022301262202831</v>
      </c>
      <c r="AC88" s="33">
        <v>18.545964687972358</v>
      </c>
      <c r="AD88" s="33">
        <v>16.366463086710397</v>
      </c>
      <c r="AE88" s="33">
        <v>16.562176620988794</v>
      </c>
      <c r="AF88" s="33">
        <v>11.211423799909198</v>
      </c>
      <c r="AG88" s="33">
        <v>9.5824312483244682</v>
      </c>
      <c r="AH88" s="33">
        <v>7.9609199002282196</v>
      </c>
      <c r="AI88" s="33">
        <v>5.5313908834194905</v>
      </c>
      <c r="AJ88" s="33">
        <v>1.9959414957270099</v>
      </c>
      <c r="AK88" s="33">
        <v>1.9088261972178771</v>
      </c>
      <c r="AL88" s="33">
        <v>3.8440061975354922</v>
      </c>
      <c r="AM88" s="33">
        <v>4.0181040368501613</v>
      </c>
      <c r="AN88" s="33">
        <v>10.982142954592462</v>
      </c>
      <c r="AO88" s="33">
        <v>8.4355871458090377</v>
      </c>
      <c r="AP88" s="33">
        <v>7.478427446874349</v>
      </c>
      <c r="AQ88" s="33">
        <v>8.1768157260162297</v>
      </c>
      <c r="AR88" s="33">
        <v>9.8606622069455199</v>
      </c>
      <c r="AS88" s="33">
        <v>7.5687144962881092</v>
      </c>
      <c r="AT88" s="33">
        <v>8.9367874949217025</v>
      </c>
      <c r="AU88" s="33">
        <v>8.0833824533568475</v>
      </c>
      <c r="AV88" s="33">
        <v>1.9951854498509789</v>
      </c>
      <c r="AW88" s="33">
        <v>4.1421743212434592</v>
      </c>
      <c r="AX88" s="33">
        <v>1.0806733610373271</v>
      </c>
      <c r="AY88" s="33">
        <v>0.91338399002489723</v>
      </c>
      <c r="AZ88" s="33">
        <v>8.6496530054901655</v>
      </c>
      <c r="BA88" s="33">
        <v>9.4874171857320562</v>
      </c>
      <c r="BB88" s="33">
        <v>12.681493250758805</v>
      </c>
      <c r="BC88" s="33">
        <v>12.400754554716158</v>
      </c>
      <c r="BD88" s="33">
        <v>10.78120024791059</v>
      </c>
      <c r="BE88" s="33">
        <v>9.4111807482188254</v>
      </c>
      <c r="BF88" s="33">
        <v>9.2182142456013025</v>
      </c>
      <c r="BG88" s="33">
        <v>9.7220152598946186</v>
      </c>
      <c r="BH88" s="33">
        <v>9.4896073224458775</v>
      </c>
      <c r="BI88" s="33">
        <v>11.354306660662743</v>
      </c>
      <c r="BJ88" s="33">
        <v>11.019664964931721</v>
      </c>
      <c r="BK88" s="33">
        <v>10.559728621884162</v>
      </c>
      <c r="BL88" s="33">
        <v>7.0205684521047544</v>
      </c>
      <c r="BM88" s="33">
        <v>-7.1927635902705589</v>
      </c>
      <c r="BN88" s="33">
        <v>-11.902141777690616</v>
      </c>
      <c r="BO88" s="33">
        <v>-11.189056010934479</v>
      </c>
      <c r="BP88" s="33">
        <v>-1.2765988966571342</v>
      </c>
      <c r="BQ88" s="33">
        <v>14.964879038569762</v>
      </c>
      <c r="BR88" s="32">
        <v>24.25112416967356</v>
      </c>
    </row>
    <row r="89" spans="1:70" x14ac:dyDescent="0.2">
      <c r="A89" s="31" t="s">
        <v>48</v>
      </c>
      <c r="B89" s="30"/>
      <c r="C89" s="29" t="s">
        <v>50</v>
      </c>
      <c r="D89" s="28"/>
      <c r="E89" s="27"/>
      <c r="F89" s="27"/>
      <c r="G89" s="27"/>
      <c r="H89" s="26">
        <v>11.069311385390378</v>
      </c>
      <c r="I89" s="26">
        <v>10.763020473438729</v>
      </c>
      <c r="J89" s="26">
        <v>11.296939637187322</v>
      </c>
      <c r="K89" s="26">
        <v>11.833274666370357</v>
      </c>
      <c r="L89" s="26">
        <v>15.173977991377342</v>
      </c>
      <c r="M89" s="26">
        <v>12.847666780494734</v>
      </c>
      <c r="N89" s="26">
        <v>11.883388195988999</v>
      </c>
      <c r="O89" s="26">
        <v>11.923637362505545</v>
      </c>
      <c r="P89" s="26">
        <v>7.637104208098549</v>
      </c>
      <c r="Q89" s="26">
        <v>8.9984625371181153</v>
      </c>
      <c r="R89" s="26">
        <v>8.9215878105323156</v>
      </c>
      <c r="S89" s="26">
        <v>8.5913264060989718</v>
      </c>
      <c r="T89" s="26">
        <v>8.0245669437410925</v>
      </c>
      <c r="U89" s="26">
        <v>7.7577389793834044</v>
      </c>
      <c r="V89" s="26">
        <v>7.2258112852211696</v>
      </c>
      <c r="W89" s="26">
        <v>7.020267044424628</v>
      </c>
      <c r="X89" s="26">
        <v>5.6850717619573885</v>
      </c>
      <c r="Y89" s="26">
        <v>6.0019490441365093</v>
      </c>
      <c r="Z89" s="26">
        <v>6.5354791667526797</v>
      </c>
      <c r="AA89" s="26">
        <v>6.939445701151385</v>
      </c>
      <c r="AB89" s="26">
        <v>9.6732317345524734</v>
      </c>
      <c r="AC89" s="26">
        <v>9.5732711052608295</v>
      </c>
      <c r="AD89" s="26">
        <v>9.685391239831759</v>
      </c>
      <c r="AE89" s="26">
        <v>9.2678706893365046</v>
      </c>
      <c r="AF89" s="26">
        <v>7.4877335277486026</v>
      </c>
      <c r="AG89" s="26">
        <v>7.9625426374277879</v>
      </c>
      <c r="AH89" s="26">
        <v>7.5559010817380852</v>
      </c>
      <c r="AI89" s="26">
        <v>7.7612851592409555</v>
      </c>
      <c r="AJ89" s="26">
        <v>6.9305019364823863</v>
      </c>
      <c r="AK89" s="26">
        <v>7.3223310047003451</v>
      </c>
      <c r="AL89" s="26">
        <v>7.7896716173126066</v>
      </c>
      <c r="AM89" s="26">
        <v>7.7905867270151816</v>
      </c>
      <c r="AN89" s="26">
        <v>8.6699146709426032</v>
      </c>
      <c r="AO89" s="26">
        <v>7.2872787692040504</v>
      </c>
      <c r="AP89" s="26">
        <v>7.3291191849443891</v>
      </c>
      <c r="AQ89" s="26">
        <v>7.7044274082275024</v>
      </c>
      <c r="AR89" s="26">
        <v>8.0181034040084853</v>
      </c>
      <c r="AS89" s="26">
        <v>8.1780476026149813</v>
      </c>
      <c r="AT89" s="26">
        <v>8.4376510063563188</v>
      </c>
      <c r="AU89" s="26">
        <v>8.0893906882422613</v>
      </c>
      <c r="AV89" s="26">
        <v>7.0183587167484944</v>
      </c>
      <c r="AW89" s="26">
        <v>7.3890320571325958</v>
      </c>
      <c r="AX89" s="26">
        <v>7.1009332305577857</v>
      </c>
      <c r="AY89" s="26">
        <v>7.2536210885613741</v>
      </c>
      <c r="AZ89" s="26">
        <v>7.5621831861557354</v>
      </c>
      <c r="BA89" s="26">
        <v>7.2437485960169141</v>
      </c>
      <c r="BB89" s="26">
        <v>7.0385775717282115</v>
      </c>
      <c r="BC89" s="26">
        <v>6.9225294911445587</v>
      </c>
      <c r="BD89" s="26">
        <v>7.3232243896561755</v>
      </c>
      <c r="BE89" s="26">
        <v>7.2237979624641042</v>
      </c>
      <c r="BF89" s="26">
        <v>7.1589735685460028</v>
      </c>
      <c r="BG89" s="26">
        <v>7.244995240638147</v>
      </c>
      <c r="BH89" s="26">
        <v>6.0042999012756013</v>
      </c>
      <c r="BI89" s="26">
        <v>7.2578679526772163</v>
      </c>
      <c r="BJ89" s="26">
        <v>7.6790601923743935</v>
      </c>
      <c r="BK89" s="26">
        <v>7.8757451262290772</v>
      </c>
      <c r="BL89" s="26">
        <v>5.95169330871272</v>
      </c>
      <c r="BM89" s="26">
        <v>-4.6641412482687485</v>
      </c>
      <c r="BN89" s="26">
        <v>-5.7775935444989841</v>
      </c>
      <c r="BO89" s="26">
        <v>-4.8059313523357758</v>
      </c>
      <c r="BP89" s="26">
        <v>1.3350886718031916</v>
      </c>
      <c r="BQ89" s="26">
        <v>10.407837565773519</v>
      </c>
      <c r="BR89" s="25">
        <v>13.083304118667897</v>
      </c>
    </row>
    <row r="90" spans="1:70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70" s="9" customFormat="1" x14ac:dyDescent="0.25">
      <c r="A91" s="20" t="s">
        <v>96</v>
      </c>
      <c r="B91" s="19"/>
      <c r="C91" s="19"/>
      <c r="D91" s="19"/>
      <c r="E91" s="19"/>
      <c r="F91" s="19"/>
      <c r="G91" s="176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</row>
    <row r="92" spans="1:70" s="9" customFormat="1" x14ac:dyDescent="0.25">
      <c r="A92" s="16" t="s">
        <v>88</v>
      </c>
      <c r="B92" s="15"/>
      <c r="C92" s="15"/>
      <c r="D92" s="15"/>
      <c r="E92" s="15"/>
      <c r="F92" s="15"/>
      <c r="G92" s="17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70" s="9" customFormat="1" x14ac:dyDescent="0.25">
      <c r="A93" s="16" t="s">
        <v>89</v>
      </c>
      <c r="B93" s="15"/>
      <c r="C93" s="15"/>
      <c r="D93" s="15"/>
      <c r="E93" s="15"/>
      <c r="F93" s="15"/>
      <c r="G93" s="17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70" s="9" customFormat="1" x14ac:dyDescent="0.25">
      <c r="A94" s="13" t="str">
        <f>A32</f>
        <v>Actualizado el 17 de diciembre de 2021</v>
      </c>
      <c r="B94" s="12"/>
      <c r="C94" s="12"/>
      <c r="D94" s="12"/>
      <c r="E94" s="12"/>
      <c r="F94" s="12"/>
      <c r="G94" s="178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4">
    <mergeCell ref="BP10:BR10"/>
    <mergeCell ref="BP41:BR41"/>
    <mergeCell ref="BP72:BR72"/>
    <mergeCell ref="AB72:AE72"/>
    <mergeCell ref="AF72:AI72"/>
    <mergeCell ref="BL10:BO10"/>
    <mergeCell ref="BL41:BO41"/>
    <mergeCell ref="BL72:BO72"/>
    <mergeCell ref="AR41:AU41"/>
    <mergeCell ref="AV41:AY41"/>
    <mergeCell ref="AJ72:AM72"/>
    <mergeCell ref="AN72:AQ72"/>
    <mergeCell ref="BH72:BK72"/>
    <mergeCell ref="AN41:AQ41"/>
    <mergeCell ref="BD41:BG41"/>
    <mergeCell ref="BH41:BK41"/>
    <mergeCell ref="BH10:BK10"/>
    <mergeCell ref="AZ41:BC41"/>
    <mergeCell ref="BD72:BG72"/>
    <mergeCell ref="X41:AA41"/>
    <mergeCell ref="X10:AA10"/>
    <mergeCell ref="AB10:AE10"/>
    <mergeCell ref="AZ10:BC10"/>
    <mergeCell ref="BD10:BG10"/>
    <mergeCell ref="AB41:AE41"/>
    <mergeCell ref="AF41:AI41"/>
    <mergeCell ref="AJ41:AM41"/>
    <mergeCell ref="AF10:AI10"/>
    <mergeCell ref="AJ10:AM10"/>
    <mergeCell ref="X72:AA72"/>
    <mergeCell ref="D72:G72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B10:B11"/>
    <mergeCell ref="D10:G10"/>
    <mergeCell ref="A41:A42"/>
    <mergeCell ref="B41:B42"/>
    <mergeCell ref="C41:C42"/>
    <mergeCell ref="D41:G41"/>
    <mergeCell ref="C10:C11"/>
    <mergeCell ref="H72:K72"/>
    <mergeCell ref="L72:O72"/>
    <mergeCell ref="P72:S72"/>
    <mergeCell ref="T72:W72"/>
    <mergeCell ref="H10:K10"/>
    <mergeCell ref="L10:O10"/>
    <mergeCell ref="P10:S10"/>
    <mergeCell ref="T10:W10"/>
    <mergeCell ref="P41:S41"/>
    <mergeCell ref="T41:W41"/>
    <mergeCell ref="H41:K41"/>
    <mergeCell ref="L41:O41"/>
  </mergeCells>
  <hyperlinks>
    <hyperlink ref="I6" location="'Cuadro 1'!A40" display="Tasa de crecimiento anual"/>
    <hyperlink ref="I7" location="'Cuadro 1'!A71" display="Tasa de crecimiento año corrido"/>
    <hyperlink ref="I5" location="Índice!A5" display="Índice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3"/>
  <sheetViews>
    <sheetView showGridLines="0" zoomScaleNormal="100" workbookViewId="0">
      <selection activeCell="CJ108" sqref="CJ108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71" width="11.42578125" style="179"/>
    <col min="72" max="16384" width="11.42578125" style="86"/>
  </cols>
  <sheetData>
    <row r="1" spans="1:71" s="5" customFormat="1" ht="30.75" customHeight="1" x14ac:dyDescent="0.2">
      <c r="A1" s="213"/>
      <c r="B1" s="213"/>
      <c r="C1" s="213"/>
      <c r="D1" s="213"/>
      <c r="E1" s="213"/>
      <c r="F1" s="213"/>
      <c r="G1" s="213"/>
    </row>
    <row r="2" spans="1:71" s="5" customFormat="1" ht="30.75" customHeight="1" x14ac:dyDescent="0.2">
      <c r="A2" s="213"/>
      <c r="B2" s="213"/>
      <c r="C2" s="213"/>
      <c r="D2" s="213"/>
      <c r="E2" s="213"/>
      <c r="F2" s="213"/>
      <c r="G2" s="213"/>
    </row>
    <row r="3" spans="1:71" s="5" customFormat="1" ht="12" customHeight="1" x14ac:dyDescent="0.2">
      <c r="A3" s="204" t="s">
        <v>93</v>
      </c>
      <c r="B3" s="204"/>
      <c r="C3" s="204"/>
      <c r="D3" s="204"/>
      <c r="E3" s="204"/>
      <c r="F3" s="204"/>
      <c r="G3" s="204"/>
    </row>
    <row r="4" spans="1:71" s="5" customFormat="1" ht="16.5" customHeight="1" x14ac:dyDescent="0.2">
      <c r="A4" s="204"/>
      <c r="B4" s="204"/>
      <c r="C4" s="204"/>
      <c r="D4" s="204"/>
      <c r="E4" s="204"/>
      <c r="F4" s="204"/>
      <c r="G4" s="204"/>
    </row>
    <row r="5" spans="1:71" s="5" customFormat="1" ht="14.1" customHeight="1" x14ac:dyDescent="0.2">
      <c r="A5" s="65" t="s">
        <v>92</v>
      </c>
      <c r="B5" s="64"/>
      <c r="C5" s="64"/>
      <c r="D5" s="64"/>
      <c r="E5" s="64"/>
      <c r="F5" s="64"/>
      <c r="G5" s="63"/>
      <c r="I5" s="182" t="s">
        <v>72</v>
      </c>
    </row>
    <row r="6" spans="1:71" s="5" customFormat="1" ht="14.1" customHeight="1" x14ac:dyDescent="0.3">
      <c r="A6" s="65" t="s">
        <v>76</v>
      </c>
      <c r="B6" s="64"/>
      <c r="C6" s="64"/>
      <c r="D6" s="64"/>
      <c r="E6" s="64"/>
      <c r="F6" s="64"/>
      <c r="G6" s="63"/>
      <c r="H6" s="78"/>
      <c r="I6" s="182" t="s">
        <v>78</v>
      </c>
    </row>
    <row r="7" spans="1:71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80</v>
      </c>
    </row>
    <row r="8" spans="1:71" s="5" customFormat="1" ht="14.1" customHeight="1" x14ac:dyDescent="0.3">
      <c r="A8" s="62" t="s">
        <v>97</v>
      </c>
      <c r="B8" s="61"/>
      <c r="C8" s="61"/>
      <c r="D8" s="61" t="s">
        <v>87</v>
      </c>
      <c r="E8" s="61"/>
      <c r="F8" s="61"/>
      <c r="G8" s="60"/>
      <c r="R8" s="76"/>
    </row>
    <row r="9" spans="1:71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  <c r="BQ9" s="173"/>
      <c r="BR9" s="173"/>
      <c r="BS9" s="173"/>
    </row>
    <row r="10" spans="1:71" s="81" customFormat="1" ht="25.5" customHeight="1" x14ac:dyDescent="0.25">
      <c r="A10" s="215" t="s">
        <v>0</v>
      </c>
      <c r="B10" s="214" t="s">
        <v>46</v>
      </c>
      <c r="C10" s="214" t="s">
        <v>52</v>
      </c>
      <c r="D10" s="214" t="s">
        <v>1</v>
      </c>
      <c r="E10" s="214">
        <v>2005</v>
      </c>
      <c r="F10" s="214"/>
      <c r="G10" s="214"/>
      <c r="H10" s="214"/>
      <c r="I10" s="214">
        <v>2006</v>
      </c>
      <c r="J10" s="214"/>
      <c r="K10" s="214"/>
      <c r="L10" s="214"/>
      <c r="M10" s="214">
        <v>2007</v>
      </c>
      <c r="N10" s="214"/>
      <c r="O10" s="214"/>
      <c r="P10" s="214"/>
      <c r="Q10" s="214">
        <v>2008</v>
      </c>
      <c r="R10" s="214"/>
      <c r="S10" s="214"/>
      <c r="T10" s="214"/>
      <c r="U10" s="214">
        <v>2009</v>
      </c>
      <c r="V10" s="214"/>
      <c r="W10" s="214"/>
      <c r="X10" s="214"/>
      <c r="Y10" s="214">
        <v>2010</v>
      </c>
      <c r="Z10" s="214"/>
      <c r="AA10" s="214"/>
      <c r="AB10" s="214"/>
      <c r="AC10" s="214">
        <v>2011</v>
      </c>
      <c r="AD10" s="214"/>
      <c r="AE10" s="214"/>
      <c r="AF10" s="214"/>
      <c r="AG10" s="214">
        <v>2012</v>
      </c>
      <c r="AH10" s="214"/>
      <c r="AI10" s="214"/>
      <c r="AJ10" s="214"/>
      <c r="AK10" s="214">
        <v>2013</v>
      </c>
      <c r="AL10" s="214"/>
      <c r="AM10" s="214"/>
      <c r="AN10" s="214"/>
      <c r="AO10" s="214">
        <v>2014</v>
      </c>
      <c r="AP10" s="214"/>
      <c r="AQ10" s="214"/>
      <c r="AR10" s="214"/>
      <c r="AS10" s="214">
        <v>2015</v>
      </c>
      <c r="AT10" s="214"/>
      <c r="AU10" s="214"/>
      <c r="AV10" s="214"/>
      <c r="AW10" s="214">
        <v>2016</v>
      </c>
      <c r="AX10" s="214"/>
      <c r="AY10" s="214"/>
      <c r="AZ10" s="214"/>
      <c r="BA10" s="214">
        <v>2017</v>
      </c>
      <c r="BB10" s="214"/>
      <c r="BC10" s="214"/>
      <c r="BD10" s="214"/>
      <c r="BE10" s="214">
        <v>2018</v>
      </c>
      <c r="BF10" s="214"/>
      <c r="BG10" s="214"/>
      <c r="BH10" s="214"/>
      <c r="BI10" s="214" t="s">
        <v>94</v>
      </c>
      <c r="BJ10" s="214"/>
      <c r="BK10" s="214"/>
      <c r="BL10" s="214"/>
      <c r="BM10" s="214" t="s">
        <v>90</v>
      </c>
      <c r="BN10" s="214"/>
      <c r="BO10" s="214"/>
      <c r="BP10" s="214"/>
      <c r="BQ10" s="214" t="s">
        <v>95</v>
      </c>
      <c r="BR10" s="214"/>
      <c r="BS10" s="221"/>
    </row>
    <row r="11" spans="1:71" s="81" customFormat="1" ht="25.5" customHeight="1" x14ac:dyDescent="0.25">
      <c r="A11" s="216"/>
      <c r="B11" s="218"/>
      <c r="C11" s="218"/>
      <c r="D11" s="218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201" t="s">
        <v>75</v>
      </c>
      <c r="BQ11" s="202" t="s">
        <v>30</v>
      </c>
      <c r="BR11" s="203" t="s">
        <v>73</v>
      </c>
      <c r="BS11" s="59" t="s">
        <v>74</v>
      </c>
    </row>
    <row r="12" spans="1:71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154"/>
    </row>
    <row r="13" spans="1:71" x14ac:dyDescent="0.2">
      <c r="A13" s="85"/>
      <c r="B13" s="65" t="s">
        <v>2</v>
      </c>
      <c r="C13" s="65"/>
      <c r="D13" s="64" t="s">
        <v>9</v>
      </c>
      <c r="E13" s="95">
        <v>2.0102093726044368</v>
      </c>
      <c r="F13" s="140">
        <v>2.1664034368286504</v>
      </c>
      <c r="G13" s="140">
        <v>2.3685463061511611</v>
      </c>
      <c r="H13" s="140">
        <v>2.1982835589813874</v>
      </c>
      <c r="I13" s="140">
        <v>1.9426483990380339</v>
      </c>
      <c r="J13" s="140">
        <v>2.1247764097198276</v>
      </c>
      <c r="K13" s="140">
        <v>2.3969437014829524</v>
      </c>
      <c r="L13" s="140">
        <v>2.2805717103159018</v>
      </c>
      <c r="M13" s="140">
        <v>2.0973746891013634</v>
      </c>
      <c r="N13" s="140">
        <v>2.1944231502371196</v>
      </c>
      <c r="O13" s="140">
        <v>2.3978854300412613</v>
      </c>
      <c r="P13" s="140">
        <v>2.2501834197626795</v>
      </c>
      <c r="Q13" s="140">
        <v>2.124691609571097</v>
      </c>
      <c r="R13" s="140">
        <v>2.2298644274534145</v>
      </c>
      <c r="S13" s="140">
        <v>2.5614448735311504</v>
      </c>
      <c r="T13" s="140">
        <v>2.3464026278394376</v>
      </c>
      <c r="U13" s="140">
        <v>2.3401819093875207</v>
      </c>
      <c r="V13" s="140">
        <v>2.5102043000725991</v>
      </c>
      <c r="W13" s="140">
        <v>2.7360844942823768</v>
      </c>
      <c r="X13" s="140">
        <v>2.4941718766939833</v>
      </c>
      <c r="Y13" s="140">
        <v>2.5034629989083532</v>
      </c>
      <c r="Z13" s="140">
        <v>2.6078617378003677</v>
      </c>
      <c r="AA13" s="140">
        <v>2.8236710529206377</v>
      </c>
      <c r="AB13" s="140">
        <v>2.6603599520175596</v>
      </c>
      <c r="AC13" s="140">
        <v>2.591866112599515</v>
      </c>
      <c r="AD13" s="140">
        <v>2.6803871324135287</v>
      </c>
      <c r="AE13" s="140">
        <v>2.8686888852069727</v>
      </c>
      <c r="AF13" s="140">
        <v>2.8071110746209214</v>
      </c>
      <c r="AG13" s="140">
        <v>2.7575728505100079</v>
      </c>
      <c r="AH13" s="140">
        <v>2.7813602243852178</v>
      </c>
      <c r="AI13" s="140">
        <v>2.9500876044853652</v>
      </c>
      <c r="AJ13" s="140">
        <v>2.7496936808735417</v>
      </c>
      <c r="AK13" s="140">
        <v>2.5623475861235039</v>
      </c>
      <c r="AL13" s="140">
        <v>2.9190103121108542</v>
      </c>
      <c r="AM13" s="140">
        <v>2.8938987985082747</v>
      </c>
      <c r="AN13" s="140">
        <v>2.653894410791886</v>
      </c>
      <c r="AO13" s="140">
        <v>2.775723207324261</v>
      </c>
      <c r="AP13" s="140">
        <v>2.9311356504379122</v>
      </c>
      <c r="AQ13" s="140">
        <v>2.9172110020318422</v>
      </c>
      <c r="AR13" s="140">
        <v>2.8940624603282572</v>
      </c>
      <c r="AS13" s="140">
        <v>2.9902180177640507</v>
      </c>
      <c r="AT13" s="140">
        <v>3.038734104607868</v>
      </c>
      <c r="AU13" s="140">
        <v>3.1928260993364512</v>
      </c>
      <c r="AV13" s="140">
        <v>3.2504349142794338</v>
      </c>
      <c r="AW13" s="140">
        <v>3.3299550024077065</v>
      </c>
      <c r="AX13" s="140">
        <v>3.5135322944581371</v>
      </c>
      <c r="AY13" s="140">
        <v>3.6824801036036918</v>
      </c>
      <c r="AZ13" s="140">
        <v>3.6115359413066432</v>
      </c>
      <c r="BA13" s="140">
        <v>3.3252657330507107</v>
      </c>
      <c r="BB13" s="140">
        <v>3.3611279803658967</v>
      </c>
      <c r="BC13" s="140">
        <v>3.3844325512213005</v>
      </c>
      <c r="BD13" s="140">
        <v>3.3811672477445778</v>
      </c>
      <c r="BE13" s="140">
        <v>3.4565859346482246</v>
      </c>
      <c r="BF13" s="140">
        <v>3.5835543815457278</v>
      </c>
      <c r="BG13" s="140">
        <v>3.6228729746300323</v>
      </c>
      <c r="BH13" s="140">
        <v>3.5330541822768131</v>
      </c>
      <c r="BI13" s="140">
        <v>3.5181885347142101</v>
      </c>
      <c r="BJ13" s="140">
        <v>3.5931731954058672</v>
      </c>
      <c r="BK13" s="140">
        <v>3.8403467360585593</v>
      </c>
      <c r="BL13" s="140">
        <v>3.7945328399062608</v>
      </c>
      <c r="BM13" s="140">
        <v>4.0529538000322187</v>
      </c>
      <c r="BN13" s="140">
        <v>3.5741119202338645</v>
      </c>
      <c r="BO13" s="140">
        <v>4.0295674659729528</v>
      </c>
      <c r="BP13" s="140">
        <v>4.5399224047223639</v>
      </c>
      <c r="BQ13" s="140">
        <v>4.532619597051589</v>
      </c>
      <c r="BR13" s="140">
        <v>5.184880994247159</v>
      </c>
      <c r="BS13" s="141">
        <v>5.3680346693219123</v>
      </c>
    </row>
    <row r="14" spans="1:71" x14ac:dyDescent="0.2">
      <c r="A14" s="87"/>
      <c r="B14" s="88"/>
      <c r="C14" s="89" t="s">
        <v>2</v>
      </c>
      <c r="D14" s="90" t="s">
        <v>9</v>
      </c>
      <c r="E14" s="97">
        <v>2.0102093726044368</v>
      </c>
      <c r="F14" s="97">
        <v>2.1664034368286504</v>
      </c>
      <c r="G14" s="97">
        <v>2.3685463061511611</v>
      </c>
      <c r="H14" s="97">
        <v>2.1982835589813874</v>
      </c>
      <c r="I14" s="97">
        <v>1.9426483990380339</v>
      </c>
      <c r="J14" s="97">
        <v>2.1247764097198276</v>
      </c>
      <c r="K14" s="97">
        <v>2.3969437014829524</v>
      </c>
      <c r="L14" s="97">
        <v>2.2805717103159018</v>
      </c>
      <c r="M14" s="97">
        <v>2.0973746891013634</v>
      </c>
      <c r="N14" s="97">
        <v>2.1944231502371196</v>
      </c>
      <c r="O14" s="97">
        <v>2.3978854300412613</v>
      </c>
      <c r="P14" s="97">
        <v>2.2501834197626795</v>
      </c>
      <c r="Q14" s="97">
        <v>2.124691609571097</v>
      </c>
      <c r="R14" s="97">
        <v>2.2298644274534145</v>
      </c>
      <c r="S14" s="97">
        <v>2.5614448735311504</v>
      </c>
      <c r="T14" s="97">
        <v>2.3464026278394376</v>
      </c>
      <c r="U14" s="97">
        <v>2.3401819093875207</v>
      </c>
      <c r="V14" s="97">
        <v>2.5102043000725991</v>
      </c>
      <c r="W14" s="97">
        <v>2.7360844942823768</v>
      </c>
      <c r="X14" s="97">
        <v>2.4941718766939833</v>
      </c>
      <c r="Y14" s="97">
        <v>2.5034629989083532</v>
      </c>
      <c r="Z14" s="97">
        <v>2.6078617378003677</v>
      </c>
      <c r="AA14" s="97">
        <v>2.8236710529206377</v>
      </c>
      <c r="AB14" s="97">
        <v>2.6603599520175596</v>
      </c>
      <c r="AC14" s="97">
        <v>2.591866112599515</v>
      </c>
      <c r="AD14" s="97">
        <v>2.6803871324135287</v>
      </c>
      <c r="AE14" s="97">
        <v>2.8686888852069727</v>
      </c>
      <c r="AF14" s="97">
        <v>2.8071110746209214</v>
      </c>
      <c r="AG14" s="97">
        <v>2.7575728505100079</v>
      </c>
      <c r="AH14" s="97">
        <v>2.7813602243852178</v>
      </c>
      <c r="AI14" s="97">
        <v>2.9500876044853652</v>
      </c>
      <c r="AJ14" s="97">
        <v>2.7496936808735417</v>
      </c>
      <c r="AK14" s="97">
        <v>2.5623475861235039</v>
      </c>
      <c r="AL14" s="97">
        <v>2.9190103121108542</v>
      </c>
      <c r="AM14" s="97">
        <v>2.8938987985082747</v>
      </c>
      <c r="AN14" s="97">
        <v>2.653894410791886</v>
      </c>
      <c r="AO14" s="97">
        <v>2.775723207324261</v>
      </c>
      <c r="AP14" s="97">
        <v>2.9311356504379122</v>
      </c>
      <c r="AQ14" s="97">
        <v>2.9172110020318422</v>
      </c>
      <c r="AR14" s="97">
        <v>2.8940624603282572</v>
      </c>
      <c r="AS14" s="97">
        <v>2.9902180177640507</v>
      </c>
      <c r="AT14" s="97">
        <v>3.038734104607868</v>
      </c>
      <c r="AU14" s="97">
        <v>3.1928260993364512</v>
      </c>
      <c r="AV14" s="97">
        <v>3.2504349142794338</v>
      </c>
      <c r="AW14" s="97">
        <v>3.3299550024077065</v>
      </c>
      <c r="AX14" s="97">
        <v>3.5135322944581371</v>
      </c>
      <c r="AY14" s="97">
        <v>3.6824801036036918</v>
      </c>
      <c r="AZ14" s="97">
        <v>3.6115359413066432</v>
      </c>
      <c r="BA14" s="97">
        <v>3.3252657330507107</v>
      </c>
      <c r="BB14" s="97">
        <v>3.3611279803658967</v>
      </c>
      <c r="BC14" s="97">
        <v>3.3844325512213005</v>
      </c>
      <c r="BD14" s="97">
        <v>3.3811672477445778</v>
      </c>
      <c r="BE14" s="97">
        <v>3.4565859346482246</v>
      </c>
      <c r="BF14" s="97">
        <v>3.5835543815457278</v>
      </c>
      <c r="BG14" s="97">
        <v>3.6228729746300323</v>
      </c>
      <c r="BH14" s="97">
        <v>3.5330541822768131</v>
      </c>
      <c r="BI14" s="97">
        <v>3.5181885347142101</v>
      </c>
      <c r="BJ14" s="97">
        <v>3.5931731954058672</v>
      </c>
      <c r="BK14" s="97">
        <v>3.8403467360585593</v>
      </c>
      <c r="BL14" s="97">
        <v>3.7945328399062608</v>
      </c>
      <c r="BM14" s="97">
        <v>4.0529538000322187</v>
      </c>
      <c r="BN14" s="97">
        <v>3.5741119202338645</v>
      </c>
      <c r="BO14" s="97">
        <v>4.0295674659729528</v>
      </c>
      <c r="BP14" s="97">
        <v>4.5399224047223639</v>
      </c>
      <c r="BQ14" s="97">
        <v>4.532619597051589</v>
      </c>
      <c r="BR14" s="97">
        <v>5.184880994247159</v>
      </c>
      <c r="BS14" s="98">
        <v>5.3680346693219123</v>
      </c>
    </row>
    <row r="15" spans="1:71" x14ac:dyDescent="0.2">
      <c r="A15" s="93"/>
      <c r="B15" s="65" t="s">
        <v>3</v>
      </c>
      <c r="C15" s="65"/>
      <c r="D15" s="64" t="s">
        <v>10</v>
      </c>
      <c r="E15" s="95">
        <v>54.464626588742298</v>
      </c>
      <c r="F15" s="95">
        <v>47.79528446796828</v>
      </c>
      <c r="G15" s="95">
        <v>61.180298371168135</v>
      </c>
      <c r="H15" s="95">
        <v>104.15461956930767</v>
      </c>
      <c r="I15" s="95">
        <v>58.536513871133749</v>
      </c>
      <c r="J15" s="95">
        <v>59.741514269259646</v>
      </c>
      <c r="K15" s="95">
        <v>79.294690746929234</v>
      </c>
      <c r="L15" s="95">
        <v>121.41083106125167</v>
      </c>
      <c r="M15" s="95">
        <v>63.361025997203754</v>
      </c>
      <c r="N15" s="95">
        <v>66.270244980904152</v>
      </c>
      <c r="O15" s="95">
        <v>80.633460681600781</v>
      </c>
      <c r="P15" s="95">
        <v>116.79652374207092</v>
      </c>
      <c r="Q15" s="95">
        <v>64.12204765317918</v>
      </c>
      <c r="R15" s="95">
        <v>74.631613447384296</v>
      </c>
      <c r="S15" s="95">
        <v>87.140441042419951</v>
      </c>
      <c r="T15" s="95">
        <v>99.895618734482284</v>
      </c>
      <c r="U15" s="95">
        <v>62.424103896177286</v>
      </c>
      <c r="V15" s="95">
        <v>81.527368507118894</v>
      </c>
      <c r="W15" s="95">
        <v>88.185674462425766</v>
      </c>
      <c r="X15" s="95">
        <v>115.46325570401559</v>
      </c>
      <c r="Y15" s="95">
        <v>57.673380143795399</v>
      </c>
      <c r="Z15" s="95">
        <v>65.510754096550443</v>
      </c>
      <c r="AA15" s="95">
        <v>71.411396757872495</v>
      </c>
      <c r="AB15" s="95">
        <v>103.10569720965347</v>
      </c>
      <c r="AC15" s="95">
        <v>56.528601153643578</v>
      </c>
      <c r="AD15" s="95">
        <v>71.909505760399298</v>
      </c>
      <c r="AE15" s="95">
        <v>86.644618976802562</v>
      </c>
      <c r="AF15" s="95">
        <v>114.8864167550712</v>
      </c>
      <c r="AG15" s="95">
        <v>61.148875726401293</v>
      </c>
      <c r="AH15" s="95">
        <v>74.443845224703011</v>
      </c>
      <c r="AI15" s="95">
        <v>72.135004740583796</v>
      </c>
      <c r="AJ15" s="95">
        <v>96.719486429667711</v>
      </c>
      <c r="AK15" s="95">
        <v>53.743712049309707</v>
      </c>
      <c r="AL15" s="95">
        <v>67.531595806200798</v>
      </c>
      <c r="AM15" s="95">
        <v>77.109999042436613</v>
      </c>
      <c r="AN15" s="95">
        <v>97.600123625991586</v>
      </c>
      <c r="AO15" s="95">
        <v>56.467592026940899</v>
      </c>
      <c r="AP15" s="95">
        <v>65.592911518338681</v>
      </c>
      <c r="AQ15" s="95">
        <v>74.460718981240646</v>
      </c>
      <c r="AR15" s="95">
        <v>89.656871011246068</v>
      </c>
      <c r="AS15" s="95">
        <v>62.211041415944806</v>
      </c>
      <c r="AT15" s="95">
        <v>74.413158257151835</v>
      </c>
      <c r="AU15" s="95">
        <v>81.268546959336689</v>
      </c>
      <c r="AV15" s="95">
        <v>104.33759196290954</v>
      </c>
      <c r="AW15" s="95">
        <v>72.244483030762751</v>
      </c>
      <c r="AX15" s="95">
        <v>85.938009565696717</v>
      </c>
      <c r="AY15" s="95">
        <v>97.940392943971176</v>
      </c>
      <c r="AZ15" s="95">
        <v>113.87952512724704</v>
      </c>
      <c r="BA15" s="95">
        <v>94.792784290466898</v>
      </c>
      <c r="BB15" s="95">
        <v>94.624560490581771</v>
      </c>
      <c r="BC15" s="95">
        <v>76.73539308558756</v>
      </c>
      <c r="BD15" s="95">
        <v>103.81158865378889</v>
      </c>
      <c r="BE15" s="95">
        <v>81.045085846113139</v>
      </c>
      <c r="BF15" s="95">
        <v>91.010620090114941</v>
      </c>
      <c r="BG15" s="95">
        <v>82.820834488992034</v>
      </c>
      <c r="BH15" s="95">
        <v>126.72336602217126</v>
      </c>
      <c r="BI15" s="95">
        <v>74.866559626704273</v>
      </c>
      <c r="BJ15" s="95">
        <v>95.898717921143316</v>
      </c>
      <c r="BK15" s="95">
        <v>78.437683917967362</v>
      </c>
      <c r="BL15" s="95">
        <v>138.57397351183099</v>
      </c>
      <c r="BM15" s="95">
        <v>65.87531492605919</v>
      </c>
      <c r="BN15" s="95">
        <v>42.525949304596338</v>
      </c>
      <c r="BO15" s="95">
        <v>57.947419003464979</v>
      </c>
      <c r="BP15" s="95">
        <v>97.325508551118929</v>
      </c>
      <c r="BQ15" s="95">
        <v>69.318039943944484</v>
      </c>
      <c r="BR15" s="95">
        <v>56.778605739446874</v>
      </c>
      <c r="BS15" s="96">
        <v>58.263431868088382</v>
      </c>
    </row>
    <row r="16" spans="1:71" x14ac:dyDescent="0.2">
      <c r="A16" s="94"/>
      <c r="B16" s="88"/>
      <c r="C16" s="89" t="s">
        <v>3</v>
      </c>
      <c r="D16" s="90" t="s">
        <v>10</v>
      </c>
      <c r="E16" s="97">
        <v>54.464626588742298</v>
      </c>
      <c r="F16" s="97">
        <v>47.79528446796828</v>
      </c>
      <c r="G16" s="97">
        <v>61.180298371168135</v>
      </c>
      <c r="H16" s="97">
        <v>104.15461956930767</v>
      </c>
      <c r="I16" s="97">
        <v>58.536513871133749</v>
      </c>
      <c r="J16" s="97">
        <v>59.741514269259646</v>
      </c>
      <c r="K16" s="97">
        <v>79.294690746929234</v>
      </c>
      <c r="L16" s="97">
        <v>121.41083106125167</v>
      </c>
      <c r="M16" s="97">
        <v>63.361025997203754</v>
      </c>
      <c r="N16" s="97">
        <v>66.270244980904152</v>
      </c>
      <c r="O16" s="97">
        <v>80.633460681600781</v>
      </c>
      <c r="P16" s="97">
        <v>116.79652374207092</v>
      </c>
      <c r="Q16" s="97">
        <v>64.12204765317918</v>
      </c>
      <c r="R16" s="97">
        <v>74.631613447384296</v>
      </c>
      <c r="S16" s="97">
        <v>87.140441042419951</v>
      </c>
      <c r="T16" s="97">
        <v>99.895618734482284</v>
      </c>
      <c r="U16" s="97">
        <v>62.424103896177286</v>
      </c>
      <c r="V16" s="97">
        <v>81.527368507118894</v>
      </c>
      <c r="W16" s="97">
        <v>88.185674462425766</v>
      </c>
      <c r="X16" s="97">
        <v>115.46325570401559</v>
      </c>
      <c r="Y16" s="97">
        <v>57.673380143795399</v>
      </c>
      <c r="Z16" s="97">
        <v>65.510754096550443</v>
      </c>
      <c r="AA16" s="97">
        <v>71.411396757872495</v>
      </c>
      <c r="AB16" s="97">
        <v>103.10569720965347</v>
      </c>
      <c r="AC16" s="97">
        <v>56.528601153643578</v>
      </c>
      <c r="AD16" s="97">
        <v>71.909505760399298</v>
      </c>
      <c r="AE16" s="97">
        <v>86.644618976802562</v>
      </c>
      <c r="AF16" s="97">
        <v>114.8864167550712</v>
      </c>
      <c r="AG16" s="97">
        <v>61.148875726401293</v>
      </c>
      <c r="AH16" s="97">
        <v>74.443845224703011</v>
      </c>
      <c r="AI16" s="97">
        <v>72.135004740583796</v>
      </c>
      <c r="AJ16" s="97">
        <v>96.719486429667711</v>
      </c>
      <c r="AK16" s="97">
        <v>53.743712049309707</v>
      </c>
      <c r="AL16" s="97">
        <v>67.531595806200798</v>
      </c>
      <c r="AM16" s="97">
        <v>77.109999042436613</v>
      </c>
      <c r="AN16" s="97">
        <v>97.600123625991586</v>
      </c>
      <c r="AO16" s="97">
        <v>56.467592026940899</v>
      </c>
      <c r="AP16" s="97">
        <v>65.592911518338681</v>
      </c>
      <c r="AQ16" s="97">
        <v>74.460718981240646</v>
      </c>
      <c r="AR16" s="97">
        <v>89.656871011246068</v>
      </c>
      <c r="AS16" s="97">
        <v>62.211041415944806</v>
      </c>
      <c r="AT16" s="97">
        <v>74.413158257151835</v>
      </c>
      <c r="AU16" s="97">
        <v>81.268546959336689</v>
      </c>
      <c r="AV16" s="97">
        <v>104.33759196290954</v>
      </c>
      <c r="AW16" s="97">
        <v>72.244483030762751</v>
      </c>
      <c r="AX16" s="97">
        <v>85.938009565696717</v>
      </c>
      <c r="AY16" s="97">
        <v>97.940392943971176</v>
      </c>
      <c r="AZ16" s="97">
        <v>113.87952512724704</v>
      </c>
      <c r="BA16" s="97">
        <v>94.792784290466898</v>
      </c>
      <c r="BB16" s="97">
        <v>94.624560490581771</v>
      </c>
      <c r="BC16" s="97">
        <v>76.73539308558756</v>
      </c>
      <c r="BD16" s="97">
        <v>103.81158865378889</v>
      </c>
      <c r="BE16" s="97">
        <v>81.045085846113139</v>
      </c>
      <c r="BF16" s="97">
        <v>91.010620090114941</v>
      </c>
      <c r="BG16" s="97">
        <v>82.820834488992034</v>
      </c>
      <c r="BH16" s="97">
        <v>126.72336602217126</v>
      </c>
      <c r="BI16" s="97">
        <v>74.866559626704273</v>
      </c>
      <c r="BJ16" s="97">
        <v>95.898717921143316</v>
      </c>
      <c r="BK16" s="97">
        <v>78.437683917967362</v>
      </c>
      <c r="BL16" s="97">
        <v>138.57397351183099</v>
      </c>
      <c r="BM16" s="97">
        <v>65.87531492605919</v>
      </c>
      <c r="BN16" s="97">
        <v>42.525949304596338</v>
      </c>
      <c r="BO16" s="97">
        <v>57.947419003464979</v>
      </c>
      <c r="BP16" s="97">
        <v>97.325508551118929</v>
      </c>
      <c r="BQ16" s="97">
        <v>69.318039943944484</v>
      </c>
      <c r="BR16" s="97">
        <v>56.778605739446874</v>
      </c>
      <c r="BS16" s="98">
        <v>58.263431868088382</v>
      </c>
    </row>
    <row r="17" spans="1:71" x14ac:dyDescent="0.2">
      <c r="A17" s="93"/>
      <c r="B17" s="65" t="s">
        <v>4</v>
      </c>
      <c r="C17" s="65"/>
      <c r="D17" s="64" t="s">
        <v>11</v>
      </c>
      <c r="E17" s="95">
        <v>2639.8041322090362</v>
      </c>
      <c r="F17" s="95">
        <v>3022.9122651386879</v>
      </c>
      <c r="G17" s="95">
        <v>3109.028567181484</v>
      </c>
      <c r="H17" s="95">
        <v>3381.8072863272996</v>
      </c>
      <c r="I17" s="95">
        <v>3056.3997327445222</v>
      </c>
      <c r="J17" s="95">
        <v>3315.5910186036331</v>
      </c>
      <c r="K17" s="95">
        <v>3738.9612857576285</v>
      </c>
      <c r="L17" s="95">
        <v>4086.8645814091624</v>
      </c>
      <c r="M17" s="95">
        <v>3612.5655170324062</v>
      </c>
      <c r="N17" s="95">
        <v>3796.9996183050553</v>
      </c>
      <c r="O17" s="95">
        <v>3906.3448002630535</v>
      </c>
      <c r="P17" s="95">
        <v>4381.3344587085476</v>
      </c>
      <c r="Q17" s="95">
        <v>3564.3116127546655</v>
      </c>
      <c r="R17" s="95">
        <v>3938.2831277103669</v>
      </c>
      <c r="S17" s="95">
        <v>3962.9617339299307</v>
      </c>
      <c r="T17" s="95">
        <v>4473.3615976928741</v>
      </c>
      <c r="U17" s="95">
        <v>3911.4278168895385</v>
      </c>
      <c r="V17" s="95">
        <v>4008.0363886871414</v>
      </c>
      <c r="W17" s="95">
        <v>4151.9664270144222</v>
      </c>
      <c r="X17" s="95">
        <v>4434.5310948599754</v>
      </c>
      <c r="Y17" s="95">
        <v>3870.3712128364659</v>
      </c>
      <c r="Z17" s="95">
        <v>3980.6025272799129</v>
      </c>
      <c r="AA17" s="95">
        <v>4110.5444513161692</v>
      </c>
      <c r="AB17" s="95">
        <v>4675.7441046813365</v>
      </c>
      <c r="AC17" s="95">
        <v>3972.0914437384486</v>
      </c>
      <c r="AD17" s="95">
        <v>4074.3443588708556</v>
      </c>
      <c r="AE17" s="95">
        <v>4325.9475015538019</v>
      </c>
      <c r="AF17" s="95">
        <v>4687.4780955739316</v>
      </c>
      <c r="AG17" s="95">
        <v>4089.7969414013478</v>
      </c>
      <c r="AH17" s="95">
        <v>4376.6166183598734</v>
      </c>
      <c r="AI17" s="95">
        <v>4637.12756007998</v>
      </c>
      <c r="AJ17" s="95">
        <v>4951.1295623409587</v>
      </c>
      <c r="AK17" s="95">
        <v>4140.2436666142894</v>
      </c>
      <c r="AL17" s="95">
        <v>4604.0331590914675</v>
      </c>
      <c r="AM17" s="95">
        <v>4753.6944674030483</v>
      </c>
      <c r="AN17" s="95">
        <v>5155.5689075797936</v>
      </c>
      <c r="AO17" s="95">
        <v>4381.0302183871445</v>
      </c>
      <c r="AP17" s="95">
        <v>4634.8131668204742</v>
      </c>
      <c r="AQ17" s="95">
        <v>4833.200244098387</v>
      </c>
      <c r="AR17" s="95">
        <v>5131.3331188328866</v>
      </c>
      <c r="AS17" s="95">
        <v>4505.3228507800241</v>
      </c>
      <c r="AT17" s="95">
        <v>4727.0647250109532</v>
      </c>
      <c r="AU17" s="95">
        <v>4998.3393061653151</v>
      </c>
      <c r="AV17" s="95">
        <v>5448.9494659363327</v>
      </c>
      <c r="AW17" s="95">
        <v>4723.7294241294076</v>
      </c>
      <c r="AX17" s="95">
        <v>5133.5378068270702</v>
      </c>
      <c r="AY17" s="95">
        <v>5153.0643587648365</v>
      </c>
      <c r="AZ17" s="95">
        <v>5585.7106475228502</v>
      </c>
      <c r="BA17" s="95">
        <v>4671.0002774877903</v>
      </c>
      <c r="BB17" s="95">
        <v>4586.6201086959954</v>
      </c>
      <c r="BC17" s="95">
        <v>4986.3632693153804</v>
      </c>
      <c r="BD17" s="95">
        <v>5280.014866666972</v>
      </c>
      <c r="BE17" s="95">
        <v>4530.9662725264761</v>
      </c>
      <c r="BF17" s="95">
        <v>4983.8507205526539</v>
      </c>
      <c r="BG17" s="95">
        <v>5089.3077442856184</v>
      </c>
      <c r="BH17" s="95">
        <v>5465.3253309058691</v>
      </c>
      <c r="BI17" s="95">
        <v>4710.6845591466117</v>
      </c>
      <c r="BJ17" s="95">
        <v>5135.7247297755857</v>
      </c>
      <c r="BK17" s="95">
        <v>5425.9300582389624</v>
      </c>
      <c r="BL17" s="95">
        <v>5746.5912736057999</v>
      </c>
      <c r="BM17" s="95">
        <v>4900.9117879808946</v>
      </c>
      <c r="BN17" s="95">
        <v>3639.4993063076608</v>
      </c>
      <c r="BO17" s="95">
        <v>5070.9570521471724</v>
      </c>
      <c r="BP17" s="95">
        <v>5854.2956219538937</v>
      </c>
      <c r="BQ17" s="95">
        <v>5243.7321801924536</v>
      </c>
      <c r="BR17" s="95">
        <v>5530.2388307438059</v>
      </c>
      <c r="BS17" s="96">
        <v>6856.9037361473356</v>
      </c>
    </row>
    <row r="18" spans="1:71" ht="24" x14ac:dyDescent="0.2">
      <c r="A18" s="94"/>
      <c r="B18" s="88"/>
      <c r="C18" s="89" t="s">
        <v>53</v>
      </c>
      <c r="D18" s="90" t="s">
        <v>54</v>
      </c>
      <c r="E18" s="97">
        <v>538.71611626853735</v>
      </c>
      <c r="F18" s="97">
        <v>569.47957693384251</v>
      </c>
      <c r="G18" s="97">
        <v>599.88478229760221</v>
      </c>
      <c r="H18" s="97">
        <v>615.40851678993101</v>
      </c>
      <c r="I18" s="97">
        <v>587.70395399017798</v>
      </c>
      <c r="J18" s="97">
        <v>621.68963208424179</v>
      </c>
      <c r="K18" s="97">
        <v>713.13552261166751</v>
      </c>
      <c r="L18" s="97">
        <v>730.81130347721194</v>
      </c>
      <c r="M18" s="97">
        <v>696.51071832784817</v>
      </c>
      <c r="N18" s="97">
        <v>717.06206046065461</v>
      </c>
      <c r="O18" s="97">
        <v>776.68033905730022</v>
      </c>
      <c r="P18" s="97">
        <v>813.93316845348772</v>
      </c>
      <c r="Q18" s="97">
        <v>795.07599966573025</v>
      </c>
      <c r="R18" s="97">
        <v>827.06137365049858</v>
      </c>
      <c r="S18" s="97">
        <v>859.97101580730566</v>
      </c>
      <c r="T18" s="97">
        <v>864.83713169404791</v>
      </c>
      <c r="U18" s="97">
        <v>839.08105382188785</v>
      </c>
      <c r="V18" s="97">
        <v>847.21030907531531</v>
      </c>
      <c r="W18" s="97">
        <v>898.93253291047517</v>
      </c>
      <c r="X18" s="97">
        <v>890.73914178183441</v>
      </c>
      <c r="Y18" s="97">
        <v>805.77310119857179</v>
      </c>
      <c r="Z18" s="97">
        <v>774.6650585285546</v>
      </c>
      <c r="AA18" s="97">
        <v>783.04070090014466</v>
      </c>
      <c r="AB18" s="97">
        <v>776.81377468280857</v>
      </c>
      <c r="AC18" s="97">
        <v>740.04543066249983</v>
      </c>
      <c r="AD18" s="97">
        <v>742.55590234891974</v>
      </c>
      <c r="AE18" s="97">
        <v>788.86956638411186</v>
      </c>
      <c r="AF18" s="97">
        <v>839.88308622578779</v>
      </c>
      <c r="AG18" s="97">
        <v>784.20674622986235</v>
      </c>
      <c r="AH18" s="97">
        <v>800.66917987065551</v>
      </c>
      <c r="AI18" s="97">
        <v>887.89028486755308</v>
      </c>
      <c r="AJ18" s="97">
        <v>934.52605194972227</v>
      </c>
      <c r="AK18" s="97">
        <v>860.9495597852499</v>
      </c>
      <c r="AL18" s="97">
        <v>925.382125481912</v>
      </c>
      <c r="AM18" s="97">
        <v>967.34487022834639</v>
      </c>
      <c r="AN18" s="97">
        <v>1004.5732024434184</v>
      </c>
      <c r="AO18" s="97">
        <v>934.91283302861302</v>
      </c>
      <c r="AP18" s="97">
        <v>1015.7142964375248</v>
      </c>
      <c r="AQ18" s="97">
        <v>1075.914008344</v>
      </c>
      <c r="AR18" s="97">
        <v>1052.9479860118263</v>
      </c>
      <c r="AS18" s="97">
        <v>1042.883592605197</v>
      </c>
      <c r="AT18" s="97">
        <v>974.92408733075195</v>
      </c>
      <c r="AU18" s="97">
        <v>1084.9173775559414</v>
      </c>
      <c r="AV18" s="97">
        <v>1103.8310645062088</v>
      </c>
      <c r="AW18" s="97">
        <v>1070.1219253083716</v>
      </c>
      <c r="AX18" s="97">
        <v>1101.6949387504274</v>
      </c>
      <c r="AY18" s="97">
        <v>1151.9820274551246</v>
      </c>
      <c r="AZ18" s="97">
        <v>1143.1514608496234</v>
      </c>
      <c r="BA18" s="97">
        <v>1055.8995587470793</v>
      </c>
      <c r="BB18" s="97">
        <v>1056.8242558246279</v>
      </c>
      <c r="BC18" s="97">
        <v>1151.9715539136107</v>
      </c>
      <c r="BD18" s="97">
        <v>1140.0910071877677</v>
      </c>
      <c r="BE18" s="97">
        <v>1090.9852017963067</v>
      </c>
      <c r="BF18" s="97">
        <v>1122.0968504503912</v>
      </c>
      <c r="BG18" s="97">
        <v>1126.4815368622985</v>
      </c>
      <c r="BH18" s="97">
        <v>1137.350323204184</v>
      </c>
      <c r="BI18" s="97">
        <v>1076.6636503033574</v>
      </c>
      <c r="BJ18" s="97">
        <v>1115.7095560518217</v>
      </c>
      <c r="BK18" s="97">
        <v>1186.8001445842915</v>
      </c>
      <c r="BL18" s="97">
        <v>1232.0927699826634</v>
      </c>
      <c r="BM18" s="97">
        <v>1179.196140090784</v>
      </c>
      <c r="BN18" s="97">
        <v>1049.618402627219</v>
      </c>
      <c r="BO18" s="97">
        <v>1165.139938238314</v>
      </c>
      <c r="BP18" s="97">
        <v>1259.864403562168</v>
      </c>
      <c r="BQ18" s="97">
        <v>1210.494143597497</v>
      </c>
      <c r="BR18" s="97">
        <v>1263.8741542077812</v>
      </c>
      <c r="BS18" s="98">
        <v>1549.5063113167703</v>
      </c>
    </row>
    <row r="19" spans="1:71" ht="48" x14ac:dyDescent="0.2">
      <c r="A19" s="93"/>
      <c r="B19" s="99"/>
      <c r="C19" s="65" t="s">
        <v>55</v>
      </c>
      <c r="D19" s="100" t="s">
        <v>56</v>
      </c>
      <c r="E19" s="101">
        <v>394.69339341456532</v>
      </c>
      <c r="F19" s="101">
        <v>475.3730024872097</v>
      </c>
      <c r="G19" s="101">
        <v>503.82116895565434</v>
      </c>
      <c r="H19" s="101">
        <v>613.08142215329701</v>
      </c>
      <c r="I19" s="101">
        <v>450.296786167687</v>
      </c>
      <c r="J19" s="101">
        <v>556.1558098662581</v>
      </c>
      <c r="K19" s="101">
        <v>561.52167147577848</v>
      </c>
      <c r="L19" s="101">
        <v>736.30609261895029</v>
      </c>
      <c r="M19" s="101">
        <v>583.9649687316255</v>
      </c>
      <c r="N19" s="101">
        <v>685.93869953069941</v>
      </c>
      <c r="O19" s="101">
        <v>666.12168114717167</v>
      </c>
      <c r="P19" s="101">
        <v>911.60320951547158</v>
      </c>
      <c r="Q19" s="101">
        <v>602.19688612835319</v>
      </c>
      <c r="R19" s="101">
        <v>679.72650925878327</v>
      </c>
      <c r="S19" s="101">
        <v>684.53140226235189</v>
      </c>
      <c r="T19" s="101">
        <v>831.41713879890131</v>
      </c>
      <c r="U19" s="101">
        <v>617.81370816710296</v>
      </c>
      <c r="V19" s="101">
        <v>653.88510932067845</v>
      </c>
      <c r="W19" s="101">
        <v>649.61852260636215</v>
      </c>
      <c r="X19" s="101">
        <v>709.18379138566922</v>
      </c>
      <c r="Y19" s="101">
        <v>627.74134523887949</v>
      </c>
      <c r="Z19" s="101">
        <v>599.8451444392681</v>
      </c>
      <c r="AA19" s="101">
        <v>611.08124838190179</v>
      </c>
      <c r="AB19" s="101">
        <v>718.63996608456023</v>
      </c>
      <c r="AC19" s="101">
        <v>560.46583187290037</v>
      </c>
      <c r="AD19" s="101">
        <v>600.72851089070707</v>
      </c>
      <c r="AE19" s="101">
        <v>704.42830385280342</v>
      </c>
      <c r="AF19" s="101">
        <v>767.11152651422401</v>
      </c>
      <c r="AG19" s="101">
        <v>673.58722925555435</v>
      </c>
      <c r="AH19" s="101">
        <v>714.66237839236248</v>
      </c>
      <c r="AI19" s="101">
        <v>691.97820120478514</v>
      </c>
      <c r="AJ19" s="101">
        <v>812.80503870900611</v>
      </c>
      <c r="AK19" s="101">
        <v>616.03877008956772</v>
      </c>
      <c r="AL19" s="101">
        <v>847.21241232291686</v>
      </c>
      <c r="AM19" s="101">
        <v>812.54632822399026</v>
      </c>
      <c r="AN19" s="101">
        <v>968.70150312992973</v>
      </c>
      <c r="AO19" s="101">
        <v>695.19637637065443</v>
      </c>
      <c r="AP19" s="101">
        <v>751.99173501277494</v>
      </c>
      <c r="AQ19" s="101">
        <v>790.68779031782424</v>
      </c>
      <c r="AR19" s="101">
        <v>827.19637333582477</v>
      </c>
      <c r="AS19" s="101">
        <v>656.7008148501136</v>
      </c>
      <c r="AT19" s="101">
        <v>756.29795619978177</v>
      </c>
      <c r="AU19" s="101">
        <v>821.47184821223902</v>
      </c>
      <c r="AV19" s="101">
        <v>916.05601367332679</v>
      </c>
      <c r="AW19" s="101">
        <v>707.43964920830581</v>
      </c>
      <c r="AX19" s="101">
        <v>811.54055391460906</v>
      </c>
      <c r="AY19" s="101">
        <v>795.56362116146295</v>
      </c>
      <c r="AZ19" s="101">
        <v>875.95865194375949</v>
      </c>
      <c r="BA19" s="101">
        <v>702.79442308600642</v>
      </c>
      <c r="BB19" s="101">
        <v>713.91459884095491</v>
      </c>
      <c r="BC19" s="101">
        <v>795.17532940357569</v>
      </c>
      <c r="BD19" s="101">
        <v>865.04656332536422</v>
      </c>
      <c r="BE19" s="101">
        <v>656.76397621004207</v>
      </c>
      <c r="BF19" s="101">
        <v>747.34179244914696</v>
      </c>
      <c r="BG19" s="101">
        <v>777.63038681378748</v>
      </c>
      <c r="BH19" s="101">
        <v>851.00088129181927</v>
      </c>
      <c r="BI19" s="101">
        <v>687.65567465243237</v>
      </c>
      <c r="BJ19" s="101">
        <v>822.5193427463696</v>
      </c>
      <c r="BK19" s="101">
        <v>847.05569255246542</v>
      </c>
      <c r="BL19" s="101">
        <v>908.85914899151931</v>
      </c>
      <c r="BM19" s="101">
        <v>686.16334019634701</v>
      </c>
      <c r="BN19" s="101">
        <v>305.5891989118121</v>
      </c>
      <c r="BO19" s="101">
        <v>695.29902246750544</v>
      </c>
      <c r="BP19" s="101">
        <v>892.47284087487856</v>
      </c>
      <c r="BQ19" s="101">
        <v>776.14216992621368</v>
      </c>
      <c r="BR19" s="101">
        <v>859.78441945680152</v>
      </c>
      <c r="BS19" s="102">
        <v>1039.950887128761</v>
      </c>
    </row>
    <row r="20" spans="1:71" ht="48" x14ac:dyDescent="0.2">
      <c r="A20" s="87"/>
      <c r="B20" s="88"/>
      <c r="C20" s="89" t="s">
        <v>57</v>
      </c>
      <c r="D20" s="90" t="s">
        <v>58</v>
      </c>
      <c r="E20" s="97">
        <v>328.21902940364464</v>
      </c>
      <c r="F20" s="97">
        <v>351.80001835722089</v>
      </c>
      <c r="G20" s="97">
        <v>371.34023434440792</v>
      </c>
      <c r="H20" s="97">
        <v>376.9255138966937</v>
      </c>
      <c r="I20" s="97">
        <v>378.65487971837558</v>
      </c>
      <c r="J20" s="97">
        <v>367.13545241369695</v>
      </c>
      <c r="K20" s="97">
        <v>411.07511985478487</v>
      </c>
      <c r="L20" s="97">
        <v>411.0488273923898</v>
      </c>
      <c r="M20" s="97">
        <v>411.62513196507365</v>
      </c>
      <c r="N20" s="97">
        <v>412.66152767880726</v>
      </c>
      <c r="O20" s="97">
        <v>440.12944791972291</v>
      </c>
      <c r="P20" s="97">
        <v>484.05522352501123</v>
      </c>
      <c r="Q20" s="97">
        <v>425.88013258344677</v>
      </c>
      <c r="R20" s="97">
        <v>415.10309586682831</v>
      </c>
      <c r="S20" s="97">
        <v>378.35877097828461</v>
      </c>
      <c r="T20" s="97">
        <v>517.4207807689811</v>
      </c>
      <c r="U20" s="97">
        <v>432.7033803746848</v>
      </c>
      <c r="V20" s="97">
        <v>467.9925880084848</v>
      </c>
      <c r="W20" s="97">
        <v>422.92804153209852</v>
      </c>
      <c r="X20" s="97">
        <v>462.03122763526898</v>
      </c>
      <c r="Y20" s="97">
        <v>414.50295237673117</v>
      </c>
      <c r="Z20" s="97">
        <v>440.19466606361186</v>
      </c>
      <c r="AA20" s="97">
        <v>385.14763443075537</v>
      </c>
      <c r="AB20" s="97">
        <v>451.43076705884755</v>
      </c>
      <c r="AC20" s="97">
        <v>342.08428364735425</v>
      </c>
      <c r="AD20" s="97">
        <v>367.24480454485484</v>
      </c>
      <c r="AE20" s="97">
        <v>382.02359951340355</v>
      </c>
      <c r="AF20" s="97">
        <v>466.06287115742418</v>
      </c>
      <c r="AG20" s="97">
        <v>443.38675717916726</v>
      </c>
      <c r="AH20" s="97">
        <v>501.57572937348493</v>
      </c>
      <c r="AI20" s="97">
        <v>521.08694729461729</v>
      </c>
      <c r="AJ20" s="97">
        <v>521.81432313591586</v>
      </c>
      <c r="AK20" s="97">
        <v>367.584792001398</v>
      </c>
      <c r="AL20" s="97">
        <v>287.54684830576912</v>
      </c>
      <c r="AM20" s="97">
        <v>257.18182754906195</v>
      </c>
      <c r="AN20" s="97">
        <v>305.54228370099565</v>
      </c>
      <c r="AO20" s="97">
        <v>273.21802886934933</v>
      </c>
      <c r="AP20" s="97">
        <v>270.18125728340129</v>
      </c>
      <c r="AQ20" s="97">
        <v>266.76605103295373</v>
      </c>
      <c r="AR20" s="97">
        <v>293.85959056531487</v>
      </c>
      <c r="AS20" s="97">
        <v>252.46696716139618</v>
      </c>
      <c r="AT20" s="97">
        <v>271.06777476913896</v>
      </c>
      <c r="AU20" s="97">
        <v>277.43095314818504</v>
      </c>
      <c r="AV20" s="97">
        <v>339.06767955770039</v>
      </c>
      <c r="AW20" s="97">
        <v>270.21501461135273</v>
      </c>
      <c r="AX20" s="97">
        <v>273.04458666095121</v>
      </c>
      <c r="AY20" s="97">
        <v>272.59314032070051</v>
      </c>
      <c r="AZ20" s="97">
        <v>292.34371451388506</v>
      </c>
      <c r="BA20" s="97">
        <v>250.57126954098192</v>
      </c>
      <c r="BB20" s="97">
        <v>240.12404767915743</v>
      </c>
      <c r="BC20" s="97">
        <v>249.46031267569634</v>
      </c>
      <c r="BD20" s="97">
        <v>264.982802601164</v>
      </c>
      <c r="BE20" s="97">
        <v>238.9480993913929</v>
      </c>
      <c r="BF20" s="97">
        <v>259.23173064835947</v>
      </c>
      <c r="BG20" s="97">
        <v>251.7840129919594</v>
      </c>
      <c r="BH20" s="97">
        <v>281.38514365415693</v>
      </c>
      <c r="BI20" s="97">
        <v>235.13053796888266</v>
      </c>
      <c r="BJ20" s="97">
        <v>248.54566591859157</v>
      </c>
      <c r="BK20" s="97">
        <v>273.59776020673706</v>
      </c>
      <c r="BL20" s="97">
        <v>290.73346603488153</v>
      </c>
      <c r="BM20" s="97">
        <v>239.40519454815694</v>
      </c>
      <c r="BN20" s="97">
        <v>168.76696124950297</v>
      </c>
      <c r="BO20" s="97">
        <v>215.37158316558231</v>
      </c>
      <c r="BP20" s="97">
        <v>263.06972202867325</v>
      </c>
      <c r="BQ20" s="97">
        <v>225.63409587468357</v>
      </c>
      <c r="BR20" s="97">
        <v>240.17024567910232</v>
      </c>
      <c r="BS20" s="98">
        <v>299.44599258686657</v>
      </c>
    </row>
    <row r="21" spans="1:71" ht="60" x14ac:dyDescent="0.2">
      <c r="A21" s="74"/>
      <c r="B21" s="103"/>
      <c r="C21" s="65" t="s">
        <v>59</v>
      </c>
      <c r="D21" s="100" t="s">
        <v>60</v>
      </c>
      <c r="E21" s="101">
        <v>754.69542347933225</v>
      </c>
      <c r="F21" s="101">
        <v>909.6440289438226</v>
      </c>
      <c r="G21" s="101">
        <v>829.16186225408421</v>
      </c>
      <c r="H21" s="101">
        <v>801.32858345158411</v>
      </c>
      <c r="I21" s="101">
        <v>817.18756206121873</v>
      </c>
      <c r="J21" s="101">
        <v>859.0541655277126</v>
      </c>
      <c r="K21" s="101">
        <v>944.11051523090919</v>
      </c>
      <c r="L21" s="101">
        <v>912.06990095232459</v>
      </c>
      <c r="M21" s="101">
        <v>898.04443485635716</v>
      </c>
      <c r="N21" s="101">
        <v>936.98409871913327</v>
      </c>
      <c r="O21" s="101">
        <v>921.79931823783966</v>
      </c>
      <c r="P21" s="101">
        <v>961.22686968344226</v>
      </c>
      <c r="Q21" s="101">
        <v>816.77535459738374</v>
      </c>
      <c r="R21" s="101">
        <v>877.61819324267242</v>
      </c>
      <c r="S21" s="101">
        <v>918.03543562433913</v>
      </c>
      <c r="T21" s="101">
        <v>902.85342012066087</v>
      </c>
      <c r="U21" s="101">
        <v>903.64807721867794</v>
      </c>
      <c r="V21" s="101">
        <v>950.98141491351464</v>
      </c>
      <c r="W21" s="101">
        <v>940.27692477312144</v>
      </c>
      <c r="X21" s="101">
        <v>941.16709903557398</v>
      </c>
      <c r="Y21" s="101">
        <v>881.20186958802594</v>
      </c>
      <c r="Z21" s="101">
        <v>983.18544786891039</v>
      </c>
      <c r="AA21" s="101">
        <v>1004.3802359045089</v>
      </c>
      <c r="AB21" s="101">
        <v>963.81383261988606</v>
      </c>
      <c r="AC21" s="101">
        <v>962.0180086513983</v>
      </c>
      <c r="AD21" s="101">
        <v>1057.060161094377</v>
      </c>
      <c r="AE21" s="101">
        <v>1092.2265828667407</v>
      </c>
      <c r="AF21" s="101">
        <v>1062.9095812642186</v>
      </c>
      <c r="AG21" s="101">
        <v>978.75297577431297</v>
      </c>
      <c r="AH21" s="101">
        <v>1045.6051280190629</v>
      </c>
      <c r="AI21" s="101">
        <v>1063.5187411128818</v>
      </c>
      <c r="AJ21" s="101">
        <v>1085.8513732624046</v>
      </c>
      <c r="AK21" s="101">
        <v>1000.9101548740206</v>
      </c>
      <c r="AL21" s="101">
        <v>1173.916311656237</v>
      </c>
      <c r="AM21" s="101">
        <v>1177.2673461504514</v>
      </c>
      <c r="AN21" s="101">
        <v>1102.8985649537849</v>
      </c>
      <c r="AO21" s="101">
        <v>1036.9223198526458</v>
      </c>
      <c r="AP21" s="101">
        <v>1144.1083274316109</v>
      </c>
      <c r="AQ21" s="101">
        <v>1151.2990598468296</v>
      </c>
      <c r="AR21" s="101">
        <v>1143.8075152802869</v>
      </c>
      <c r="AS21" s="101">
        <v>1162.1211864806919</v>
      </c>
      <c r="AT21" s="101">
        <v>1216.4559467672973</v>
      </c>
      <c r="AU21" s="101">
        <v>1285.7506402952274</v>
      </c>
      <c r="AV21" s="101">
        <v>1277.150247294772</v>
      </c>
      <c r="AW21" s="101">
        <v>1293.1259311610197</v>
      </c>
      <c r="AX21" s="101">
        <v>1360.6719912397261</v>
      </c>
      <c r="AY21" s="101">
        <v>1348.2778347845342</v>
      </c>
      <c r="AZ21" s="101">
        <v>1408.2306189831572</v>
      </c>
      <c r="BA21" s="101">
        <v>1322.5393402784059</v>
      </c>
      <c r="BB21" s="101">
        <v>1331.6824838487055</v>
      </c>
      <c r="BC21" s="101">
        <v>1403.7126505812894</v>
      </c>
      <c r="BD21" s="101">
        <v>1377.7639257759038</v>
      </c>
      <c r="BE21" s="101">
        <v>1295.1892494258461</v>
      </c>
      <c r="BF21" s="101">
        <v>1402.7486350557849</v>
      </c>
      <c r="BG21" s="101">
        <v>1404.7091393378141</v>
      </c>
      <c r="BH21" s="101">
        <v>1444.7315292394201</v>
      </c>
      <c r="BI21" s="101">
        <v>1359.8169851755622</v>
      </c>
      <c r="BJ21" s="101">
        <v>1433.8272842947408</v>
      </c>
      <c r="BK21" s="101">
        <v>1508.8148894287908</v>
      </c>
      <c r="BL21" s="101">
        <v>1504.368552914382</v>
      </c>
      <c r="BM21" s="101">
        <v>1389.8030056406228</v>
      </c>
      <c r="BN21" s="101">
        <v>1265.1271113829482</v>
      </c>
      <c r="BO21" s="101">
        <v>1536.8837906004094</v>
      </c>
      <c r="BP21" s="101">
        <v>1580.2875291638352</v>
      </c>
      <c r="BQ21" s="101">
        <v>1514.7637642919942</v>
      </c>
      <c r="BR21" s="101">
        <v>1600.570988052282</v>
      </c>
      <c r="BS21" s="102">
        <v>1940.2476774748795</v>
      </c>
    </row>
    <row r="22" spans="1:71" ht="72" x14ac:dyDescent="0.2">
      <c r="A22" s="94"/>
      <c r="B22" s="104"/>
      <c r="C22" s="89" t="s">
        <v>61</v>
      </c>
      <c r="D22" s="90" t="s">
        <v>62</v>
      </c>
      <c r="E22" s="97">
        <v>457.26753855769834</v>
      </c>
      <c r="F22" s="97">
        <v>552.68982399645529</v>
      </c>
      <c r="G22" s="97">
        <v>563.13280869315372</v>
      </c>
      <c r="H22" s="97">
        <v>628.38490791190884</v>
      </c>
      <c r="I22" s="97">
        <v>593.43716070130711</v>
      </c>
      <c r="J22" s="97">
        <v>656.45044049472813</v>
      </c>
      <c r="K22" s="97">
        <v>717.90165896461804</v>
      </c>
      <c r="L22" s="97">
        <v>803.76154511765139</v>
      </c>
      <c r="M22" s="97">
        <v>724.04178853456449</v>
      </c>
      <c r="N22" s="97">
        <v>726.83214661281136</v>
      </c>
      <c r="O22" s="97">
        <v>793.65642072019136</v>
      </c>
      <c r="P22" s="97">
        <v>810.12119213214271</v>
      </c>
      <c r="Q22" s="97">
        <v>618.03580213435612</v>
      </c>
      <c r="R22" s="97">
        <v>812.03640257165262</v>
      </c>
      <c r="S22" s="97">
        <v>781.91350945978411</v>
      </c>
      <c r="T22" s="97">
        <v>940.97635556191062</v>
      </c>
      <c r="U22" s="97">
        <v>776.80458435807896</v>
      </c>
      <c r="V22" s="97">
        <v>770.87167250948153</v>
      </c>
      <c r="W22" s="97">
        <v>894.10350600292986</v>
      </c>
      <c r="X22" s="97">
        <v>961.94597453693154</v>
      </c>
      <c r="Y22" s="97">
        <v>805.22629246435031</v>
      </c>
      <c r="Z22" s="97">
        <v>852.69008559618874</v>
      </c>
      <c r="AA22" s="97">
        <v>948.75313418464111</v>
      </c>
      <c r="AB22" s="97">
        <v>1198.7691473850778</v>
      </c>
      <c r="AC22" s="97">
        <v>852.02261253702272</v>
      </c>
      <c r="AD22" s="97">
        <v>965.00605923197384</v>
      </c>
      <c r="AE22" s="97">
        <v>972.37448429199026</v>
      </c>
      <c r="AF22" s="97">
        <v>1167.4688086648423</v>
      </c>
      <c r="AG22" s="97">
        <v>846.73386380305783</v>
      </c>
      <c r="AH22" s="97">
        <v>966.46370862751564</v>
      </c>
      <c r="AI22" s="97">
        <v>1043.0865337825342</v>
      </c>
      <c r="AJ22" s="97">
        <v>1135.432475670201</v>
      </c>
      <c r="AK22" s="97">
        <v>862.40483201449763</v>
      </c>
      <c r="AL22" s="97">
        <v>951.87690733287377</v>
      </c>
      <c r="AM22" s="97">
        <v>1120.7389771756423</v>
      </c>
      <c r="AN22" s="97">
        <v>1318.8938418528596</v>
      </c>
      <c r="AO22" s="97">
        <v>1050.6426130876184</v>
      </c>
      <c r="AP22" s="97">
        <v>1055.9996030614079</v>
      </c>
      <c r="AQ22" s="97">
        <v>1137.2485847570624</v>
      </c>
      <c r="AR22" s="97">
        <v>1365.1066978849267</v>
      </c>
      <c r="AS22" s="97">
        <v>1005.8613625850999</v>
      </c>
      <c r="AT22" s="97">
        <v>1080.4283213798251</v>
      </c>
      <c r="AU22" s="97">
        <v>1097.4798815023937</v>
      </c>
      <c r="AV22" s="97">
        <v>1319.6211257838399</v>
      </c>
      <c r="AW22" s="97">
        <v>1029.3687994055917</v>
      </c>
      <c r="AX22" s="97">
        <v>1148.4216172293986</v>
      </c>
      <c r="AY22" s="97">
        <v>1152.4342359377415</v>
      </c>
      <c r="AZ22" s="97">
        <v>1324.9547777413131</v>
      </c>
      <c r="BA22" s="97">
        <v>945.37736260942597</v>
      </c>
      <c r="BB22" s="97">
        <v>874.04366780193925</v>
      </c>
      <c r="BC22" s="97">
        <v>940.4838981108843</v>
      </c>
      <c r="BD22" s="97">
        <v>1117.9242113173095</v>
      </c>
      <c r="BE22" s="97">
        <v>842.64124050396151</v>
      </c>
      <c r="BF22" s="97">
        <v>1022.2317977980045</v>
      </c>
      <c r="BG22" s="97">
        <v>1086.8347435737737</v>
      </c>
      <c r="BH22" s="97">
        <v>1261.0619288672883</v>
      </c>
      <c r="BI22" s="97">
        <v>976.40013652178629</v>
      </c>
      <c r="BJ22" s="97">
        <v>1087.4031977298689</v>
      </c>
      <c r="BK22" s="97">
        <v>1131.1838785440145</v>
      </c>
      <c r="BL22" s="97">
        <v>1304.7000296022898</v>
      </c>
      <c r="BM22" s="97">
        <v>1010.2847163724155</v>
      </c>
      <c r="BN22" s="97">
        <v>586.92292513161522</v>
      </c>
      <c r="BO22" s="97">
        <v>1045.4419174395202</v>
      </c>
      <c r="BP22" s="97">
        <v>1355.2955043220552</v>
      </c>
      <c r="BQ22" s="97">
        <v>1107.968119888872</v>
      </c>
      <c r="BR22" s="97">
        <v>1169.6355681432112</v>
      </c>
      <c r="BS22" s="98">
        <v>1510.2183833402821</v>
      </c>
    </row>
    <row r="23" spans="1:71" x14ac:dyDescent="0.2">
      <c r="A23" s="93"/>
      <c r="B23" s="99"/>
      <c r="C23" s="65" t="s">
        <v>63</v>
      </c>
      <c r="D23" s="100" t="s">
        <v>64</v>
      </c>
      <c r="E23" s="101">
        <v>166.21263108525821</v>
      </c>
      <c r="F23" s="101">
        <v>163.92581442013682</v>
      </c>
      <c r="G23" s="101">
        <v>241.6877106365807</v>
      </c>
      <c r="H23" s="101">
        <v>346.6783421238847</v>
      </c>
      <c r="I23" s="101">
        <v>229.11939010575566</v>
      </c>
      <c r="J23" s="101">
        <v>255.10551821699573</v>
      </c>
      <c r="K23" s="101">
        <v>391.21679761987087</v>
      </c>
      <c r="L23" s="101">
        <v>492.86691185063415</v>
      </c>
      <c r="M23" s="101">
        <v>298.37847461693752</v>
      </c>
      <c r="N23" s="101">
        <v>317.52108530294902</v>
      </c>
      <c r="O23" s="101">
        <v>307.95759318082753</v>
      </c>
      <c r="P23" s="101">
        <v>400.39479539899219</v>
      </c>
      <c r="Q23" s="101">
        <v>306.34743764539593</v>
      </c>
      <c r="R23" s="101">
        <v>326.73755311993114</v>
      </c>
      <c r="S23" s="101">
        <v>340.15159979786517</v>
      </c>
      <c r="T23" s="101">
        <v>415.85677074837258</v>
      </c>
      <c r="U23" s="101">
        <v>341.37701294910687</v>
      </c>
      <c r="V23" s="101">
        <v>317.09529485966652</v>
      </c>
      <c r="W23" s="101">
        <v>346.10689918943478</v>
      </c>
      <c r="X23" s="101">
        <v>469.46386048469708</v>
      </c>
      <c r="Y23" s="101">
        <v>335.92565196990756</v>
      </c>
      <c r="Z23" s="101">
        <v>330.02212478337879</v>
      </c>
      <c r="AA23" s="101">
        <v>378.1414975142182</v>
      </c>
      <c r="AB23" s="101">
        <v>566.27661685015619</v>
      </c>
      <c r="AC23" s="101">
        <v>515.4552763672732</v>
      </c>
      <c r="AD23" s="101">
        <v>341.74892076002288</v>
      </c>
      <c r="AE23" s="101">
        <v>386.02496464475223</v>
      </c>
      <c r="AF23" s="101">
        <v>384.04222174743404</v>
      </c>
      <c r="AG23" s="101">
        <v>363.12936915939338</v>
      </c>
      <c r="AH23" s="101">
        <v>347.64049407679249</v>
      </c>
      <c r="AI23" s="101">
        <v>429.56685181760906</v>
      </c>
      <c r="AJ23" s="101">
        <v>460.70029961370903</v>
      </c>
      <c r="AK23" s="101">
        <v>432.35555784955477</v>
      </c>
      <c r="AL23" s="101">
        <v>418.09855399175979</v>
      </c>
      <c r="AM23" s="101">
        <v>418.61511807555587</v>
      </c>
      <c r="AN23" s="101">
        <v>454.95951149880511</v>
      </c>
      <c r="AO23" s="101">
        <v>390.13804717826315</v>
      </c>
      <c r="AP23" s="101">
        <v>396.81794759375401</v>
      </c>
      <c r="AQ23" s="101">
        <v>411.284749799716</v>
      </c>
      <c r="AR23" s="101">
        <v>448.4149557547064</v>
      </c>
      <c r="AS23" s="101">
        <v>385.28892709752637</v>
      </c>
      <c r="AT23" s="101">
        <v>427.89063856415839</v>
      </c>
      <c r="AU23" s="101">
        <v>431.28860545132909</v>
      </c>
      <c r="AV23" s="101">
        <v>493.22333512048476</v>
      </c>
      <c r="AW23" s="101">
        <v>353.45810443476614</v>
      </c>
      <c r="AX23" s="101">
        <v>438.16411903195802</v>
      </c>
      <c r="AY23" s="101">
        <v>432.21349910527232</v>
      </c>
      <c r="AZ23" s="101">
        <v>541.07142349111234</v>
      </c>
      <c r="BA23" s="101">
        <v>393.81832322589071</v>
      </c>
      <c r="BB23" s="101">
        <v>370.03105470061092</v>
      </c>
      <c r="BC23" s="101">
        <v>445.55952463032338</v>
      </c>
      <c r="BD23" s="101">
        <v>514.20635645946288</v>
      </c>
      <c r="BE23" s="101">
        <v>406.43850519892698</v>
      </c>
      <c r="BF23" s="101">
        <v>430.19991415096723</v>
      </c>
      <c r="BG23" s="101">
        <v>441.8679247059855</v>
      </c>
      <c r="BH23" s="101">
        <v>489.79552464900121</v>
      </c>
      <c r="BI23" s="101">
        <v>375.01757452459026</v>
      </c>
      <c r="BJ23" s="101">
        <v>427.71968303419254</v>
      </c>
      <c r="BK23" s="101">
        <v>478.4776929226631</v>
      </c>
      <c r="BL23" s="101">
        <v>505.83730608006363</v>
      </c>
      <c r="BM23" s="101">
        <v>396.05939113256812</v>
      </c>
      <c r="BN23" s="101">
        <v>263.47470700456324</v>
      </c>
      <c r="BO23" s="101">
        <v>412.82080023584052</v>
      </c>
      <c r="BP23" s="101">
        <v>503.30562200228218</v>
      </c>
      <c r="BQ23" s="101">
        <v>408.7298866131926</v>
      </c>
      <c r="BR23" s="101">
        <v>396.20345520462774</v>
      </c>
      <c r="BS23" s="102">
        <v>517.53448429977664</v>
      </c>
    </row>
    <row r="24" spans="1:71" ht="36" x14ac:dyDescent="0.2">
      <c r="A24" s="94"/>
      <c r="B24" s="89" t="s">
        <v>69</v>
      </c>
      <c r="C24" s="89"/>
      <c r="D24" s="105" t="s">
        <v>12</v>
      </c>
      <c r="E24" s="106">
        <v>514.30670278494244</v>
      </c>
      <c r="F24" s="106">
        <v>565.13750590343614</v>
      </c>
      <c r="G24" s="106">
        <v>541.95968353328101</v>
      </c>
      <c r="H24" s="106">
        <v>542.10019799165718</v>
      </c>
      <c r="I24" s="106">
        <v>581.93895372117959</v>
      </c>
      <c r="J24" s="106">
        <v>631.34993723166906</v>
      </c>
      <c r="K24" s="106">
        <v>607.74002131117504</v>
      </c>
      <c r="L24" s="106">
        <v>629.20199970124133</v>
      </c>
      <c r="M24" s="106">
        <v>671.82165570783457</v>
      </c>
      <c r="N24" s="106">
        <v>718.86451018733783</v>
      </c>
      <c r="O24" s="106">
        <v>680.02648406724222</v>
      </c>
      <c r="P24" s="106">
        <v>702.38038219760085</v>
      </c>
      <c r="Q24" s="106">
        <v>702.82050522034899</v>
      </c>
      <c r="R24" s="106">
        <v>794.8907306102144</v>
      </c>
      <c r="S24" s="106">
        <v>748.07299981069741</v>
      </c>
      <c r="T24" s="106">
        <v>742.01550492175772</v>
      </c>
      <c r="U24" s="106">
        <v>715.19589056120299</v>
      </c>
      <c r="V24" s="106">
        <v>758.30459661069358</v>
      </c>
      <c r="W24" s="106">
        <v>709.57809305445528</v>
      </c>
      <c r="X24" s="106">
        <v>735.90490139532073</v>
      </c>
      <c r="Y24" s="106">
        <v>775.5592929669956</v>
      </c>
      <c r="Z24" s="106">
        <v>821.60550283466932</v>
      </c>
      <c r="AA24" s="106">
        <v>776.48746871293667</v>
      </c>
      <c r="AB24" s="106">
        <v>786.73576364916903</v>
      </c>
      <c r="AC24" s="106">
        <v>835.71175937499072</v>
      </c>
      <c r="AD24" s="106">
        <v>885.25846806334721</v>
      </c>
      <c r="AE24" s="106">
        <v>832.99503252467446</v>
      </c>
      <c r="AF24" s="106">
        <v>845.62111582954333</v>
      </c>
      <c r="AG24" s="106">
        <v>888.82053454394872</v>
      </c>
      <c r="AH24" s="106">
        <v>924.90112322335563</v>
      </c>
      <c r="AI24" s="106">
        <v>874.96867090642399</v>
      </c>
      <c r="AJ24" s="106">
        <v>880.89132507135935</v>
      </c>
      <c r="AK24" s="106">
        <v>916.00848337639172</v>
      </c>
      <c r="AL24" s="106">
        <v>978.77117161931824</v>
      </c>
      <c r="AM24" s="106">
        <v>909.53322713627142</v>
      </c>
      <c r="AN24" s="106">
        <v>909.14048560730191</v>
      </c>
      <c r="AO24" s="106">
        <v>911.82983877170705</v>
      </c>
      <c r="AP24" s="106">
        <v>1013.1051476789943</v>
      </c>
      <c r="AQ24" s="106">
        <v>918.13200224376772</v>
      </c>
      <c r="AR24" s="106">
        <v>914.16686208932003</v>
      </c>
      <c r="AS24" s="106">
        <v>947.06051025455986</v>
      </c>
      <c r="AT24" s="106">
        <v>1024.7929797825002</v>
      </c>
      <c r="AU24" s="106">
        <v>1005.0957206897668</v>
      </c>
      <c r="AV24" s="106">
        <v>1098.9785888293125</v>
      </c>
      <c r="AW24" s="106">
        <v>1131.6614574248524</v>
      </c>
      <c r="AX24" s="106">
        <v>1118.5331593075618</v>
      </c>
      <c r="AY24" s="106">
        <v>1089.7866532932849</v>
      </c>
      <c r="AZ24" s="106">
        <v>1144.3753241396305</v>
      </c>
      <c r="BA24" s="106">
        <v>1189.5468766676315</v>
      </c>
      <c r="BB24" s="106">
        <v>1238.9741253909829</v>
      </c>
      <c r="BC24" s="106">
        <v>1235.5788601564902</v>
      </c>
      <c r="BD24" s="106">
        <v>1302.2759077609828</v>
      </c>
      <c r="BE24" s="106">
        <v>1300.6693775877004</v>
      </c>
      <c r="BF24" s="106">
        <v>1365.9912188557455</v>
      </c>
      <c r="BG24" s="106">
        <v>1348.1540016339441</v>
      </c>
      <c r="BH24" s="106">
        <v>1425.891360817933</v>
      </c>
      <c r="BI24" s="106">
        <v>1466.9945835021385</v>
      </c>
      <c r="BJ24" s="106">
        <v>1517.8330270907745</v>
      </c>
      <c r="BK24" s="106">
        <v>1500.8876734963044</v>
      </c>
      <c r="BL24" s="106">
        <v>1584.2169999982336</v>
      </c>
      <c r="BM24" s="106">
        <v>1574.2240264522063</v>
      </c>
      <c r="BN24" s="106">
        <v>1482.705249566272</v>
      </c>
      <c r="BO24" s="106">
        <v>1453.5911120966243</v>
      </c>
      <c r="BP24" s="106">
        <v>1593.368612246999</v>
      </c>
      <c r="BQ24" s="106">
        <v>1552.3673049961374</v>
      </c>
      <c r="BR24" s="106">
        <v>1693.1348968109185</v>
      </c>
      <c r="BS24" s="107">
        <v>1697.1745616390554</v>
      </c>
    </row>
    <row r="25" spans="1:71" x14ac:dyDescent="0.2">
      <c r="A25" s="93"/>
      <c r="B25" s="108"/>
      <c r="C25" s="65" t="s">
        <v>26</v>
      </c>
      <c r="D25" s="100" t="s">
        <v>36</v>
      </c>
      <c r="E25" s="101">
        <v>214.46697946116313</v>
      </c>
      <c r="F25" s="101">
        <v>232.84642344544301</v>
      </c>
      <c r="G25" s="101">
        <v>214.97707508078838</v>
      </c>
      <c r="H25" s="101">
        <v>201.21187593035086</v>
      </c>
      <c r="I25" s="101">
        <v>248.48404300749536</v>
      </c>
      <c r="J25" s="101">
        <v>263.64262624828586</v>
      </c>
      <c r="K25" s="101">
        <v>250.16744159583774</v>
      </c>
      <c r="L25" s="101">
        <v>268.25827561664363</v>
      </c>
      <c r="M25" s="101">
        <v>294.18620390801999</v>
      </c>
      <c r="N25" s="101">
        <v>300.62692793648796</v>
      </c>
      <c r="O25" s="101">
        <v>284.17371449439844</v>
      </c>
      <c r="P25" s="101">
        <v>298.52041739258573</v>
      </c>
      <c r="Q25" s="101">
        <v>313.77861751707547</v>
      </c>
      <c r="R25" s="101">
        <v>352.69867105721625</v>
      </c>
      <c r="S25" s="101">
        <v>317.40998312654784</v>
      </c>
      <c r="T25" s="101">
        <v>311.43297532524213</v>
      </c>
      <c r="U25" s="101">
        <v>305.49820887948022</v>
      </c>
      <c r="V25" s="101">
        <v>311.86822472436052</v>
      </c>
      <c r="W25" s="101">
        <v>279.43809631259353</v>
      </c>
      <c r="X25" s="101">
        <v>303.97005959428566</v>
      </c>
      <c r="Y25" s="101">
        <v>325.87840725817978</v>
      </c>
      <c r="Z25" s="101">
        <v>348.48336923113038</v>
      </c>
      <c r="AA25" s="101">
        <v>316.28353396708661</v>
      </c>
      <c r="AB25" s="101">
        <v>326.4974114455527</v>
      </c>
      <c r="AC25" s="101">
        <v>358.20889462202729</v>
      </c>
      <c r="AD25" s="101">
        <v>379.38225976449036</v>
      </c>
      <c r="AE25" s="101">
        <v>350.42261911416881</v>
      </c>
      <c r="AF25" s="101">
        <v>376.63622252633314</v>
      </c>
      <c r="AG25" s="101">
        <v>390.56483767325096</v>
      </c>
      <c r="AH25" s="101">
        <v>405.43948371879509</v>
      </c>
      <c r="AI25" s="101">
        <v>377.66931735510889</v>
      </c>
      <c r="AJ25" s="101">
        <v>393.579482000138</v>
      </c>
      <c r="AK25" s="101">
        <v>401.67095555323851</v>
      </c>
      <c r="AL25" s="101">
        <v>435.84381173944791</v>
      </c>
      <c r="AM25" s="101">
        <v>387.39347886310304</v>
      </c>
      <c r="AN25" s="101">
        <v>398.29426089512822</v>
      </c>
      <c r="AO25" s="101">
        <v>394.06090343588619</v>
      </c>
      <c r="AP25" s="101">
        <v>442.57750599486508</v>
      </c>
      <c r="AQ25" s="101">
        <v>369.99125860730373</v>
      </c>
      <c r="AR25" s="101">
        <v>386.58410212087875</v>
      </c>
      <c r="AS25" s="101">
        <v>405.25432928041471</v>
      </c>
      <c r="AT25" s="101">
        <v>443.60880594544278</v>
      </c>
      <c r="AU25" s="101">
        <v>437.54932656616626</v>
      </c>
      <c r="AV25" s="101">
        <v>532.75525424721422</v>
      </c>
      <c r="AW25" s="101">
        <v>570.25005647445505</v>
      </c>
      <c r="AX25" s="101">
        <v>537.83883890004108</v>
      </c>
      <c r="AY25" s="101">
        <v>510.90738641260202</v>
      </c>
      <c r="AZ25" s="101">
        <v>559.08169188235013</v>
      </c>
      <c r="BA25" s="101">
        <v>573.95291924911237</v>
      </c>
      <c r="BB25" s="101">
        <v>588.17007408635118</v>
      </c>
      <c r="BC25" s="101">
        <v>561.51606910816872</v>
      </c>
      <c r="BD25" s="101">
        <v>627.43913497128915</v>
      </c>
      <c r="BE25" s="101">
        <v>615.99684525210603</v>
      </c>
      <c r="BF25" s="101">
        <v>648.94656817567557</v>
      </c>
      <c r="BG25" s="101">
        <v>602.30753462575672</v>
      </c>
      <c r="BH25" s="101">
        <v>679.04551443881337</v>
      </c>
      <c r="BI25" s="101">
        <v>696.48855706898109</v>
      </c>
      <c r="BJ25" s="101">
        <v>712.73707363949347</v>
      </c>
      <c r="BK25" s="101">
        <v>662.43993221608446</v>
      </c>
      <c r="BL25" s="101">
        <v>740.56125135963646</v>
      </c>
      <c r="BM25" s="101">
        <v>716.23331105502382</v>
      </c>
      <c r="BN25" s="101">
        <v>715.84131721309097</v>
      </c>
      <c r="BO25" s="101">
        <v>639.31001678847417</v>
      </c>
      <c r="BP25" s="101">
        <v>726.07132214998023</v>
      </c>
      <c r="BQ25" s="101">
        <v>693.78701230556885</v>
      </c>
      <c r="BR25" s="101">
        <v>826.25194195325628</v>
      </c>
      <c r="BS25" s="102">
        <v>742.25785367318827</v>
      </c>
    </row>
    <row r="26" spans="1:71" ht="24" x14ac:dyDescent="0.2">
      <c r="A26" s="87"/>
      <c r="B26" s="88"/>
      <c r="C26" s="89" t="s">
        <v>27</v>
      </c>
      <c r="D26" s="90" t="s">
        <v>37</v>
      </c>
      <c r="E26" s="97">
        <v>299.83972332377937</v>
      </c>
      <c r="F26" s="97">
        <v>332.29108245799313</v>
      </c>
      <c r="G26" s="97">
        <v>326.98260845249268</v>
      </c>
      <c r="H26" s="97">
        <v>340.88832206130633</v>
      </c>
      <c r="I26" s="97">
        <v>333.45491071368434</v>
      </c>
      <c r="J26" s="97">
        <v>367.70731098338319</v>
      </c>
      <c r="K26" s="97">
        <v>357.57257971533721</v>
      </c>
      <c r="L26" s="97">
        <v>360.94372408459782</v>
      </c>
      <c r="M26" s="97">
        <v>377.63545179981458</v>
      </c>
      <c r="N26" s="97">
        <v>418.23758225084993</v>
      </c>
      <c r="O26" s="97">
        <v>395.85276957284384</v>
      </c>
      <c r="P26" s="97">
        <v>403.85996480501512</v>
      </c>
      <c r="Q26" s="97">
        <v>389.04188770327346</v>
      </c>
      <c r="R26" s="97">
        <v>442.19205955299822</v>
      </c>
      <c r="S26" s="97">
        <v>430.66301668414951</v>
      </c>
      <c r="T26" s="97">
        <v>430.58252959651554</v>
      </c>
      <c r="U26" s="97">
        <v>409.69768168172271</v>
      </c>
      <c r="V26" s="97">
        <v>446.43637188633301</v>
      </c>
      <c r="W26" s="97">
        <v>430.13999674186186</v>
      </c>
      <c r="X26" s="97">
        <v>431.93484180103513</v>
      </c>
      <c r="Y26" s="97">
        <v>449.68088570881571</v>
      </c>
      <c r="Z26" s="97">
        <v>473.12213360353894</v>
      </c>
      <c r="AA26" s="97">
        <v>460.20393474585012</v>
      </c>
      <c r="AB26" s="97">
        <v>460.23835220361622</v>
      </c>
      <c r="AC26" s="97">
        <v>477.50286475296355</v>
      </c>
      <c r="AD26" s="97">
        <v>505.87620829885685</v>
      </c>
      <c r="AE26" s="97">
        <v>482.57241341050553</v>
      </c>
      <c r="AF26" s="97">
        <v>468.98489330321019</v>
      </c>
      <c r="AG26" s="97">
        <v>498.25569687069782</v>
      </c>
      <c r="AH26" s="97">
        <v>519.46163950456059</v>
      </c>
      <c r="AI26" s="97">
        <v>497.29935355131516</v>
      </c>
      <c r="AJ26" s="97">
        <v>487.31184307122146</v>
      </c>
      <c r="AK26" s="97">
        <v>514.33752782315332</v>
      </c>
      <c r="AL26" s="97">
        <v>542.92735987987032</v>
      </c>
      <c r="AM26" s="97">
        <v>522.13974827316838</v>
      </c>
      <c r="AN26" s="97">
        <v>510.84622471217369</v>
      </c>
      <c r="AO26" s="97">
        <v>517.76893533582086</v>
      </c>
      <c r="AP26" s="97">
        <v>570.52764168412921</v>
      </c>
      <c r="AQ26" s="97">
        <v>548.14074363646398</v>
      </c>
      <c r="AR26" s="97">
        <v>527.58275996844122</v>
      </c>
      <c r="AS26" s="97">
        <v>541.80618097414526</v>
      </c>
      <c r="AT26" s="97">
        <v>581.18417383705741</v>
      </c>
      <c r="AU26" s="97">
        <v>567.54639412360052</v>
      </c>
      <c r="AV26" s="97">
        <v>566.22333458209823</v>
      </c>
      <c r="AW26" s="97">
        <v>561.41140095039736</v>
      </c>
      <c r="AX26" s="97">
        <v>580.69432040752088</v>
      </c>
      <c r="AY26" s="97">
        <v>578.87926688068274</v>
      </c>
      <c r="AZ26" s="97">
        <v>585.29363225728025</v>
      </c>
      <c r="BA26" s="97">
        <v>615.59395741851938</v>
      </c>
      <c r="BB26" s="97">
        <v>650.80405130463168</v>
      </c>
      <c r="BC26" s="97">
        <v>674.06279104832151</v>
      </c>
      <c r="BD26" s="97">
        <v>674.8367727896939</v>
      </c>
      <c r="BE26" s="97">
        <v>684.67253233559438</v>
      </c>
      <c r="BF26" s="97">
        <v>717.04465068006994</v>
      </c>
      <c r="BG26" s="97">
        <v>745.84646700818735</v>
      </c>
      <c r="BH26" s="97">
        <v>746.84584637911985</v>
      </c>
      <c r="BI26" s="97">
        <v>770.50602643315756</v>
      </c>
      <c r="BJ26" s="97">
        <v>805.09595345128116</v>
      </c>
      <c r="BK26" s="97">
        <v>838.4477412802197</v>
      </c>
      <c r="BL26" s="97">
        <v>843.65574863859752</v>
      </c>
      <c r="BM26" s="97">
        <v>857.9907153971825</v>
      </c>
      <c r="BN26" s="97">
        <v>766.86393235318076</v>
      </c>
      <c r="BO26" s="97">
        <v>814.28109530815027</v>
      </c>
      <c r="BP26" s="97">
        <v>867.29729009701862</v>
      </c>
      <c r="BQ26" s="97">
        <v>858.58029269056863</v>
      </c>
      <c r="BR26" s="97">
        <v>866.88295485766218</v>
      </c>
      <c r="BS26" s="98">
        <v>954.91670796586709</v>
      </c>
    </row>
    <row r="27" spans="1:71" ht="18.75" customHeight="1" x14ac:dyDescent="0.2">
      <c r="A27" s="74"/>
      <c r="B27" s="65" t="s">
        <v>5</v>
      </c>
      <c r="C27" s="65"/>
      <c r="D27" s="64" t="s">
        <v>13</v>
      </c>
      <c r="E27" s="95">
        <v>1100.1270953896287</v>
      </c>
      <c r="F27" s="95">
        <v>1074.842793117582</v>
      </c>
      <c r="G27" s="95">
        <v>1357.6910206219047</v>
      </c>
      <c r="H27" s="95">
        <v>1195.8654513831439</v>
      </c>
      <c r="I27" s="95">
        <v>1131.4497386964013</v>
      </c>
      <c r="J27" s="95">
        <v>1461.2172087395388</v>
      </c>
      <c r="K27" s="95">
        <v>1395.7367696760473</v>
      </c>
      <c r="L27" s="95">
        <v>1034.4279867914602</v>
      </c>
      <c r="M27" s="95">
        <v>1464.8631678866554</v>
      </c>
      <c r="N27" s="95">
        <v>1040.4882174160357</v>
      </c>
      <c r="O27" s="95">
        <v>1346.9168372593017</v>
      </c>
      <c r="P27" s="95">
        <v>1358.9406946811373</v>
      </c>
      <c r="Q27" s="95">
        <v>1569.3653197121789</v>
      </c>
      <c r="R27" s="95">
        <v>1731.3604478032985</v>
      </c>
      <c r="S27" s="95">
        <v>1886.0503453539295</v>
      </c>
      <c r="T27" s="95">
        <v>1566.9796887261555</v>
      </c>
      <c r="U27" s="95">
        <v>1610.4471018234995</v>
      </c>
      <c r="V27" s="95">
        <v>2067.2260285076609</v>
      </c>
      <c r="W27" s="95">
        <v>1742.360676688829</v>
      </c>
      <c r="X27" s="95">
        <v>1950.5311604956678</v>
      </c>
      <c r="Y27" s="95">
        <v>1604.2712268850094</v>
      </c>
      <c r="Z27" s="95">
        <v>1864.7422942010448</v>
      </c>
      <c r="AA27" s="95">
        <v>1870.3590880785921</v>
      </c>
      <c r="AB27" s="95">
        <v>1838.2537159096137</v>
      </c>
      <c r="AC27" s="95">
        <v>1835.7929945345777</v>
      </c>
      <c r="AD27" s="95">
        <v>2038.8204300865818</v>
      </c>
      <c r="AE27" s="95">
        <v>2118.4880354553566</v>
      </c>
      <c r="AF27" s="95">
        <v>1684.211932566224</v>
      </c>
      <c r="AG27" s="95">
        <v>1650.0360692018864</v>
      </c>
      <c r="AH27" s="95">
        <v>2246.4473450810374</v>
      </c>
      <c r="AI27" s="95">
        <v>1907.7211786745497</v>
      </c>
      <c r="AJ27" s="95">
        <v>1920.6553362752516</v>
      </c>
      <c r="AK27" s="95">
        <v>1732.8255265147086</v>
      </c>
      <c r="AL27" s="95">
        <v>2123.5987494995898</v>
      </c>
      <c r="AM27" s="95">
        <v>2116.6812958249666</v>
      </c>
      <c r="AN27" s="95">
        <v>1845.1788721301441</v>
      </c>
      <c r="AO27" s="95">
        <v>1843.9513996444493</v>
      </c>
      <c r="AP27" s="95">
        <v>1994.7339658024846</v>
      </c>
      <c r="AQ27" s="95">
        <v>2570.9957924084447</v>
      </c>
      <c r="AR27" s="95">
        <v>2001.3540208836964</v>
      </c>
      <c r="AS27" s="95">
        <v>2074.1640955455114</v>
      </c>
      <c r="AT27" s="95">
        <v>2693.0294430658855</v>
      </c>
      <c r="AU27" s="95">
        <v>2568.2628847102105</v>
      </c>
      <c r="AV27" s="95">
        <v>2394.7072101471076</v>
      </c>
      <c r="AW27" s="95">
        <v>2377.505731755743</v>
      </c>
      <c r="AX27" s="95">
        <v>2785.2034609139182</v>
      </c>
      <c r="AY27" s="95">
        <v>3510.0071271676516</v>
      </c>
      <c r="AZ27" s="95">
        <v>2694.3160679884913</v>
      </c>
      <c r="BA27" s="95">
        <v>2863.4278686159987</v>
      </c>
      <c r="BB27" s="95">
        <v>2839.5545838558724</v>
      </c>
      <c r="BC27" s="95">
        <v>2779.0650429124616</v>
      </c>
      <c r="BD27" s="95">
        <v>2602.7089956072246</v>
      </c>
      <c r="BE27" s="95">
        <v>2857.2911556099039</v>
      </c>
      <c r="BF27" s="95">
        <v>2664.2841015322701</v>
      </c>
      <c r="BG27" s="95">
        <v>2958.7735578611259</v>
      </c>
      <c r="BH27" s="95">
        <v>2911.9275273818612</v>
      </c>
      <c r="BI27" s="95">
        <v>2211.7461804942054</v>
      </c>
      <c r="BJ27" s="95">
        <v>2909.353902358238</v>
      </c>
      <c r="BK27" s="95">
        <v>2716.4481814226656</v>
      </c>
      <c r="BL27" s="95">
        <v>3125.8591089171036</v>
      </c>
      <c r="BM27" s="95">
        <v>2152.3743263978154</v>
      </c>
      <c r="BN27" s="95">
        <v>1381.3113453682956</v>
      </c>
      <c r="BO27" s="95">
        <v>2394.3828424782841</v>
      </c>
      <c r="BP27" s="95">
        <v>2317.2940984670445</v>
      </c>
      <c r="BQ27" s="95">
        <v>1810.1156785136302</v>
      </c>
      <c r="BR27" s="95">
        <v>1657.4238302560357</v>
      </c>
      <c r="BS27" s="96">
        <v>1951.3533011467648</v>
      </c>
    </row>
    <row r="28" spans="1:71" x14ac:dyDescent="0.2">
      <c r="A28" s="109"/>
      <c r="B28" s="88"/>
      <c r="C28" s="89" t="s">
        <v>65</v>
      </c>
      <c r="D28" s="90" t="s">
        <v>23</v>
      </c>
      <c r="E28" s="97">
        <v>545.70901233185759</v>
      </c>
      <c r="F28" s="97">
        <v>666.40132006173076</v>
      </c>
      <c r="G28" s="97">
        <v>847.28002807164899</v>
      </c>
      <c r="H28" s="97">
        <v>784.39857330310292</v>
      </c>
      <c r="I28" s="97">
        <v>593.08064117371759</v>
      </c>
      <c r="J28" s="97">
        <v>891.95173227257192</v>
      </c>
      <c r="K28" s="97">
        <v>899.67780814926664</v>
      </c>
      <c r="L28" s="97">
        <v>696.94368737249306</v>
      </c>
      <c r="M28" s="97">
        <v>846.59916982498771</v>
      </c>
      <c r="N28" s="97">
        <v>631.04966151544477</v>
      </c>
      <c r="O28" s="97">
        <v>865.91441208462265</v>
      </c>
      <c r="P28" s="97">
        <v>878.82385683764369</v>
      </c>
      <c r="Q28" s="97">
        <v>872.85575993705788</v>
      </c>
      <c r="R28" s="97">
        <v>1104.9579514553898</v>
      </c>
      <c r="S28" s="97">
        <v>1302.9056975961867</v>
      </c>
      <c r="T28" s="97">
        <v>1057.2015714910451</v>
      </c>
      <c r="U28" s="97">
        <v>994.67276495357135</v>
      </c>
      <c r="V28" s="97">
        <v>1228.4429157217216</v>
      </c>
      <c r="W28" s="97">
        <v>1157.8279828401242</v>
      </c>
      <c r="X28" s="97">
        <v>1315.9535295837527</v>
      </c>
      <c r="Y28" s="97">
        <v>1117.165933799175</v>
      </c>
      <c r="Z28" s="97">
        <v>1132.0703441696128</v>
      </c>
      <c r="AA28" s="97">
        <v>1192.3817188456787</v>
      </c>
      <c r="AB28" s="97">
        <v>1263.5111060203385</v>
      </c>
      <c r="AC28" s="97">
        <v>1059.3266059985947</v>
      </c>
      <c r="AD28" s="97">
        <v>1221.8831131848656</v>
      </c>
      <c r="AE28" s="97">
        <v>1456.5867478569505</v>
      </c>
      <c r="AF28" s="97">
        <v>1196.9756071906399</v>
      </c>
      <c r="AG28" s="97">
        <v>1066.3690517888813</v>
      </c>
      <c r="AH28" s="97">
        <v>1327.0774486456439</v>
      </c>
      <c r="AI28" s="97">
        <v>1308.0468099636983</v>
      </c>
      <c r="AJ28" s="97">
        <v>1440.9469770824126</v>
      </c>
      <c r="AK28" s="97">
        <v>1255.3183073466853</v>
      </c>
      <c r="AL28" s="97">
        <v>1413.9933945745536</v>
      </c>
      <c r="AM28" s="97">
        <v>1435.5488179591148</v>
      </c>
      <c r="AN28" s="97">
        <v>1346.1306249505615</v>
      </c>
      <c r="AO28" s="97">
        <v>1208.8559499063099</v>
      </c>
      <c r="AP28" s="97">
        <v>1335.9113853005842</v>
      </c>
      <c r="AQ28" s="97">
        <v>1903.5148488291882</v>
      </c>
      <c r="AR28" s="97">
        <v>1474.7566772870882</v>
      </c>
      <c r="AS28" s="97">
        <v>1408.7882015471014</v>
      </c>
      <c r="AT28" s="97">
        <v>1854.5481668961518</v>
      </c>
      <c r="AU28" s="97">
        <v>1814.8961969216684</v>
      </c>
      <c r="AV28" s="97">
        <v>1742.9324900216209</v>
      </c>
      <c r="AW28" s="97">
        <v>1605.2176777714378</v>
      </c>
      <c r="AX28" s="97">
        <v>1581.6533527202091</v>
      </c>
      <c r="AY28" s="97">
        <v>2309.4181396429722</v>
      </c>
      <c r="AZ28" s="97">
        <v>1803.6297080346155</v>
      </c>
      <c r="BA28" s="97">
        <v>1607.8073351611492</v>
      </c>
      <c r="BB28" s="97">
        <v>1644.5307848482503</v>
      </c>
      <c r="BC28" s="97">
        <v>1724.6750548519365</v>
      </c>
      <c r="BD28" s="97">
        <v>1638.7380654755978</v>
      </c>
      <c r="BE28" s="97">
        <v>1713.8735060943295</v>
      </c>
      <c r="BF28" s="97">
        <v>1359.4483479716409</v>
      </c>
      <c r="BG28" s="97">
        <v>1839.3543237254987</v>
      </c>
      <c r="BH28" s="97">
        <v>1759.505409204686</v>
      </c>
      <c r="BI28" s="97">
        <v>1298.0193393692352</v>
      </c>
      <c r="BJ28" s="97">
        <v>1526.3118374710848</v>
      </c>
      <c r="BK28" s="97">
        <v>1454.9000279876459</v>
      </c>
      <c r="BL28" s="97">
        <v>1526.7455008021357</v>
      </c>
      <c r="BM28" s="97">
        <v>1090.3738214021678</v>
      </c>
      <c r="BN28" s="97">
        <v>767.65841771959651</v>
      </c>
      <c r="BO28" s="97">
        <v>1154.0898638284591</v>
      </c>
      <c r="BP28" s="97">
        <v>1142.2466779309111</v>
      </c>
      <c r="BQ28" s="97">
        <v>1087.7803770588846</v>
      </c>
      <c r="BR28" s="97">
        <v>1149.1670398459034</v>
      </c>
      <c r="BS28" s="98">
        <v>1208.3482908103731</v>
      </c>
    </row>
    <row r="29" spans="1:71" ht="24" x14ac:dyDescent="0.2">
      <c r="A29" s="93"/>
      <c r="B29" s="99"/>
      <c r="C29" s="65" t="s">
        <v>66</v>
      </c>
      <c r="D29" s="100" t="s">
        <v>24</v>
      </c>
      <c r="E29" s="101">
        <v>330.60832400933538</v>
      </c>
      <c r="F29" s="101">
        <v>140.86563894002637</v>
      </c>
      <c r="G29" s="101">
        <v>177.91611528462724</v>
      </c>
      <c r="H29" s="101">
        <v>99.663979356974195</v>
      </c>
      <c r="I29" s="101">
        <v>307.10221397494769</v>
      </c>
      <c r="J29" s="101">
        <v>207.02607848780588</v>
      </c>
      <c r="K29" s="101">
        <v>167.80533278318583</v>
      </c>
      <c r="L29" s="101">
        <v>82.483121415188805</v>
      </c>
      <c r="M29" s="101">
        <v>335.08773212180341</v>
      </c>
      <c r="N29" s="101">
        <v>164.05829938458692</v>
      </c>
      <c r="O29" s="101">
        <v>175.76719892801518</v>
      </c>
      <c r="P29" s="101">
        <v>137.31442726503016</v>
      </c>
      <c r="Q29" s="101">
        <v>390.70830547002265</v>
      </c>
      <c r="R29" s="101">
        <v>214.14752636246283</v>
      </c>
      <c r="S29" s="101">
        <v>164.37770312176389</v>
      </c>
      <c r="T29" s="101">
        <v>132.08080646285148</v>
      </c>
      <c r="U29" s="101">
        <v>325.339492414951</v>
      </c>
      <c r="V29" s="101">
        <v>371.90315761708592</v>
      </c>
      <c r="W29" s="101">
        <v>215.01103271448292</v>
      </c>
      <c r="X29" s="101">
        <v>193.40309592071065</v>
      </c>
      <c r="Y29" s="101">
        <v>214.91549301672489</v>
      </c>
      <c r="Z29" s="101">
        <v>313.69266033256611</v>
      </c>
      <c r="AA29" s="101">
        <v>273.7891682654074</v>
      </c>
      <c r="AB29" s="101">
        <v>168.15455360342051</v>
      </c>
      <c r="AC29" s="101">
        <v>463.75033735661231</v>
      </c>
      <c r="AD29" s="101">
        <v>388.61211817906729</v>
      </c>
      <c r="AE29" s="101">
        <v>242.66508846054279</v>
      </c>
      <c r="AF29" s="101">
        <v>141.27362531923953</v>
      </c>
      <c r="AG29" s="101">
        <v>309.65055075819532</v>
      </c>
      <c r="AH29" s="101">
        <v>444.81664955818576</v>
      </c>
      <c r="AI29" s="101">
        <v>217.34296711022856</v>
      </c>
      <c r="AJ29" s="101">
        <v>109.74694692958414</v>
      </c>
      <c r="AK29" s="101">
        <v>198.36976137840881</v>
      </c>
      <c r="AL29" s="101">
        <v>269.1160491300335</v>
      </c>
      <c r="AM29" s="101">
        <v>254.87708088728144</v>
      </c>
      <c r="AN29" s="101">
        <v>123.71165889895845</v>
      </c>
      <c r="AO29" s="101">
        <v>302.81403799589464</v>
      </c>
      <c r="AP29" s="101">
        <v>232.11635124388633</v>
      </c>
      <c r="AQ29" s="101">
        <v>176.17947296949788</v>
      </c>
      <c r="AR29" s="101">
        <v>130.82416817580668</v>
      </c>
      <c r="AS29" s="101">
        <v>327.90351444319191</v>
      </c>
      <c r="AT29" s="101">
        <v>326.72002214673904</v>
      </c>
      <c r="AU29" s="101">
        <v>288.88134581571626</v>
      </c>
      <c r="AV29" s="101">
        <v>225.03459141719262</v>
      </c>
      <c r="AW29" s="101">
        <v>443.58033191385874</v>
      </c>
      <c r="AX29" s="101">
        <v>692.15051469998059</v>
      </c>
      <c r="AY29" s="101">
        <v>615.69919642848663</v>
      </c>
      <c r="AZ29" s="101">
        <v>420.37888200009036</v>
      </c>
      <c r="BA29" s="101">
        <v>874.04744435369309</v>
      </c>
      <c r="BB29" s="101">
        <v>716.335195178199</v>
      </c>
      <c r="BC29" s="101">
        <v>601.02398301747712</v>
      </c>
      <c r="BD29" s="101">
        <v>503.04856146585058</v>
      </c>
      <c r="BE29" s="101">
        <v>764.14672389587372</v>
      </c>
      <c r="BF29" s="101">
        <v>842.56369745101642</v>
      </c>
      <c r="BG29" s="101">
        <v>635.51617437806624</v>
      </c>
      <c r="BH29" s="101">
        <v>637.08353107122423</v>
      </c>
      <c r="BI29" s="101">
        <v>635.89633258759272</v>
      </c>
      <c r="BJ29" s="101">
        <v>919.77269034771507</v>
      </c>
      <c r="BK29" s="101">
        <v>842.62224748692472</v>
      </c>
      <c r="BL29" s="101">
        <v>1072.4623136411224</v>
      </c>
      <c r="BM29" s="101">
        <v>787.4082870931918</v>
      </c>
      <c r="BN29" s="101">
        <v>393.35380200800159</v>
      </c>
      <c r="BO29" s="101">
        <v>868.40592623165378</v>
      </c>
      <c r="BP29" s="101">
        <v>787.13931006226073</v>
      </c>
      <c r="BQ29" s="101">
        <v>486.28956263148581</v>
      </c>
      <c r="BR29" s="101">
        <v>236.97983564303493</v>
      </c>
      <c r="BS29" s="102">
        <v>416.88691018657232</v>
      </c>
    </row>
    <row r="30" spans="1:71" ht="24" x14ac:dyDescent="0.2">
      <c r="A30" s="94"/>
      <c r="B30" s="104"/>
      <c r="C30" s="89" t="s">
        <v>67</v>
      </c>
      <c r="D30" s="90" t="s">
        <v>25</v>
      </c>
      <c r="E30" s="97">
        <v>223.80975904843586</v>
      </c>
      <c r="F30" s="97">
        <v>267.57583411582476</v>
      </c>
      <c r="G30" s="97">
        <v>332.49487726562853</v>
      </c>
      <c r="H30" s="97">
        <v>311.80289872306662</v>
      </c>
      <c r="I30" s="97">
        <v>231.2668835477358</v>
      </c>
      <c r="J30" s="97">
        <v>362.23939797916103</v>
      </c>
      <c r="K30" s="97">
        <v>328.25362874359479</v>
      </c>
      <c r="L30" s="97">
        <v>255.00117800377814</v>
      </c>
      <c r="M30" s="97">
        <v>283.17626593986438</v>
      </c>
      <c r="N30" s="97">
        <v>245.38025651600401</v>
      </c>
      <c r="O30" s="97">
        <v>305.23522624666384</v>
      </c>
      <c r="P30" s="97">
        <v>342.80241057846354</v>
      </c>
      <c r="Q30" s="97">
        <v>305.80125430509838</v>
      </c>
      <c r="R30" s="97">
        <v>412.25496998544577</v>
      </c>
      <c r="S30" s="97">
        <v>418.76694463597892</v>
      </c>
      <c r="T30" s="97">
        <v>377.69731077225867</v>
      </c>
      <c r="U30" s="97">
        <v>290.43484445497722</v>
      </c>
      <c r="V30" s="97">
        <v>466.87995516885303</v>
      </c>
      <c r="W30" s="97">
        <v>369.52166113422192</v>
      </c>
      <c r="X30" s="97">
        <v>441.17453499120427</v>
      </c>
      <c r="Y30" s="97">
        <v>272.18980006910942</v>
      </c>
      <c r="Z30" s="97">
        <v>418.97928969886595</v>
      </c>
      <c r="AA30" s="97">
        <v>404.18820096750596</v>
      </c>
      <c r="AB30" s="97">
        <v>406.58805628585458</v>
      </c>
      <c r="AC30" s="97">
        <v>312.71605117937065</v>
      </c>
      <c r="AD30" s="97">
        <v>428.32519872264908</v>
      </c>
      <c r="AE30" s="97">
        <v>419.23619913786303</v>
      </c>
      <c r="AF30" s="97">
        <v>345.96270005634454</v>
      </c>
      <c r="AG30" s="97">
        <v>274.01646665480985</v>
      </c>
      <c r="AH30" s="97">
        <v>474.55324687720764</v>
      </c>
      <c r="AI30" s="97">
        <v>382.33140160062283</v>
      </c>
      <c r="AJ30" s="97">
        <v>369.96141226325494</v>
      </c>
      <c r="AK30" s="97">
        <v>279.13745778961459</v>
      </c>
      <c r="AL30" s="97">
        <v>440.48930579500239</v>
      </c>
      <c r="AM30" s="97">
        <v>426.25539697857039</v>
      </c>
      <c r="AN30" s="97">
        <v>375.3365882806242</v>
      </c>
      <c r="AO30" s="97">
        <v>332.28141174224481</v>
      </c>
      <c r="AP30" s="97">
        <v>426.70622925801399</v>
      </c>
      <c r="AQ30" s="97">
        <v>491.30147060975895</v>
      </c>
      <c r="AR30" s="97">
        <v>395.77317542080141</v>
      </c>
      <c r="AS30" s="97">
        <v>337.47237955521825</v>
      </c>
      <c r="AT30" s="97">
        <v>511.76125402299465</v>
      </c>
      <c r="AU30" s="97">
        <v>464.48534197282623</v>
      </c>
      <c r="AV30" s="97">
        <v>426.74012870829409</v>
      </c>
      <c r="AW30" s="97">
        <v>328.70772207044649</v>
      </c>
      <c r="AX30" s="97">
        <v>511.39959349372833</v>
      </c>
      <c r="AY30" s="97">
        <v>584.88979109619299</v>
      </c>
      <c r="AZ30" s="97">
        <v>470.30747795378551</v>
      </c>
      <c r="BA30" s="97">
        <v>381.57308910115643</v>
      </c>
      <c r="BB30" s="97">
        <v>478.68860382942285</v>
      </c>
      <c r="BC30" s="97">
        <v>453.36600504304812</v>
      </c>
      <c r="BD30" s="97">
        <v>460.92236866577599</v>
      </c>
      <c r="BE30" s="97">
        <v>379.27092561970073</v>
      </c>
      <c r="BF30" s="97">
        <v>462.272056109613</v>
      </c>
      <c r="BG30" s="97">
        <v>483.90305975756121</v>
      </c>
      <c r="BH30" s="97">
        <v>515.33858710595086</v>
      </c>
      <c r="BI30" s="97">
        <v>277.8305085373774</v>
      </c>
      <c r="BJ30" s="97">
        <v>463.26937453943799</v>
      </c>
      <c r="BK30" s="97">
        <v>418.92590594809525</v>
      </c>
      <c r="BL30" s="97">
        <v>526.65129447384572</v>
      </c>
      <c r="BM30" s="97">
        <v>274.59221790245562</v>
      </c>
      <c r="BN30" s="97">
        <v>220.29912564069738</v>
      </c>
      <c r="BO30" s="97">
        <v>371.88705241817098</v>
      </c>
      <c r="BP30" s="97">
        <v>387.90811047387263</v>
      </c>
      <c r="BQ30" s="97">
        <v>236.04573882325988</v>
      </c>
      <c r="BR30" s="97">
        <v>271.27695476709744</v>
      </c>
      <c r="BS30" s="98">
        <v>326.1181001498195</v>
      </c>
    </row>
    <row r="31" spans="1:71" ht="24" x14ac:dyDescent="0.2">
      <c r="A31" s="93"/>
      <c r="B31" s="65" t="s">
        <v>70</v>
      </c>
      <c r="C31" s="65"/>
      <c r="D31" s="64" t="s">
        <v>14</v>
      </c>
      <c r="E31" s="95">
        <v>3539.4658297751571</v>
      </c>
      <c r="F31" s="95">
        <v>3796.2900803758789</v>
      </c>
      <c r="G31" s="95">
        <v>4009.1733248907631</v>
      </c>
      <c r="H31" s="95">
        <v>4283.2448664049261</v>
      </c>
      <c r="I31" s="95">
        <v>3910.8385716237121</v>
      </c>
      <c r="J31" s="95">
        <v>4193.2064582166404</v>
      </c>
      <c r="K31" s="95">
        <v>4623.2177917846429</v>
      </c>
      <c r="L31" s="95">
        <v>4975.0895670409818</v>
      </c>
      <c r="M31" s="95">
        <v>4649.9099500384673</v>
      </c>
      <c r="N31" s="95">
        <v>4801.3436119785201</v>
      </c>
      <c r="O31" s="95">
        <v>5137.8093599674849</v>
      </c>
      <c r="P31" s="95">
        <v>5553.1996925171152</v>
      </c>
      <c r="Q31" s="95">
        <v>5022.1830133002031</v>
      </c>
      <c r="R31" s="95">
        <v>5108.9956903552365</v>
      </c>
      <c r="S31" s="95">
        <v>5440.8182333585682</v>
      </c>
      <c r="T31" s="95">
        <v>5871.7450681560586</v>
      </c>
      <c r="U31" s="95">
        <v>5314.7562623839267</v>
      </c>
      <c r="V31" s="95">
        <v>5355.3926334164789</v>
      </c>
      <c r="W31" s="95">
        <v>5675.4870753134501</v>
      </c>
      <c r="X31" s="95">
        <v>6218.1062514840214</v>
      </c>
      <c r="Y31" s="95">
        <v>5676.1522996286985</v>
      </c>
      <c r="Z31" s="95">
        <v>5721.4670912783877</v>
      </c>
      <c r="AA31" s="95">
        <v>6145.3975826125361</v>
      </c>
      <c r="AB31" s="95">
        <v>6810.0030515252774</v>
      </c>
      <c r="AC31" s="95">
        <v>6314.8034427570256</v>
      </c>
      <c r="AD31" s="95">
        <v>6494.0360133289378</v>
      </c>
      <c r="AE31" s="95">
        <v>6927.5432776036323</v>
      </c>
      <c r="AF31" s="95">
        <v>7460.9648323235042</v>
      </c>
      <c r="AG31" s="95">
        <v>6899.3322438196974</v>
      </c>
      <c r="AH31" s="95">
        <v>6925.7379177528255</v>
      </c>
      <c r="AI31" s="95">
        <v>7303.0533230644378</v>
      </c>
      <c r="AJ31" s="95">
        <v>7967.7621810363526</v>
      </c>
      <c r="AK31" s="95">
        <v>7499.1525065725191</v>
      </c>
      <c r="AL31" s="95">
        <v>7769.9369136402165</v>
      </c>
      <c r="AM31" s="95">
        <v>8218.7579221177803</v>
      </c>
      <c r="AN31" s="95">
        <v>8955.0173217782103</v>
      </c>
      <c r="AO31" s="95">
        <v>8154.7851760964122</v>
      </c>
      <c r="AP31" s="95">
        <v>8340.9189958683673</v>
      </c>
      <c r="AQ31" s="95">
        <v>8906.7597310984729</v>
      </c>
      <c r="AR31" s="95">
        <v>9935.0740311709051</v>
      </c>
      <c r="AS31" s="95">
        <v>8970.9743471455877</v>
      </c>
      <c r="AT31" s="95">
        <v>9271.8484777801114</v>
      </c>
      <c r="AU31" s="95">
        <v>10121.242950269092</v>
      </c>
      <c r="AV31" s="95">
        <v>11395.858333490847</v>
      </c>
      <c r="AW31" s="95">
        <v>10305.253693114095</v>
      </c>
      <c r="AX31" s="95">
        <v>10500.645031803593</v>
      </c>
      <c r="AY31" s="95">
        <v>11205.887795073017</v>
      </c>
      <c r="AZ31" s="95">
        <v>12457.140921969676</v>
      </c>
      <c r="BA31" s="95">
        <v>11061.598874877585</v>
      </c>
      <c r="BB31" s="95">
        <v>11262.902565597256</v>
      </c>
      <c r="BC31" s="95">
        <v>12042.938198197562</v>
      </c>
      <c r="BD31" s="95">
        <v>13045.891301737582</v>
      </c>
      <c r="BE31" s="95">
        <v>12001.329092258267</v>
      </c>
      <c r="BF31" s="95">
        <v>12087.342404744477</v>
      </c>
      <c r="BG31" s="95">
        <v>12800.173056437947</v>
      </c>
      <c r="BH31" s="95">
        <v>14077.611754892849</v>
      </c>
      <c r="BI31" s="95">
        <v>12878.176632137422</v>
      </c>
      <c r="BJ31" s="95">
        <v>13258.21380679156</v>
      </c>
      <c r="BK31" s="95">
        <v>14260.320938847341</v>
      </c>
      <c r="BL31" s="95">
        <v>15426.968660721768</v>
      </c>
      <c r="BM31" s="95">
        <v>13822.17265401531</v>
      </c>
      <c r="BN31" s="95">
        <v>8957.3597414815413</v>
      </c>
      <c r="BO31" s="95">
        <v>11358.024233943532</v>
      </c>
      <c r="BP31" s="95">
        <v>14777.523718180666</v>
      </c>
      <c r="BQ31" s="95">
        <v>13591.331768434242</v>
      </c>
      <c r="BR31" s="95">
        <v>12384.849102914619</v>
      </c>
      <c r="BS31" s="96">
        <v>14978.411419674036</v>
      </c>
    </row>
    <row r="32" spans="1:71" x14ac:dyDescent="0.2">
      <c r="A32" s="94"/>
      <c r="B32" s="88"/>
      <c r="C32" s="89" t="s">
        <v>28</v>
      </c>
      <c r="D32" s="90" t="s">
        <v>45</v>
      </c>
      <c r="E32" s="97">
        <v>2311.4518816486807</v>
      </c>
      <c r="F32" s="97">
        <v>2492.7496436927458</v>
      </c>
      <c r="G32" s="97">
        <v>2622.6370243505394</v>
      </c>
      <c r="H32" s="97">
        <v>2894.9241434060277</v>
      </c>
      <c r="I32" s="97">
        <v>2545.0246850194258</v>
      </c>
      <c r="J32" s="97">
        <v>2740.5903965054922</v>
      </c>
      <c r="K32" s="97">
        <v>3024.4744214138955</v>
      </c>
      <c r="L32" s="97">
        <v>3346.8279730667837</v>
      </c>
      <c r="M32" s="97">
        <v>3030.0447018632126</v>
      </c>
      <c r="N32" s="97">
        <v>3083.3192602062923</v>
      </c>
      <c r="O32" s="97">
        <v>3307.2711105136173</v>
      </c>
      <c r="P32" s="97">
        <v>3690.3762286497949</v>
      </c>
      <c r="Q32" s="97">
        <v>3237.871417482947</v>
      </c>
      <c r="R32" s="97">
        <v>3290.6870571142772</v>
      </c>
      <c r="S32" s="97">
        <v>3498.8144043439843</v>
      </c>
      <c r="T32" s="97">
        <v>3879.676654388898</v>
      </c>
      <c r="U32" s="97">
        <v>3372.5101744022054</v>
      </c>
      <c r="V32" s="97">
        <v>3360.2358688411637</v>
      </c>
      <c r="W32" s="97">
        <v>3539.0370408427575</v>
      </c>
      <c r="X32" s="97">
        <v>4010.6318792701459</v>
      </c>
      <c r="Y32" s="97">
        <v>3554.2837567178108</v>
      </c>
      <c r="Z32" s="97">
        <v>3573.9515086631554</v>
      </c>
      <c r="AA32" s="97">
        <v>3854.0567486165078</v>
      </c>
      <c r="AB32" s="97">
        <v>4460.1404913920824</v>
      </c>
      <c r="AC32" s="97">
        <v>4090.8165659538668</v>
      </c>
      <c r="AD32" s="97">
        <v>4156.5351344282344</v>
      </c>
      <c r="AE32" s="97">
        <v>4449.346283250442</v>
      </c>
      <c r="AF32" s="97">
        <v>4904.4965317819415</v>
      </c>
      <c r="AG32" s="97">
        <v>4495.3861876154824</v>
      </c>
      <c r="AH32" s="97">
        <v>4417.3943326657591</v>
      </c>
      <c r="AI32" s="97">
        <v>4622.2184096504361</v>
      </c>
      <c r="AJ32" s="97">
        <v>5146.9574247957953</v>
      </c>
      <c r="AK32" s="97">
        <v>4866.257378832167</v>
      </c>
      <c r="AL32" s="97">
        <v>4849.0743476141024</v>
      </c>
      <c r="AM32" s="97">
        <v>5115.7068337539558</v>
      </c>
      <c r="AN32" s="97">
        <v>5691.0158280088599</v>
      </c>
      <c r="AO32" s="97">
        <v>5111.5306064224733</v>
      </c>
      <c r="AP32" s="97">
        <v>5039.9362739297267</v>
      </c>
      <c r="AQ32" s="97">
        <v>5362.9368205090977</v>
      </c>
      <c r="AR32" s="97">
        <v>6147.034160710472</v>
      </c>
      <c r="AS32" s="97">
        <v>5538.384695730414</v>
      </c>
      <c r="AT32" s="97">
        <v>5607.6987753171361</v>
      </c>
      <c r="AU32" s="97">
        <v>6210.2877794679744</v>
      </c>
      <c r="AV32" s="97">
        <v>7204.5895954816115</v>
      </c>
      <c r="AW32" s="97">
        <v>6512.8564749546531</v>
      </c>
      <c r="AX32" s="97">
        <v>6550.5116487193873</v>
      </c>
      <c r="AY32" s="97">
        <v>7098.6966461985457</v>
      </c>
      <c r="AZ32" s="97">
        <v>8180.2962981648698</v>
      </c>
      <c r="BA32" s="97">
        <v>7180.0000700564324</v>
      </c>
      <c r="BB32" s="97">
        <v>7146.652962803053</v>
      </c>
      <c r="BC32" s="97">
        <v>7761.3784926348808</v>
      </c>
      <c r="BD32" s="97">
        <v>8584.6926479279718</v>
      </c>
      <c r="BE32" s="97">
        <v>7823.2240599460965</v>
      </c>
      <c r="BF32" s="97">
        <v>7657.2966023555909</v>
      </c>
      <c r="BG32" s="97">
        <v>8266.0202742113179</v>
      </c>
      <c r="BH32" s="97">
        <v>9288.4246344181247</v>
      </c>
      <c r="BI32" s="97">
        <v>8493.2741632197303</v>
      </c>
      <c r="BJ32" s="97">
        <v>8558.6171069821685</v>
      </c>
      <c r="BK32" s="97">
        <v>9397.3667735761774</v>
      </c>
      <c r="BL32" s="97">
        <v>10403.409494279944</v>
      </c>
      <c r="BM32" s="97">
        <v>9653.9524044299305</v>
      </c>
      <c r="BN32" s="97">
        <v>7018.2601622281618</v>
      </c>
      <c r="BO32" s="97">
        <v>8850.9235843550832</v>
      </c>
      <c r="BP32" s="97">
        <v>11213.494155963182</v>
      </c>
      <c r="BQ32" s="97">
        <v>10323.825234823524</v>
      </c>
      <c r="BR32" s="97">
        <v>8840.6401170172267</v>
      </c>
      <c r="BS32" s="98">
        <v>10494.092118050274</v>
      </c>
    </row>
    <row r="33" spans="1:71" x14ac:dyDescent="0.2">
      <c r="A33" s="93"/>
      <c r="B33" s="99"/>
      <c r="C33" s="65" t="s">
        <v>29</v>
      </c>
      <c r="D33" s="100" t="s">
        <v>38</v>
      </c>
      <c r="E33" s="101">
        <v>840.60700043836698</v>
      </c>
      <c r="F33" s="101">
        <v>914.02535914430985</v>
      </c>
      <c r="G33" s="101">
        <v>969.09722934545925</v>
      </c>
      <c r="H33" s="101">
        <v>989.44220113908068</v>
      </c>
      <c r="I33" s="101">
        <v>930.46982455150351</v>
      </c>
      <c r="J33" s="101">
        <v>1002.8485617944326</v>
      </c>
      <c r="K33" s="101">
        <v>1090.8250565550497</v>
      </c>
      <c r="L33" s="101">
        <v>1154.9746092262258</v>
      </c>
      <c r="M33" s="101">
        <v>1066.9846968315744</v>
      </c>
      <c r="N33" s="101">
        <v>1152.0725355933321</v>
      </c>
      <c r="O33" s="101">
        <v>1231.3118361994179</v>
      </c>
      <c r="P33" s="101">
        <v>1309.4894520993466</v>
      </c>
      <c r="Q33" s="101">
        <v>1150.3145691147047</v>
      </c>
      <c r="R33" s="101">
        <v>1205.9119903319731</v>
      </c>
      <c r="S33" s="101">
        <v>1275.7451511605707</v>
      </c>
      <c r="T33" s="101">
        <v>1346.9430678597262</v>
      </c>
      <c r="U33" s="101">
        <v>1262.3065718512473</v>
      </c>
      <c r="V33" s="101">
        <v>1323.0641672156505</v>
      </c>
      <c r="W33" s="101">
        <v>1401.4998328503816</v>
      </c>
      <c r="X33" s="101">
        <v>1450.3676658034281</v>
      </c>
      <c r="Y33" s="101">
        <v>1344.9994596747722</v>
      </c>
      <c r="Z33" s="101">
        <v>1368.7665557493121</v>
      </c>
      <c r="AA33" s="101">
        <v>1433.3107585600851</v>
      </c>
      <c r="AB33" s="101">
        <v>1506.9625685490978</v>
      </c>
      <c r="AC33" s="101">
        <v>1385.2329025887909</v>
      </c>
      <c r="AD33" s="101">
        <v>1484.8177098747558</v>
      </c>
      <c r="AE33" s="101">
        <v>1524.0853288095011</v>
      </c>
      <c r="AF33" s="101">
        <v>1564.3627440196744</v>
      </c>
      <c r="AG33" s="101">
        <v>1447.3345534082018</v>
      </c>
      <c r="AH33" s="101">
        <v>1510.5300090525857</v>
      </c>
      <c r="AI33" s="101">
        <v>1593.8445489105814</v>
      </c>
      <c r="AJ33" s="101">
        <v>1684.0591230209402</v>
      </c>
      <c r="AK33" s="101">
        <v>1579.7569279498546</v>
      </c>
      <c r="AL33" s="101">
        <v>1756.748016804964</v>
      </c>
      <c r="AM33" s="101">
        <v>1895.8046208814535</v>
      </c>
      <c r="AN33" s="101">
        <v>1957.27184128771</v>
      </c>
      <c r="AO33" s="101">
        <v>1835.3787005152751</v>
      </c>
      <c r="AP33" s="101">
        <v>1982.5085876097899</v>
      </c>
      <c r="AQ33" s="101">
        <v>2112.4581615094321</v>
      </c>
      <c r="AR33" s="101">
        <v>2265.1511765461469</v>
      </c>
      <c r="AS33" s="101">
        <v>2118.6172384804959</v>
      </c>
      <c r="AT33" s="101">
        <v>2257.9509216054034</v>
      </c>
      <c r="AU33" s="101">
        <v>2435.7174003502546</v>
      </c>
      <c r="AV33" s="101">
        <v>2589.6395934822172</v>
      </c>
      <c r="AW33" s="101">
        <v>2343.2737936126764</v>
      </c>
      <c r="AX33" s="101">
        <v>2388.3019298637932</v>
      </c>
      <c r="AY33" s="101">
        <v>2436.8716565184973</v>
      </c>
      <c r="AZ33" s="101">
        <v>2526.0640269915712</v>
      </c>
      <c r="BA33" s="101">
        <v>2274.8804791288676</v>
      </c>
      <c r="BB33" s="101">
        <v>2388.063797091776</v>
      </c>
      <c r="BC33" s="101">
        <v>2460.8159665036765</v>
      </c>
      <c r="BD33" s="101">
        <v>2545.5910682886397</v>
      </c>
      <c r="BE33" s="101">
        <v>2453.7791284411419</v>
      </c>
      <c r="BF33" s="101">
        <v>2577.5670717783273</v>
      </c>
      <c r="BG33" s="101">
        <v>2646.9456299672152</v>
      </c>
      <c r="BH33" s="101">
        <v>2817.6739713445972</v>
      </c>
      <c r="BI33" s="101">
        <v>2623.8009779282415</v>
      </c>
      <c r="BJ33" s="101">
        <v>2787.2059780774666</v>
      </c>
      <c r="BK33" s="101">
        <v>2864.0857993623922</v>
      </c>
      <c r="BL33" s="101">
        <v>2921.7317758994541</v>
      </c>
      <c r="BM33" s="101">
        <v>2517.1406254398426</v>
      </c>
      <c r="BN33" s="101">
        <v>1283.0681994207596</v>
      </c>
      <c r="BO33" s="101">
        <v>1565.0147868756098</v>
      </c>
      <c r="BP33" s="101">
        <v>2071.6376206600439</v>
      </c>
      <c r="BQ33" s="101">
        <v>1976.5204969078959</v>
      </c>
      <c r="BR33" s="101">
        <v>2082.2932859268676</v>
      </c>
      <c r="BS33" s="102">
        <v>2598.7749444109695</v>
      </c>
    </row>
    <row r="34" spans="1:71" x14ac:dyDescent="0.2">
      <c r="A34" s="94"/>
      <c r="B34" s="104"/>
      <c r="C34" s="89" t="s">
        <v>30</v>
      </c>
      <c r="D34" s="90" t="s">
        <v>39</v>
      </c>
      <c r="E34" s="97">
        <v>387.4069476881092</v>
      </c>
      <c r="F34" s="97">
        <v>389.51507753882316</v>
      </c>
      <c r="G34" s="97">
        <v>417.43907119476455</v>
      </c>
      <c r="H34" s="97">
        <v>398.878521859817</v>
      </c>
      <c r="I34" s="97">
        <v>435.34406205278322</v>
      </c>
      <c r="J34" s="97">
        <v>449.76749991671613</v>
      </c>
      <c r="K34" s="97">
        <v>507.91831381569801</v>
      </c>
      <c r="L34" s="97">
        <v>473.28698474797324</v>
      </c>
      <c r="M34" s="97">
        <v>552.88055134368051</v>
      </c>
      <c r="N34" s="97">
        <v>565.95181617889648</v>
      </c>
      <c r="O34" s="97">
        <v>599.22641325444988</v>
      </c>
      <c r="P34" s="97">
        <v>553.33401176797338</v>
      </c>
      <c r="Q34" s="97">
        <v>633.99702670255101</v>
      </c>
      <c r="R34" s="97">
        <v>612.39664290898668</v>
      </c>
      <c r="S34" s="97">
        <v>666.2586778540126</v>
      </c>
      <c r="T34" s="97">
        <v>645.12534590743485</v>
      </c>
      <c r="U34" s="97">
        <v>679.93951613047466</v>
      </c>
      <c r="V34" s="97">
        <v>672.09259735966521</v>
      </c>
      <c r="W34" s="97">
        <v>734.95020162031028</v>
      </c>
      <c r="X34" s="97">
        <v>757.10670641044726</v>
      </c>
      <c r="Y34" s="97">
        <v>776.8690832361151</v>
      </c>
      <c r="Z34" s="97">
        <v>778.74902686591963</v>
      </c>
      <c r="AA34" s="97">
        <v>858.03007543594413</v>
      </c>
      <c r="AB34" s="97">
        <v>842.89999158409648</v>
      </c>
      <c r="AC34" s="97">
        <v>838.75397421436844</v>
      </c>
      <c r="AD34" s="97">
        <v>852.6831690259479</v>
      </c>
      <c r="AE34" s="97">
        <v>954.11166554368913</v>
      </c>
      <c r="AF34" s="97">
        <v>992.10555652188839</v>
      </c>
      <c r="AG34" s="97">
        <v>956.61150279601225</v>
      </c>
      <c r="AH34" s="97">
        <v>997.81357603448146</v>
      </c>
      <c r="AI34" s="97">
        <v>1086.9903645034201</v>
      </c>
      <c r="AJ34" s="97">
        <v>1136.7456332196175</v>
      </c>
      <c r="AK34" s="97">
        <v>1053.1381997904971</v>
      </c>
      <c r="AL34" s="97">
        <v>1164.1145492211513</v>
      </c>
      <c r="AM34" s="97">
        <v>1207.2464674823718</v>
      </c>
      <c r="AN34" s="97">
        <v>1306.7296524816402</v>
      </c>
      <c r="AO34" s="97">
        <v>1207.8758691586634</v>
      </c>
      <c r="AP34" s="97">
        <v>1318.4741343288511</v>
      </c>
      <c r="AQ34" s="97">
        <v>1431.3647490799431</v>
      </c>
      <c r="AR34" s="97">
        <v>1522.8886939142869</v>
      </c>
      <c r="AS34" s="97">
        <v>1313.9724129346769</v>
      </c>
      <c r="AT34" s="97">
        <v>1406.1987808575714</v>
      </c>
      <c r="AU34" s="97">
        <v>1475.2377704508617</v>
      </c>
      <c r="AV34" s="97">
        <v>1601.629144527016</v>
      </c>
      <c r="AW34" s="97">
        <v>1449.1234245467658</v>
      </c>
      <c r="AX34" s="97">
        <v>1561.8314532204124</v>
      </c>
      <c r="AY34" s="97">
        <v>1670.3194923559704</v>
      </c>
      <c r="AZ34" s="97">
        <v>1750.7805968132323</v>
      </c>
      <c r="BA34" s="97">
        <v>1606.7183256922838</v>
      </c>
      <c r="BB34" s="97">
        <v>1728.1858057024267</v>
      </c>
      <c r="BC34" s="97">
        <v>1820.7437390590055</v>
      </c>
      <c r="BD34" s="97">
        <v>1915.6075855209731</v>
      </c>
      <c r="BE34" s="97">
        <v>1724.3259038710296</v>
      </c>
      <c r="BF34" s="97">
        <v>1852.4787306105595</v>
      </c>
      <c r="BG34" s="97">
        <v>1887.2071522594122</v>
      </c>
      <c r="BH34" s="97">
        <v>1971.5131491301245</v>
      </c>
      <c r="BI34" s="97">
        <v>1761.1014909894516</v>
      </c>
      <c r="BJ34" s="97">
        <v>1912.3907217319243</v>
      </c>
      <c r="BK34" s="97">
        <v>1998.8683659087717</v>
      </c>
      <c r="BL34" s="97">
        <v>2101.8273905423703</v>
      </c>
      <c r="BM34" s="97">
        <v>1651.0796241455355</v>
      </c>
      <c r="BN34" s="97">
        <v>656.03137983262104</v>
      </c>
      <c r="BO34" s="97">
        <v>942.0858627128373</v>
      </c>
      <c r="BP34" s="97">
        <v>1492.3919415574373</v>
      </c>
      <c r="BQ34" s="97">
        <v>1290.9860367028216</v>
      </c>
      <c r="BR34" s="97">
        <v>1461.9156999705269</v>
      </c>
      <c r="BS34" s="98">
        <v>1885.5443572127938</v>
      </c>
    </row>
    <row r="35" spans="1:71" x14ac:dyDescent="0.2">
      <c r="A35" s="93"/>
      <c r="B35" s="65" t="s">
        <v>6</v>
      </c>
      <c r="C35" s="65"/>
      <c r="D35" s="64" t="s">
        <v>15</v>
      </c>
      <c r="E35" s="95">
        <v>1147.4728917220414</v>
      </c>
      <c r="F35" s="95">
        <v>1259.3489647924807</v>
      </c>
      <c r="G35" s="95">
        <v>1292.2889235483651</v>
      </c>
      <c r="H35" s="95">
        <v>1383.5361260813202</v>
      </c>
      <c r="I35" s="95">
        <v>1344.5472537781363</v>
      </c>
      <c r="J35" s="95">
        <v>1322.9085759891764</v>
      </c>
      <c r="K35" s="95">
        <v>1333.1718514004058</v>
      </c>
      <c r="L35" s="95">
        <v>1464.2461918705621</v>
      </c>
      <c r="M35" s="95">
        <v>1443.9937044052117</v>
      </c>
      <c r="N35" s="95">
        <v>1458.1183380495822</v>
      </c>
      <c r="O35" s="95">
        <v>1492.7100916666848</v>
      </c>
      <c r="P35" s="95">
        <v>1733.7108662373792</v>
      </c>
      <c r="Q35" s="95">
        <v>1511.8847688203452</v>
      </c>
      <c r="R35" s="95">
        <v>1597.2933175082512</v>
      </c>
      <c r="S35" s="95">
        <v>1680.4714586043983</v>
      </c>
      <c r="T35" s="95">
        <v>1883.1670341097547</v>
      </c>
      <c r="U35" s="95">
        <v>1684.736369591383</v>
      </c>
      <c r="V35" s="95">
        <v>1688.3012062835116</v>
      </c>
      <c r="W35" s="95">
        <v>1680.6076321266517</v>
      </c>
      <c r="X35" s="95">
        <v>1867.8810521028406</v>
      </c>
      <c r="Y35" s="95">
        <v>1770.6568785169914</v>
      </c>
      <c r="Z35" s="95">
        <v>1836.5103641971007</v>
      </c>
      <c r="AA35" s="95">
        <v>1828.4432493536901</v>
      </c>
      <c r="AB35" s="95">
        <v>2016.6449289789396</v>
      </c>
      <c r="AC35" s="95">
        <v>1879.1494683410033</v>
      </c>
      <c r="AD35" s="95">
        <v>1879.7366127241617</v>
      </c>
      <c r="AE35" s="95">
        <v>1945.9080210342977</v>
      </c>
      <c r="AF35" s="95">
        <v>2140.8943510101326</v>
      </c>
      <c r="AG35" s="95">
        <v>1946.1124213044263</v>
      </c>
      <c r="AH35" s="95">
        <v>1969.3589463755454</v>
      </c>
      <c r="AI35" s="95">
        <v>2077.2410847746023</v>
      </c>
      <c r="AJ35" s="95">
        <v>2373.445647887937</v>
      </c>
      <c r="AK35" s="95">
        <v>2188.0706438730294</v>
      </c>
      <c r="AL35" s="95">
        <v>2148.1738766852982</v>
      </c>
      <c r="AM35" s="95">
        <v>2238.7229796827287</v>
      </c>
      <c r="AN35" s="95">
        <v>2447.857692727724</v>
      </c>
      <c r="AO35" s="95">
        <v>2305.8545703443583</v>
      </c>
      <c r="AP35" s="95">
        <v>2337.4551040629676</v>
      </c>
      <c r="AQ35" s="95">
        <v>2290.2725832381789</v>
      </c>
      <c r="AR35" s="95">
        <v>2587.2642475377515</v>
      </c>
      <c r="AS35" s="95">
        <v>2354.4710292317313</v>
      </c>
      <c r="AT35" s="95">
        <v>2365.9246646450792</v>
      </c>
      <c r="AU35" s="95">
        <v>2440.3853014810029</v>
      </c>
      <c r="AV35" s="95">
        <v>2606.5407936535585</v>
      </c>
      <c r="AW35" s="95">
        <v>2366.1185676609621</v>
      </c>
      <c r="AX35" s="95">
        <v>2473.2375709449602</v>
      </c>
      <c r="AY35" s="95">
        <v>2530.9752886870997</v>
      </c>
      <c r="AZ35" s="95">
        <v>2838.7339155104492</v>
      </c>
      <c r="BA35" s="95">
        <v>2528.1316044840687</v>
      </c>
      <c r="BB35" s="95">
        <v>2650.356886341996</v>
      </c>
      <c r="BC35" s="95">
        <v>2691.5180742045127</v>
      </c>
      <c r="BD35" s="95">
        <v>3058.1045401022839</v>
      </c>
      <c r="BE35" s="95">
        <v>2740.7018856315822</v>
      </c>
      <c r="BF35" s="95">
        <v>2807.3121670490555</v>
      </c>
      <c r="BG35" s="95">
        <v>2869.7225213736756</v>
      </c>
      <c r="BH35" s="95">
        <v>3103.927400638413</v>
      </c>
      <c r="BI35" s="95">
        <v>2815.848214321154</v>
      </c>
      <c r="BJ35" s="95">
        <v>2939.0724226791331</v>
      </c>
      <c r="BK35" s="95">
        <v>2967.7506966567994</v>
      </c>
      <c r="BL35" s="95">
        <v>3271.5472921486949</v>
      </c>
      <c r="BM35" s="95">
        <v>2909.8148174591611</v>
      </c>
      <c r="BN35" s="95">
        <v>2774.1407924132673</v>
      </c>
      <c r="BO35" s="95">
        <v>2937.4074784708719</v>
      </c>
      <c r="BP35" s="95">
        <v>3149.4469982237329</v>
      </c>
      <c r="BQ35" s="95">
        <v>3028.4948672568994</v>
      </c>
      <c r="BR35" s="95">
        <v>3166.0706446034392</v>
      </c>
      <c r="BS35" s="96">
        <v>3397.4423808938791</v>
      </c>
    </row>
    <row r="36" spans="1:71" x14ac:dyDescent="0.2">
      <c r="A36" s="94"/>
      <c r="B36" s="88"/>
      <c r="C36" s="89" t="s">
        <v>6</v>
      </c>
      <c r="D36" s="90" t="s">
        <v>15</v>
      </c>
      <c r="E36" s="97">
        <v>1147.4728917220414</v>
      </c>
      <c r="F36" s="97">
        <v>1259.3489647924807</v>
      </c>
      <c r="G36" s="97">
        <v>1292.2889235483651</v>
      </c>
      <c r="H36" s="97">
        <v>1383.5361260813202</v>
      </c>
      <c r="I36" s="97">
        <v>1344.5472537781363</v>
      </c>
      <c r="J36" s="97">
        <v>1322.9085759891764</v>
      </c>
      <c r="K36" s="97">
        <v>1333.1718514004058</v>
      </c>
      <c r="L36" s="97">
        <v>1464.2461918705621</v>
      </c>
      <c r="M36" s="97">
        <v>1443.9937044052117</v>
      </c>
      <c r="N36" s="97">
        <v>1458.1183380495822</v>
      </c>
      <c r="O36" s="97">
        <v>1492.7100916666848</v>
      </c>
      <c r="P36" s="97">
        <v>1733.7108662373792</v>
      </c>
      <c r="Q36" s="97">
        <v>1511.8847688203452</v>
      </c>
      <c r="R36" s="97">
        <v>1597.2933175082512</v>
      </c>
      <c r="S36" s="97">
        <v>1680.4714586043983</v>
      </c>
      <c r="T36" s="97">
        <v>1883.1670341097547</v>
      </c>
      <c r="U36" s="97">
        <v>1684.736369591383</v>
      </c>
      <c r="V36" s="97">
        <v>1688.3012062835116</v>
      </c>
      <c r="W36" s="97">
        <v>1680.6076321266517</v>
      </c>
      <c r="X36" s="97">
        <v>1867.8810521028406</v>
      </c>
      <c r="Y36" s="97">
        <v>1770.6568785169914</v>
      </c>
      <c r="Z36" s="97">
        <v>1836.5103641971007</v>
      </c>
      <c r="AA36" s="97">
        <v>1828.4432493536901</v>
      </c>
      <c r="AB36" s="97">
        <v>2016.6449289789396</v>
      </c>
      <c r="AC36" s="97">
        <v>1879.1494683410033</v>
      </c>
      <c r="AD36" s="97">
        <v>1879.7366127241617</v>
      </c>
      <c r="AE36" s="97">
        <v>1945.9080210342977</v>
      </c>
      <c r="AF36" s="97">
        <v>2140.8943510101326</v>
      </c>
      <c r="AG36" s="97">
        <v>1946.1124213044263</v>
      </c>
      <c r="AH36" s="97">
        <v>1969.3589463755454</v>
      </c>
      <c r="AI36" s="97">
        <v>2077.2410847746023</v>
      </c>
      <c r="AJ36" s="97">
        <v>2373.445647887937</v>
      </c>
      <c r="AK36" s="97">
        <v>2188.0706438730294</v>
      </c>
      <c r="AL36" s="97">
        <v>2148.1738766852982</v>
      </c>
      <c r="AM36" s="97">
        <v>2238.7229796827287</v>
      </c>
      <c r="AN36" s="97">
        <v>2447.857692727724</v>
      </c>
      <c r="AO36" s="97">
        <v>2305.8545703443583</v>
      </c>
      <c r="AP36" s="97">
        <v>2337.4551040629676</v>
      </c>
      <c r="AQ36" s="97">
        <v>2290.2725832381789</v>
      </c>
      <c r="AR36" s="97">
        <v>2587.2642475377515</v>
      </c>
      <c r="AS36" s="97">
        <v>2354.4710292317313</v>
      </c>
      <c r="AT36" s="97">
        <v>2365.9246646450792</v>
      </c>
      <c r="AU36" s="97">
        <v>2440.3853014810029</v>
      </c>
      <c r="AV36" s="97">
        <v>2606.5407936535585</v>
      </c>
      <c r="AW36" s="97">
        <v>2366.1185676609621</v>
      </c>
      <c r="AX36" s="97">
        <v>2473.2375709449602</v>
      </c>
      <c r="AY36" s="97">
        <v>2530.9752886870997</v>
      </c>
      <c r="AZ36" s="97">
        <v>2838.7339155104492</v>
      </c>
      <c r="BA36" s="97">
        <v>2528.1316044840687</v>
      </c>
      <c r="BB36" s="97">
        <v>2650.356886341996</v>
      </c>
      <c r="BC36" s="97">
        <v>2691.5180742045127</v>
      </c>
      <c r="BD36" s="97">
        <v>3058.1045401022839</v>
      </c>
      <c r="BE36" s="97">
        <v>2740.7018856315822</v>
      </c>
      <c r="BF36" s="97">
        <v>2807.3121670490555</v>
      </c>
      <c r="BG36" s="97">
        <v>2869.7225213736756</v>
      </c>
      <c r="BH36" s="97">
        <v>3103.927400638413</v>
      </c>
      <c r="BI36" s="97">
        <v>2815.848214321154</v>
      </c>
      <c r="BJ36" s="97">
        <v>2939.0724226791331</v>
      </c>
      <c r="BK36" s="97">
        <v>2967.7506966567994</v>
      </c>
      <c r="BL36" s="97">
        <v>3271.5472921486949</v>
      </c>
      <c r="BM36" s="97">
        <v>2909.8148174591611</v>
      </c>
      <c r="BN36" s="97">
        <v>2774.1407924132673</v>
      </c>
      <c r="BO36" s="97">
        <v>2937.4074784708719</v>
      </c>
      <c r="BP36" s="97">
        <v>3149.4469982237329</v>
      </c>
      <c r="BQ36" s="97">
        <v>3028.4948672568994</v>
      </c>
      <c r="BR36" s="97">
        <v>3166.0706446034392</v>
      </c>
      <c r="BS36" s="98">
        <v>3397.4423808938791</v>
      </c>
    </row>
    <row r="37" spans="1:71" x14ac:dyDescent="0.2">
      <c r="A37" s="93"/>
      <c r="B37" s="65" t="s">
        <v>7</v>
      </c>
      <c r="C37" s="65"/>
      <c r="D37" s="64" t="s">
        <v>16</v>
      </c>
      <c r="E37" s="95">
        <v>1502.2941461055107</v>
      </c>
      <c r="F37" s="95">
        <v>1506.1917599843889</v>
      </c>
      <c r="G37" s="95">
        <v>1548.4591288323338</v>
      </c>
      <c r="H37" s="95">
        <v>1514.9646454068554</v>
      </c>
      <c r="I37" s="95">
        <v>1628.8917182917621</v>
      </c>
      <c r="J37" s="95">
        <v>1526.4051316115688</v>
      </c>
      <c r="K37" s="95">
        <v>1563.3391151879193</v>
      </c>
      <c r="L37" s="95">
        <v>1630.506944774693</v>
      </c>
      <c r="M37" s="95">
        <v>1820.4546835993078</v>
      </c>
      <c r="N37" s="95">
        <v>1867.3707004604369</v>
      </c>
      <c r="O37" s="95">
        <v>1892.1027730104638</v>
      </c>
      <c r="P37" s="95">
        <v>2077.5480528631761</v>
      </c>
      <c r="Q37" s="95">
        <v>2207.8319482863503</v>
      </c>
      <c r="R37" s="95">
        <v>2166.5751277607283</v>
      </c>
      <c r="S37" s="95">
        <v>2281.1206265400388</v>
      </c>
      <c r="T37" s="95">
        <v>2516.0308552821189</v>
      </c>
      <c r="U37" s="95">
        <v>2555.4999000548073</v>
      </c>
      <c r="V37" s="95">
        <v>2441.1925551753675</v>
      </c>
      <c r="W37" s="95">
        <v>2512.0385974863252</v>
      </c>
      <c r="X37" s="95">
        <v>2581.8020870024275</v>
      </c>
      <c r="Y37" s="95">
        <v>2544.8440744915315</v>
      </c>
      <c r="Z37" s="95">
        <v>2645.6071074952661</v>
      </c>
      <c r="AA37" s="95">
        <v>2748.2519865113536</v>
      </c>
      <c r="AB37" s="95">
        <v>2875.5279701647601</v>
      </c>
      <c r="AC37" s="95">
        <v>2954.6467651926673</v>
      </c>
      <c r="AD37" s="95">
        <v>2987.0016332976802</v>
      </c>
      <c r="AE37" s="95">
        <v>3065.6257922979812</v>
      </c>
      <c r="AF37" s="95">
        <v>3278.0676423984978</v>
      </c>
      <c r="AG37" s="95">
        <v>3381.1643643520752</v>
      </c>
      <c r="AH37" s="95">
        <v>3458.7810989630439</v>
      </c>
      <c r="AI37" s="95">
        <v>3454.7955316008461</v>
      </c>
      <c r="AJ37" s="95">
        <v>3586.9094944991443</v>
      </c>
      <c r="AK37" s="95">
        <v>3707.4681859057646</v>
      </c>
      <c r="AL37" s="95">
        <v>3684.6217175745205</v>
      </c>
      <c r="AM37" s="95">
        <v>3586.1577338841144</v>
      </c>
      <c r="AN37" s="95">
        <v>3848.0418345784074</v>
      </c>
      <c r="AO37" s="95">
        <v>3838.9426088365758</v>
      </c>
      <c r="AP37" s="95">
        <v>3873.6781661041068</v>
      </c>
      <c r="AQ37" s="95">
        <v>3903.2883747390379</v>
      </c>
      <c r="AR37" s="95">
        <v>4041.2494611160459</v>
      </c>
      <c r="AS37" s="95">
        <v>4323.0041424709343</v>
      </c>
      <c r="AT37" s="95">
        <v>4302.4931450082731</v>
      </c>
      <c r="AU37" s="95">
        <v>4303.097344784811</v>
      </c>
      <c r="AV37" s="95">
        <v>4194.1780665156311</v>
      </c>
      <c r="AW37" s="95">
        <v>4257.496736288258</v>
      </c>
      <c r="AX37" s="95">
        <v>4133.5922655544628</v>
      </c>
      <c r="AY37" s="95">
        <v>4200.8492087997192</v>
      </c>
      <c r="AZ37" s="95">
        <v>4336.4426488488662</v>
      </c>
      <c r="BA37" s="95">
        <v>4540.7637573970633</v>
      </c>
      <c r="BB37" s="95">
        <v>4825.3313429812606</v>
      </c>
      <c r="BC37" s="95">
        <v>4850.1596793011613</v>
      </c>
      <c r="BD37" s="95">
        <v>5147.5245474646381</v>
      </c>
      <c r="BE37" s="95">
        <v>5062.9032720999994</v>
      </c>
      <c r="BF37" s="95">
        <v>5306.7269383173361</v>
      </c>
      <c r="BG37" s="95">
        <v>5300.4343657452982</v>
      </c>
      <c r="BH37" s="95">
        <v>5496.3791208724988</v>
      </c>
      <c r="BI37" s="95">
        <v>5600.2165198538423</v>
      </c>
      <c r="BJ37" s="95">
        <v>5784.8848693355048</v>
      </c>
      <c r="BK37" s="95">
        <v>5977.2760968874381</v>
      </c>
      <c r="BL37" s="95">
        <v>5983.7319217958648</v>
      </c>
      <c r="BM37" s="95">
        <v>5930.7799819721149</v>
      </c>
      <c r="BN37" s="95">
        <v>5963.1358382549006</v>
      </c>
      <c r="BO37" s="95">
        <v>6184.3005067296717</v>
      </c>
      <c r="BP37" s="95">
        <v>6231.9250065103934</v>
      </c>
      <c r="BQ37" s="95">
        <v>6287.133185705593</v>
      </c>
      <c r="BR37" s="95">
        <v>6285.8839515463442</v>
      </c>
      <c r="BS37" s="96">
        <v>6603.2100211871311</v>
      </c>
    </row>
    <row r="38" spans="1:71" x14ac:dyDescent="0.2">
      <c r="A38" s="94"/>
      <c r="B38" s="88"/>
      <c r="C38" s="89" t="s">
        <v>7</v>
      </c>
      <c r="D38" s="90" t="s">
        <v>16</v>
      </c>
      <c r="E38" s="187">
        <v>1502.2941461055107</v>
      </c>
      <c r="F38" s="187">
        <v>1506.1917599843889</v>
      </c>
      <c r="G38" s="187">
        <v>1548.4591288323338</v>
      </c>
      <c r="H38" s="187">
        <v>1514.9646454068554</v>
      </c>
      <c r="I38" s="187">
        <v>1628.8917182917621</v>
      </c>
      <c r="J38" s="187">
        <v>1526.4051316115688</v>
      </c>
      <c r="K38" s="187">
        <v>1563.3391151879193</v>
      </c>
      <c r="L38" s="187">
        <v>1630.506944774693</v>
      </c>
      <c r="M38" s="187">
        <v>1820.4546835993078</v>
      </c>
      <c r="N38" s="187">
        <v>1867.3707004604369</v>
      </c>
      <c r="O38" s="187">
        <v>1892.1027730104638</v>
      </c>
      <c r="P38" s="187">
        <v>2077.5480528631761</v>
      </c>
      <c r="Q38" s="187">
        <v>2207.8319482863503</v>
      </c>
      <c r="R38" s="187">
        <v>2166.5751277607283</v>
      </c>
      <c r="S38" s="187">
        <v>2281.1206265400388</v>
      </c>
      <c r="T38" s="187">
        <v>2516.0308552821189</v>
      </c>
      <c r="U38" s="187">
        <v>2555.4999000548073</v>
      </c>
      <c r="V38" s="187">
        <v>2441.1925551753675</v>
      </c>
      <c r="W38" s="187">
        <v>2512.0385974863252</v>
      </c>
      <c r="X38" s="187">
        <v>2581.8020870024275</v>
      </c>
      <c r="Y38" s="187">
        <v>2544.8440744915315</v>
      </c>
      <c r="Z38" s="187">
        <v>2645.6071074952661</v>
      </c>
      <c r="AA38" s="187">
        <v>2748.2519865113536</v>
      </c>
      <c r="AB38" s="187">
        <v>2875.5279701647601</v>
      </c>
      <c r="AC38" s="187">
        <v>2954.6467651926673</v>
      </c>
      <c r="AD38" s="187">
        <v>2987.0016332976802</v>
      </c>
      <c r="AE38" s="187">
        <v>3065.6257922979812</v>
      </c>
      <c r="AF38" s="187">
        <v>3278.0676423984978</v>
      </c>
      <c r="AG38" s="187">
        <v>3381.1643643520752</v>
      </c>
      <c r="AH38" s="187">
        <v>3458.7810989630439</v>
      </c>
      <c r="AI38" s="187">
        <v>3454.7955316008461</v>
      </c>
      <c r="AJ38" s="187">
        <v>3586.9094944991443</v>
      </c>
      <c r="AK38" s="187">
        <v>3707.4681859057646</v>
      </c>
      <c r="AL38" s="187">
        <v>3684.6217175745205</v>
      </c>
      <c r="AM38" s="187">
        <v>3586.1577338841144</v>
      </c>
      <c r="AN38" s="187">
        <v>3848.0418345784074</v>
      </c>
      <c r="AO38" s="187">
        <v>3838.9426088365758</v>
      </c>
      <c r="AP38" s="187">
        <v>3873.6781661041068</v>
      </c>
      <c r="AQ38" s="187">
        <v>3903.2883747390379</v>
      </c>
      <c r="AR38" s="187">
        <v>4041.2494611160459</v>
      </c>
      <c r="AS38" s="187">
        <v>4323.0041424709343</v>
      </c>
      <c r="AT38" s="187">
        <v>4302.4931450082731</v>
      </c>
      <c r="AU38" s="187">
        <v>4303.097344784811</v>
      </c>
      <c r="AV38" s="187">
        <v>4194.1780665156311</v>
      </c>
      <c r="AW38" s="187">
        <v>4257.496736288258</v>
      </c>
      <c r="AX38" s="187">
        <v>4133.5922655544628</v>
      </c>
      <c r="AY38" s="187">
        <v>4200.8492087997192</v>
      </c>
      <c r="AZ38" s="187">
        <v>4336.4426488488662</v>
      </c>
      <c r="BA38" s="187">
        <v>4540.7637573970633</v>
      </c>
      <c r="BB38" s="187">
        <v>4825.3313429812606</v>
      </c>
      <c r="BC38" s="187">
        <v>4850.1596793011613</v>
      </c>
      <c r="BD38" s="187">
        <v>5147.5245474646381</v>
      </c>
      <c r="BE38" s="187">
        <v>5062.9032720999994</v>
      </c>
      <c r="BF38" s="187">
        <v>5306.7269383173361</v>
      </c>
      <c r="BG38" s="187">
        <v>5300.4343657452982</v>
      </c>
      <c r="BH38" s="187">
        <v>5496.3791208724988</v>
      </c>
      <c r="BI38" s="187">
        <v>5600.2165198538423</v>
      </c>
      <c r="BJ38" s="187">
        <v>5784.8848693355048</v>
      </c>
      <c r="BK38" s="187">
        <v>5977.2760968874381</v>
      </c>
      <c r="BL38" s="187">
        <v>5983.7319217958648</v>
      </c>
      <c r="BM38" s="187">
        <v>5930.7799819721149</v>
      </c>
      <c r="BN38" s="187">
        <v>5963.1358382549006</v>
      </c>
      <c r="BO38" s="187">
        <v>6184.3005067296717</v>
      </c>
      <c r="BP38" s="187">
        <v>6231.9250065103934</v>
      </c>
      <c r="BQ38" s="187">
        <v>6287.133185705593</v>
      </c>
      <c r="BR38" s="187">
        <v>6285.8839515463442</v>
      </c>
      <c r="BS38" s="188">
        <v>6603.2100211871311</v>
      </c>
    </row>
    <row r="39" spans="1:71" x14ac:dyDescent="0.2">
      <c r="A39" s="74"/>
      <c r="B39" s="65" t="s">
        <v>8</v>
      </c>
      <c r="C39" s="65"/>
      <c r="D39" s="64" t="s">
        <v>17</v>
      </c>
      <c r="E39" s="95">
        <v>3585.6994551798325</v>
      </c>
      <c r="F39" s="95">
        <v>3547.2210753744966</v>
      </c>
      <c r="G39" s="95">
        <v>3535.4699618841237</v>
      </c>
      <c r="H39" s="95">
        <v>3571.1054738275111</v>
      </c>
      <c r="I39" s="95">
        <v>3883.8627760216418</v>
      </c>
      <c r="J39" s="95">
        <v>3868.4980386462644</v>
      </c>
      <c r="K39" s="95">
        <v>3877.1786700504208</v>
      </c>
      <c r="L39" s="95">
        <v>3932.3439730125297</v>
      </c>
      <c r="M39" s="95">
        <v>4049.4013000104806</v>
      </c>
      <c r="N39" s="95">
        <v>4159.675517150672</v>
      </c>
      <c r="O39" s="95">
        <v>4246.8834049182879</v>
      </c>
      <c r="P39" s="95">
        <v>4318.0025748940598</v>
      </c>
      <c r="Q39" s="95">
        <v>4362.2962121065648</v>
      </c>
      <c r="R39" s="95">
        <v>4441.2253032679173</v>
      </c>
      <c r="S39" s="95">
        <v>4524.7265322505082</v>
      </c>
      <c r="T39" s="95">
        <v>4615.4942582700196</v>
      </c>
      <c r="U39" s="95">
        <v>4727.2377512318089</v>
      </c>
      <c r="V39" s="95">
        <v>4806.9639968591928</v>
      </c>
      <c r="W39" s="95">
        <v>4887.7269517402101</v>
      </c>
      <c r="X39" s="95">
        <v>4958.9701728119362</v>
      </c>
      <c r="Y39" s="95">
        <v>5051.4609247219814</v>
      </c>
      <c r="Z39" s="95">
        <v>5133.3985476545231</v>
      </c>
      <c r="AA39" s="95">
        <v>5209.7980439183621</v>
      </c>
      <c r="AB39" s="95">
        <v>5280.6646120473924</v>
      </c>
      <c r="AC39" s="95">
        <v>5358.0017955867679</v>
      </c>
      <c r="AD39" s="95">
        <v>5457.9664527864479</v>
      </c>
      <c r="AE39" s="95">
        <v>5540.1575061108124</v>
      </c>
      <c r="AF39" s="95">
        <v>5614.3330171254802</v>
      </c>
      <c r="AG39" s="95">
        <v>5708.8991483731807</v>
      </c>
      <c r="AH39" s="95">
        <v>5805.438415026184</v>
      </c>
      <c r="AI39" s="95">
        <v>5892.1759442953244</v>
      </c>
      <c r="AJ39" s="95">
        <v>5966.2654559340363</v>
      </c>
      <c r="AK39" s="95">
        <v>6047.1161959952224</v>
      </c>
      <c r="AL39" s="95">
        <v>6140.6120565477349</v>
      </c>
      <c r="AM39" s="95">
        <v>6239.7537614721959</v>
      </c>
      <c r="AN39" s="95">
        <v>6294.3430264538638</v>
      </c>
      <c r="AO39" s="95">
        <v>6323.5410919901606</v>
      </c>
      <c r="AP39" s="95">
        <v>6384.1390317246933</v>
      </c>
      <c r="AQ39" s="95">
        <v>6466.6495727548427</v>
      </c>
      <c r="AR39" s="95">
        <v>6571.1241941580993</v>
      </c>
      <c r="AS39" s="95">
        <v>6660.6978334106398</v>
      </c>
      <c r="AT39" s="95">
        <v>6803.8381289025283</v>
      </c>
      <c r="AU39" s="95">
        <v>6971.9572589415511</v>
      </c>
      <c r="AV39" s="95">
        <v>7147.8062384446748</v>
      </c>
      <c r="AW39" s="95">
        <v>7289.4501290879825</v>
      </c>
      <c r="AX39" s="95">
        <v>7462.636815891984</v>
      </c>
      <c r="AY39" s="95">
        <v>7604.0093740529619</v>
      </c>
      <c r="AZ39" s="95">
        <v>7753.7144091288874</v>
      </c>
      <c r="BA39" s="95">
        <v>7862.9113328179901</v>
      </c>
      <c r="BB39" s="95">
        <v>8038.2366211597164</v>
      </c>
      <c r="BC39" s="95">
        <v>8149.5564891212925</v>
      </c>
      <c r="BD39" s="95">
        <v>8300.6983622785901</v>
      </c>
      <c r="BE39" s="95">
        <v>8419.5847215617141</v>
      </c>
      <c r="BF39" s="95">
        <v>8574.6534166862675</v>
      </c>
      <c r="BG39" s="95">
        <v>8724.5849632894387</v>
      </c>
      <c r="BH39" s="95">
        <v>8861.0198957836656</v>
      </c>
      <c r="BI39" s="95">
        <v>8977.2388598323359</v>
      </c>
      <c r="BJ39" s="95">
        <v>9154.8651581106751</v>
      </c>
      <c r="BK39" s="95">
        <v>9255.0924283256245</v>
      </c>
      <c r="BL39" s="95">
        <v>9349.0244894205534</v>
      </c>
      <c r="BM39" s="95">
        <v>9438.9391874573648</v>
      </c>
      <c r="BN39" s="95">
        <v>9489.3095185920356</v>
      </c>
      <c r="BO39" s="95">
        <v>9529.6751658933081</v>
      </c>
      <c r="BP39" s="95">
        <v>9564.0542613052348</v>
      </c>
      <c r="BQ39" s="95">
        <v>9619.8105725998412</v>
      </c>
      <c r="BR39" s="95">
        <v>9693.2548062062051</v>
      </c>
      <c r="BS39" s="96">
        <v>9774.2356842254594</v>
      </c>
    </row>
    <row r="40" spans="1:71" x14ac:dyDescent="0.2">
      <c r="A40" s="109"/>
      <c r="B40" s="88"/>
      <c r="C40" s="89" t="s">
        <v>8</v>
      </c>
      <c r="D40" s="90" t="s">
        <v>17</v>
      </c>
      <c r="E40" s="187">
        <v>3585.6994551798325</v>
      </c>
      <c r="F40" s="187">
        <v>3547.2210753744966</v>
      </c>
      <c r="G40" s="187">
        <v>3535.4699618841237</v>
      </c>
      <c r="H40" s="187">
        <v>3571.1054738275111</v>
      </c>
      <c r="I40" s="187">
        <v>3883.8627760216418</v>
      </c>
      <c r="J40" s="187">
        <v>3868.4980386462644</v>
      </c>
      <c r="K40" s="187">
        <v>3877.1786700504208</v>
      </c>
      <c r="L40" s="187">
        <v>3932.3439730125297</v>
      </c>
      <c r="M40" s="187">
        <v>4049.4013000104806</v>
      </c>
      <c r="N40" s="187">
        <v>4159.675517150672</v>
      </c>
      <c r="O40" s="187">
        <v>4246.8834049182879</v>
      </c>
      <c r="P40" s="187">
        <v>4318.0025748940598</v>
      </c>
      <c r="Q40" s="187">
        <v>4362.2962121065648</v>
      </c>
      <c r="R40" s="187">
        <v>4441.2253032679173</v>
      </c>
      <c r="S40" s="187">
        <v>4524.7265322505082</v>
      </c>
      <c r="T40" s="187">
        <v>4615.4942582700196</v>
      </c>
      <c r="U40" s="187">
        <v>4727.2377512318089</v>
      </c>
      <c r="V40" s="187">
        <v>4806.9639968591928</v>
      </c>
      <c r="W40" s="187">
        <v>4887.7269517402101</v>
      </c>
      <c r="X40" s="187">
        <v>4958.9701728119362</v>
      </c>
      <c r="Y40" s="187">
        <v>5051.4609247219814</v>
      </c>
      <c r="Z40" s="187">
        <v>5133.3985476545231</v>
      </c>
      <c r="AA40" s="187">
        <v>5209.7980439183621</v>
      </c>
      <c r="AB40" s="187">
        <v>5280.6646120473924</v>
      </c>
      <c r="AC40" s="187">
        <v>5358.0017955867679</v>
      </c>
      <c r="AD40" s="187">
        <v>5457.9664527864479</v>
      </c>
      <c r="AE40" s="187">
        <v>5540.1575061108124</v>
      </c>
      <c r="AF40" s="187">
        <v>5614.3330171254802</v>
      </c>
      <c r="AG40" s="187">
        <v>5708.8991483731807</v>
      </c>
      <c r="AH40" s="187">
        <v>5805.438415026184</v>
      </c>
      <c r="AI40" s="187">
        <v>5892.1759442953244</v>
      </c>
      <c r="AJ40" s="187">
        <v>5966.2654559340363</v>
      </c>
      <c r="AK40" s="187">
        <v>6047.1161959952224</v>
      </c>
      <c r="AL40" s="187">
        <v>6140.6120565477349</v>
      </c>
      <c r="AM40" s="187">
        <v>6239.7537614721959</v>
      </c>
      <c r="AN40" s="187">
        <v>6294.3430264538638</v>
      </c>
      <c r="AO40" s="187">
        <v>6323.5410919901606</v>
      </c>
      <c r="AP40" s="187">
        <v>6384.1390317246933</v>
      </c>
      <c r="AQ40" s="187">
        <v>6466.6495727548427</v>
      </c>
      <c r="AR40" s="187">
        <v>6571.1241941580993</v>
      </c>
      <c r="AS40" s="187">
        <v>6660.6978334106398</v>
      </c>
      <c r="AT40" s="187">
        <v>6803.8381289025283</v>
      </c>
      <c r="AU40" s="187">
        <v>6971.9572589415511</v>
      </c>
      <c r="AV40" s="187">
        <v>7147.8062384446748</v>
      </c>
      <c r="AW40" s="187">
        <v>7289.4501290879825</v>
      </c>
      <c r="AX40" s="187">
        <v>7462.636815891984</v>
      </c>
      <c r="AY40" s="187">
        <v>7604.0093740529619</v>
      </c>
      <c r="AZ40" s="187">
        <v>7753.7144091288874</v>
      </c>
      <c r="BA40" s="187">
        <v>7862.9113328179901</v>
      </c>
      <c r="BB40" s="187">
        <v>8038.2366211597164</v>
      </c>
      <c r="BC40" s="187">
        <v>8149.5564891212925</v>
      </c>
      <c r="BD40" s="187">
        <v>8300.6983622785901</v>
      </c>
      <c r="BE40" s="187">
        <v>8419.5847215617141</v>
      </c>
      <c r="BF40" s="187">
        <v>8574.6534166862675</v>
      </c>
      <c r="BG40" s="187">
        <v>8724.5849632894387</v>
      </c>
      <c r="BH40" s="187">
        <v>8861.0198957836656</v>
      </c>
      <c r="BI40" s="187">
        <v>8977.2388598323359</v>
      </c>
      <c r="BJ40" s="187">
        <v>9154.8651581106751</v>
      </c>
      <c r="BK40" s="187">
        <v>9255.0924283256245</v>
      </c>
      <c r="BL40" s="187">
        <v>9349.0244894205534</v>
      </c>
      <c r="BM40" s="187">
        <v>9438.9391874573648</v>
      </c>
      <c r="BN40" s="187">
        <v>9489.3095185920356</v>
      </c>
      <c r="BO40" s="187">
        <v>9529.6751658933081</v>
      </c>
      <c r="BP40" s="187">
        <v>9564.0542613052348</v>
      </c>
      <c r="BQ40" s="187">
        <v>9619.8105725998412</v>
      </c>
      <c r="BR40" s="187">
        <v>9693.2548062062051</v>
      </c>
      <c r="BS40" s="188">
        <v>9774.2356842254594</v>
      </c>
    </row>
    <row r="41" spans="1:71" ht="24" x14ac:dyDescent="0.2">
      <c r="A41" s="93"/>
      <c r="B41" s="65" t="s">
        <v>68</v>
      </c>
      <c r="C41" s="65"/>
      <c r="D41" s="64" t="s">
        <v>18</v>
      </c>
      <c r="E41" s="95">
        <v>1131.8282040765584</v>
      </c>
      <c r="F41" s="95">
        <v>1315.1836094381083</v>
      </c>
      <c r="G41" s="95">
        <v>1338.8879526742217</v>
      </c>
      <c r="H41" s="95">
        <v>1539.3617107011589</v>
      </c>
      <c r="I41" s="95">
        <v>1274.9382844860788</v>
      </c>
      <c r="J41" s="95">
        <v>1476.5361526011902</v>
      </c>
      <c r="K41" s="95">
        <v>1512.5250176761915</v>
      </c>
      <c r="L41" s="95">
        <v>1785.14060284108</v>
      </c>
      <c r="M41" s="95">
        <v>1552.2159794490749</v>
      </c>
      <c r="N41" s="95">
        <v>1706.1519100366449</v>
      </c>
      <c r="O41" s="95">
        <v>1797.9851470149065</v>
      </c>
      <c r="P41" s="95">
        <v>2137.0003990714022</v>
      </c>
      <c r="Q41" s="95">
        <v>1828.9395727696224</v>
      </c>
      <c r="R41" s="95">
        <v>2032.7206259666098</v>
      </c>
      <c r="S41" s="95">
        <v>2084.5054028067543</v>
      </c>
      <c r="T41" s="95">
        <v>2474.3352299875687</v>
      </c>
      <c r="U41" s="95">
        <v>2116.3988747877256</v>
      </c>
      <c r="V41" s="95">
        <v>2374.2709917368638</v>
      </c>
      <c r="W41" s="95">
        <v>2417.3368632834163</v>
      </c>
      <c r="X41" s="95">
        <v>2835.9032973697258</v>
      </c>
      <c r="Y41" s="95">
        <v>2392.0738992306619</v>
      </c>
      <c r="Z41" s="95">
        <v>2672.5188741194816</v>
      </c>
      <c r="AA41" s="95">
        <v>2730.4376071274501</v>
      </c>
      <c r="AB41" s="95">
        <v>3164.3328863956976</v>
      </c>
      <c r="AC41" s="95">
        <v>2676.2927170147764</v>
      </c>
      <c r="AD41" s="95">
        <v>2956.227425280822</v>
      </c>
      <c r="AE41" s="95">
        <v>3037.5234609094769</v>
      </c>
      <c r="AF41" s="95">
        <v>3604.7489450242947</v>
      </c>
      <c r="AG41" s="95">
        <v>3010.416495865155</v>
      </c>
      <c r="AH41" s="95">
        <v>3395.0520830918185</v>
      </c>
      <c r="AI41" s="95">
        <v>3494.4100268718848</v>
      </c>
      <c r="AJ41" s="95">
        <v>4152.1099372484077</v>
      </c>
      <c r="AK41" s="95">
        <v>3360.9394188502611</v>
      </c>
      <c r="AL41" s="95">
        <v>3824.078667349333</v>
      </c>
      <c r="AM41" s="95">
        <v>3938.878556408461</v>
      </c>
      <c r="AN41" s="95">
        <v>4716.6421173473755</v>
      </c>
      <c r="AO41" s="95">
        <v>3979.8727198519127</v>
      </c>
      <c r="AP41" s="95">
        <v>4434.5489673160218</v>
      </c>
      <c r="AQ41" s="95">
        <v>4554.2183749451387</v>
      </c>
      <c r="AR41" s="95">
        <v>5452.6511475775278</v>
      </c>
      <c r="AS41" s="95">
        <v>4346.5723865090931</v>
      </c>
      <c r="AT41" s="95">
        <v>4668.9844940345183</v>
      </c>
      <c r="AU41" s="95">
        <v>4809.2183540146216</v>
      </c>
      <c r="AV41" s="95">
        <v>5405.9726666258948</v>
      </c>
      <c r="AW41" s="95">
        <v>4430.498128930476</v>
      </c>
      <c r="AX41" s="95">
        <v>4841.7436390896837</v>
      </c>
      <c r="AY41" s="95">
        <v>4909.4390858010756</v>
      </c>
      <c r="AZ41" s="95">
        <v>5687.2817336429616</v>
      </c>
      <c r="BA41" s="95">
        <v>4677.678260835115</v>
      </c>
      <c r="BB41" s="95">
        <v>5065.2534027480915</v>
      </c>
      <c r="BC41" s="95">
        <v>5166.8997346869601</v>
      </c>
      <c r="BD41" s="95">
        <v>5965.9520871636078</v>
      </c>
      <c r="BE41" s="95">
        <v>4992.8317669340995</v>
      </c>
      <c r="BF41" s="95">
        <v>5476.9173804251841</v>
      </c>
      <c r="BG41" s="95">
        <v>5566.433019011899</v>
      </c>
      <c r="BH41" s="95">
        <v>6418.6668060249995</v>
      </c>
      <c r="BI41" s="95">
        <v>5230.7348821343276</v>
      </c>
      <c r="BJ41" s="95">
        <v>5875.5728329294743</v>
      </c>
      <c r="BK41" s="95">
        <v>6018.2645297955669</v>
      </c>
      <c r="BL41" s="95">
        <v>7005.5448364555668</v>
      </c>
      <c r="BM41" s="95">
        <v>5558.8866699502451</v>
      </c>
      <c r="BN41" s="95">
        <v>5241.8906460807366</v>
      </c>
      <c r="BO41" s="95">
        <v>5632.8784810821926</v>
      </c>
      <c r="BP41" s="95">
        <v>6831.164264672203</v>
      </c>
      <c r="BQ41" s="95">
        <v>5681.729891217059</v>
      </c>
      <c r="BR41" s="95">
        <v>6047.4130384395603</v>
      </c>
      <c r="BS41" s="96">
        <v>6394.813995659274</v>
      </c>
    </row>
    <row r="42" spans="1:71" ht="24" x14ac:dyDescent="0.2">
      <c r="A42" s="94"/>
      <c r="B42" s="88"/>
      <c r="C42" s="89" t="s">
        <v>68</v>
      </c>
      <c r="D42" s="90" t="s">
        <v>18</v>
      </c>
      <c r="E42" s="187">
        <v>1131.8282040765584</v>
      </c>
      <c r="F42" s="187">
        <v>1315.1836094381083</v>
      </c>
      <c r="G42" s="187">
        <v>1338.8879526742217</v>
      </c>
      <c r="H42" s="187">
        <v>1539.3617107011589</v>
      </c>
      <c r="I42" s="187">
        <v>1274.9382844860788</v>
      </c>
      <c r="J42" s="187">
        <v>1476.5361526011902</v>
      </c>
      <c r="K42" s="187">
        <v>1512.5250176761915</v>
      </c>
      <c r="L42" s="187">
        <v>1785.14060284108</v>
      </c>
      <c r="M42" s="187">
        <v>1552.2159794490749</v>
      </c>
      <c r="N42" s="187">
        <v>1706.1519100366449</v>
      </c>
      <c r="O42" s="187">
        <v>1797.9851470149065</v>
      </c>
      <c r="P42" s="187">
        <v>2137.0003990714022</v>
      </c>
      <c r="Q42" s="187">
        <v>1828.9395727696224</v>
      </c>
      <c r="R42" s="187">
        <v>2032.7206259666098</v>
      </c>
      <c r="S42" s="187">
        <v>2084.5054028067543</v>
      </c>
      <c r="T42" s="187">
        <v>2474.3352299875687</v>
      </c>
      <c r="U42" s="187">
        <v>2116.3988747877256</v>
      </c>
      <c r="V42" s="187">
        <v>2374.2709917368638</v>
      </c>
      <c r="W42" s="187">
        <v>2417.3368632834163</v>
      </c>
      <c r="X42" s="187">
        <v>2835.9032973697258</v>
      </c>
      <c r="Y42" s="187">
        <v>2392.0738992306619</v>
      </c>
      <c r="Z42" s="187">
        <v>2672.5188741194816</v>
      </c>
      <c r="AA42" s="187">
        <v>2730.4376071274501</v>
      </c>
      <c r="AB42" s="187">
        <v>3164.3328863956976</v>
      </c>
      <c r="AC42" s="187">
        <v>2676.2927170147764</v>
      </c>
      <c r="AD42" s="187">
        <v>2956.227425280822</v>
      </c>
      <c r="AE42" s="187">
        <v>3037.5234609094769</v>
      </c>
      <c r="AF42" s="187">
        <v>3604.7489450242947</v>
      </c>
      <c r="AG42" s="187">
        <v>3010.416495865155</v>
      </c>
      <c r="AH42" s="187">
        <v>3395.0520830918185</v>
      </c>
      <c r="AI42" s="187">
        <v>3494.4100268718848</v>
      </c>
      <c r="AJ42" s="187">
        <v>4152.1099372484077</v>
      </c>
      <c r="AK42" s="187">
        <v>3360.9394188502611</v>
      </c>
      <c r="AL42" s="187">
        <v>3824.078667349333</v>
      </c>
      <c r="AM42" s="187">
        <v>3938.878556408461</v>
      </c>
      <c r="AN42" s="187">
        <v>4716.6421173473755</v>
      </c>
      <c r="AO42" s="187">
        <v>3979.8727198519127</v>
      </c>
      <c r="AP42" s="187">
        <v>4434.5489673160218</v>
      </c>
      <c r="AQ42" s="187">
        <v>4554.2183749451387</v>
      </c>
      <c r="AR42" s="187">
        <v>5452.6511475775278</v>
      </c>
      <c r="AS42" s="187">
        <v>4346.5723865090931</v>
      </c>
      <c r="AT42" s="187">
        <v>4668.9844940345183</v>
      </c>
      <c r="AU42" s="187">
        <v>4809.2183540146216</v>
      </c>
      <c r="AV42" s="187">
        <v>5405.9726666258948</v>
      </c>
      <c r="AW42" s="187">
        <v>4430.498128930476</v>
      </c>
      <c r="AX42" s="187">
        <v>4841.7436390896837</v>
      </c>
      <c r="AY42" s="187">
        <v>4909.4390858010756</v>
      </c>
      <c r="AZ42" s="187">
        <v>5687.2817336429616</v>
      </c>
      <c r="BA42" s="187">
        <v>4677.678260835115</v>
      </c>
      <c r="BB42" s="187">
        <v>5065.2534027480915</v>
      </c>
      <c r="BC42" s="187">
        <v>5166.8997346869601</v>
      </c>
      <c r="BD42" s="187">
        <v>5965.9520871636078</v>
      </c>
      <c r="BE42" s="187">
        <v>4992.8317669340995</v>
      </c>
      <c r="BF42" s="187">
        <v>5476.9173804251841</v>
      </c>
      <c r="BG42" s="187">
        <v>5566.433019011899</v>
      </c>
      <c r="BH42" s="187">
        <v>6418.6668060249995</v>
      </c>
      <c r="BI42" s="187">
        <v>5230.7348821343276</v>
      </c>
      <c r="BJ42" s="187">
        <v>5875.5728329294743</v>
      </c>
      <c r="BK42" s="187">
        <v>6018.2645297955669</v>
      </c>
      <c r="BL42" s="187">
        <v>7005.5448364555668</v>
      </c>
      <c r="BM42" s="187">
        <v>5558.8866699502451</v>
      </c>
      <c r="BN42" s="187">
        <v>5241.8906460807366</v>
      </c>
      <c r="BO42" s="187">
        <v>5632.8784810821926</v>
      </c>
      <c r="BP42" s="187">
        <v>6831.164264672203</v>
      </c>
      <c r="BQ42" s="187">
        <v>5681.729891217059</v>
      </c>
      <c r="BR42" s="187">
        <v>6047.4130384395603</v>
      </c>
      <c r="BS42" s="188">
        <v>6394.813995659274</v>
      </c>
    </row>
    <row r="43" spans="1:71" ht="24" x14ac:dyDescent="0.2">
      <c r="A43" s="93"/>
      <c r="B43" s="65" t="s">
        <v>71</v>
      </c>
      <c r="C43" s="65"/>
      <c r="D43" s="64" t="s">
        <v>19</v>
      </c>
      <c r="E43" s="95">
        <v>2539.4829359369191</v>
      </c>
      <c r="F43" s="95">
        <v>2899.4989428951076</v>
      </c>
      <c r="G43" s="95">
        <v>2888.7820580983107</v>
      </c>
      <c r="H43" s="95">
        <v>3396.6360851405975</v>
      </c>
      <c r="I43" s="95">
        <v>2729.6485928176644</v>
      </c>
      <c r="J43" s="95">
        <v>3098.6102031435712</v>
      </c>
      <c r="K43" s="95">
        <v>3163.2362848509738</v>
      </c>
      <c r="L43" s="95">
        <v>3797.6693073839515</v>
      </c>
      <c r="M43" s="95">
        <v>3034.4139777652122</v>
      </c>
      <c r="N43" s="95">
        <v>3462.845074687722</v>
      </c>
      <c r="O43" s="95">
        <v>3554.046546603367</v>
      </c>
      <c r="P43" s="95">
        <v>4210.4336022693788</v>
      </c>
      <c r="Q43" s="95">
        <v>3280.3243163186053</v>
      </c>
      <c r="R43" s="95">
        <v>3724.6250972527555</v>
      </c>
      <c r="S43" s="95">
        <v>3674.5958502811936</v>
      </c>
      <c r="T43" s="95">
        <v>4396.5932377237623</v>
      </c>
      <c r="U43" s="95">
        <v>3579.8032641793188</v>
      </c>
      <c r="V43" s="95">
        <v>4144.5225586204524</v>
      </c>
      <c r="W43" s="95">
        <v>4178.8672222369842</v>
      </c>
      <c r="X43" s="95">
        <v>4986.3440910524678</v>
      </c>
      <c r="Y43" s="95">
        <v>3946.7375118861942</v>
      </c>
      <c r="Z43" s="95">
        <v>4549.9435134624891</v>
      </c>
      <c r="AA43" s="95">
        <v>4480.2370538455825</v>
      </c>
      <c r="AB43" s="95">
        <v>5400.7495236180803</v>
      </c>
      <c r="AC43" s="95">
        <v>4259.490655902141</v>
      </c>
      <c r="AD43" s="95">
        <v>4866.4062963020733</v>
      </c>
      <c r="AE43" s="95">
        <v>4837.6254250363017</v>
      </c>
      <c r="AF43" s="95">
        <v>5868.4026777005984</v>
      </c>
      <c r="AG43" s="95">
        <v>4594.3752680319831</v>
      </c>
      <c r="AH43" s="95">
        <v>5274.4905143143724</v>
      </c>
      <c r="AI43" s="95">
        <v>5330.5830230850625</v>
      </c>
      <c r="AJ43" s="95">
        <v>6639.5353584068635</v>
      </c>
      <c r="AK43" s="95">
        <v>5013.1565833448258</v>
      </c>
      <c r="AL43" s="95">
        <v>5884.2769809448164</v>
      </c>
      <c r="AM43" s="95">
        <v>5963.8209077580941</v>
      </c>
      <c r="AN43" s="95">
        <v>7380.9841102345717</v>
      </c>
      <c r="AO43" s="95">
        <v>5685.537081736833</v>
      </c>
      <c r="AP43" s="95">
        <v>6378.7492596357597</v>
      </c>
      <c r="AQ43" s="95">
        <v>6556.6925700254515</v>
      </c>
      <c r="AR43" s="95">
        <v>8481.821103350494</v>
      </c>
      <c r="AS43" s="95">
        <v>6201.0263482953533</v>
      </c>
      <c r="AT43" s="95">
        <v>7035.2506362710446</v>
      </c>
      <c r="AU43" s="95">
        <v>7427.4317995666661</v>
      </c>
      <c r="AV43" s="95">
        <v>8656.2617894547657</v>
      </c>
      <c r="AW43" s="95">
        <v>6676.8707423399283</v>
      </c>
      <c r="AX43" s="95">
        <v>7852.9416961072211</v>
      </c>
      <c r="AY43" s="95">
        <v>8005.8416421267193</v>
      </c>
      <c r="AZ43" s="95">
        <v>10000.538498778251</v>
      </c>
      <c r="BA43" s="95">
        <v>7346.3036852221703</v>
      </c>
      <c r="BB43" s="95">
        <v>8721.3649900474138</v>
      </c>
      <c r="BC43" s="95">
        <v>8779.9710360559948</v>
      </c>
      <c r="BD43" s="95">
        <v>10940.163933687681</v>
      </c>
      <c r="BE43" s="95">
        <v>8071.0039404202471</v>
      </c>
      <c r="BF43" s="95">
        <v>9535.7978370554301</v>
      </c>
      <c r="BG43" s="95">
        <v>9588.7707318879948</v>
      </c>
      <c r="BH43" s="95">
        <v>11895.826819778422</v>
      </c>
      <c r="BI43" s="95">
        <v>8566.3939799723375</v>
      </c>
      <c r="BJ43" s="95">
        <v>10177.545391206884</v>
      </c>
      <c r="BK43" s="95">
        <v>10326.190635307612</v>
      </c>
      <c r="BL43" s="95">
        <v>12869.543629649601</v>
      </c>
      <c r="BM43" s="95">
        <v>9077.6846082539087</v>
      </c>
      <c r="BN43" s="95">
        <v>10482.053881450838</v>
      </c>
      <c r="BO43" s="95">
        <v>10361.223041577425</v>
      </c>
      <c r="BP43" s="95">
        <v>13229.656844795052</v>
      </c>
      <c r="BQ43" s="95">
        <v>9185.4894327246911</v>
      </c>
      <c r="BR43" s="95">
        <v>11089.131454893553</v>
      </c>
      <c r="BS43" s="96">
        <v>11405.934223813932</v>
      </c>
    </row>
    <row r="44" spans="1:71" x14ac:dyDescent="0.2">
      <c r="A44" s="94"/>
      <c r="B44" s="88"/>
      <c r="C44" s="89" t="s">
        <v>31</v>
      </c>
      <c r="D44" s="90" t="s">
        <v>40</v>
      </c>
      <c r="E44" s="97">
        <v>1277.366061403776</v>
      </c>
      <c r="F44" s="97">
        <v>1501.2341460008076</v>
      </c>
      <c r="G44" s="97">
        <v>1487.4513491202372</v>
      </c>
      <c r="H44" s="97">
        <v>1899.7092912595326</v>
      </c>
      <c r="I44" s="97">
        <v>1347.308853811609</v>
      </c>
      <c r="J44" s="97">
        <v>1544.555463870216</v>
      </c>
      <c r="K44" s="97">
        <v>1594.1766457896038</v>
      </c>
      <c r="L44" s="97">
        <v>2127.9444260930686</v>
      </c>
      <c r="M44" s="97">
        <v>1481.0305591370966</v>
      </c>
      <c r="N44" s="97">
        <v>1735.1809996312199</v>
      </c>
      <c r="O44" s="97">
        <v>1830.0046929392061</v>
      </c>
      <c r="P44" s="97">
        <v>2391.5520150345128</v>
      </c>
      <c r="Q44" s="97">
        <v>1589.1704220852412</v>
      </c>
      <c r="R44" s="97">
        <v>1855.8198163766313</v>
      </c>
      <c r="S44" s="97">
        <v>1839.6299226328563</v>
      </c>
      <c r="T44" s="97">
        <v>2462.090658791838</v>
      </c>
      <c r="U44" s="97">
        <v>1716.180298360232</v>
      </c>
      <c r="V44" s="97">
        <v>2072.5324726980525</v>
      </c>
      <c r="W44" s="97">
        <v>2138.3700361659767</v>
      </c>
      <c r="X44" s="97">
        <v>2816.8549301116013</v>
      </c>
      <c r="Y44" s="97">
        <v>1887.5027109482883</v>
      </c>
      <c r="Z44" s="97">
        <v>2258.493621304262</v>
      </c>
      <c r="AA44" s="97">
        <v>2269.7828552190258</v>
      </c>
      <c r="AB44" s="97">
        <v>3015.5457911686244</v>
      </c>
      <c r="AC44" s="97">
        <v>1993.9496841285086</v>
      </c>
      <c r="AD44" s="97">
        <v>2415.5046863469975</v>
      </c>
      <c r="AE44" s="97">
        <v>2422.2804255817964</v>
      </c>
      <c r="AF44" s="97">
        <v>3218.502153754112</v>
      </c>
      <c r="AG44" s="97">
        <v>2041.3910558982302</v>
      </c>
      <c r="AH44" s="97">
        <v>2518.4917172266423</v>
      </c>
      <c r="AI44" s="97">
        <v>2627.8766169471764</v>
      </c>
      <c r="AJ44" s="97">
        <v>3827.1740309366705</v>
      </c>
      <c r="AK44" s="97">
        <v>2123.928437188049</v>
      </c>
      <c r="AL44" s="97">
        <v>2840.9208600056791</v>
      </c>
      <c r="AM44" s="97">
        <v>3023.3014258407516</v>
      </c>
      <c r="AN44" s="97">
        <v>4272.9734839942421</v>
      </c>
      <c r="AO44" s="97">
        <v>2577.6989722581707</v>
      </c>
      <c r="AP44" s="97">
        <v>3003.4378120809783</v>
      </c>
      <c r="AQ44" s="97">
        <v>3166.0422168440732</v>
      </c>
      <c r="AR44" s="97">
        <v>4879.4478875885325</v>
      </c>
      <c r="AS44" s="97">
        <v>2785.762300719668</v>
      </c>
      <c r="AT44" s="97">
        <v>3354.4832670840665</v>
      </c>
      <c r="AU44" s="97">
        <v>3658.8889874950601</v>
      </c>
      <c r="AV44" s="97">
        <v>4790.3459625205769</v>
      </c>
      <c r="AW44" s="97">
        <v>2969.9935923616827</v>
      </c>
      <c r="AX44" s="97">
        <v>3814.68661306487</v>
      </c>
      <c r="AY44" s="97">
        <v>3924.3608235108104</v>
      </c>
      <c r="AZ44" s="97">
        <v>5668.0303980953677</v>
      </c>
      <c r="BA44" s="97">
        <v>3295.2434038010078</v>
      </c>
      <c r="BB44" s="97">
        <v>4178.6326669371756</v>
      </c>
      <c r="BC44" s="97">
        <v>4261.3985332635593</v>
      </c>
      <c r="BD44" s="97">
        <v>6131.6857760197718</v>
      </c>
      <c r="BE44" s="97">
        <v>3551.693230514481</v>
      </c>
      <c r="BF44" s="97">
        <v>4656.9663359434026</v>
      </c>
      <c r="BG44" s="97">
        <v>4763.9767991870267</v>
      </c>
      <c r="BH44" s="97">
        <v>6766.7077719105246</v>
      </c>
      <c r="BI44" s="97">
        <v>3722.6756931221717</v>
      </c>
      <c r="BJ44" s="97">
        <v>4910.4827063972689</v>
      </c>
      <c r="BK44" s="97">
        <v>5099.8465947443619</v>
      </c>
      <c r="BL44" s="97">
        <v>7308.2634729573838</v>
      </c>
      <c r="BM44" s="97">
        <v>3865.2668183515334</v>
      </c>
      <c r="BN44" s="97">
        <v>5198.8753664164169</v>
      </c>
      <c r="BO44" s="97">
        <v>5272.296655293836</v>
      </c>
      <c r="BP44" s="97">
        <v>7777.0633177572363</v>
      </c>
      <c r="BQ44" s="97">
        <v>3964.6347227741976</v>
      </c>
      <c r="BR44" s="97">
        <v>5426.8129640219813</v>
      </c>
      <c r="BS44" s="98">
        <v>5745.5202250186458</v>
      </c>
    </row>
    <row r="45" spans="1:71" x14ac:dyDescent="0.2">
      <c r="A45" s="93"/>
      <c r="B45" s="108"/>
      <c r="C45" s="65" t="s">
        <v>32</v>
      </c>
      <c r="D45" s="100" t="s">
        <v>41</v>
      </c>
      <c r="E45" s="101">
        <v>844.83078025741747</v>
      </c>
      <c r="F45" s="101">
        <v>969.4937712764621</v>
      </c>
      <c r="G45" s="101">
        <v>964.84318689096995</v>
      </c>
      <c r="H45" s="101">
        <v>1055.8083406726869</v>
      </c>
      <c r="I45" s="101">
        <v>911.45974972832812</v>
      </c>
      <c r="J45" s="101">
        <v>1065.8137950324351</v>
      </c>
      <c r="K45" s="101">
        <v>1069.39442662487</v>
      </c>
      <c r="L45" s="101">
        <v>1159.9960468540651</v>
      </c>
      <c r="M45" s="101">
        <v>1038.6872256551585</v>
      </c>
      <c r="N45" s="101">
        <v>1200.3987889207278</v>
      </c>
      <c r="O45" s="101">
        <v>1194.7624527963208</v>
      </c>
      <c r="P45" s="101">
        <v>1295.0248880489128</v>
      </c>
      <c r="Q45" s="101">
        <v>1159.4976881426096</v>
      </c>
      <c r="R45" s="101">
        <v>1335.1084882367832</v>
      </c>
      <c r="S45" s="101">
        <v>1300.594872145205</v>
      </c>
      <c r="T45" s="101">
        <v>1395.8998558654098</v>
      </c>
      <c r="U45" s="101">
        <v>1315.8313866430178</v>
      </c>
      <c r="V45" s="101">
        <v>1500.5317800675293</v>
      </c>
      <c r="W45" s="101">
        <v>1454.051103830521</v>
      </c>
      <c r="X45" s="101">
        <v>1567.4965768476304</v>
      </c>
      <c r="Y45" s="101">
        <v>1424.3237234063822</v>
      </c>
      <c r="Z45" s="101">
        <v>1633.0510149290126</v>
      </c>
      <c r="AA45" s="101">
        <v>1536.1285307135836</v>
      </c>
      <c r="AB45" s="101">
        <v>1704.3764520825309</v>
      </c>
      <c r="AC45" s="101">
        <v>1554.6068651252433</v>
      </c>
      <c r="AD45" s="101">
        <v>1721.8731720264825</v>
      </c>
      <c r="AE45" s="101">
        <v>1666.8821615805914</v>
      </c>
      <c r="AF45" s="101">
        <v>1877.0421738967514</v>
      </c>
      <c r="AG45" s="101">
        <v>1746.595155993919</v>
      </c>
      <c r="AH45" s="101">
        <v>1912.1387571637465</v>
      </c>
      <c r="AI45" s="101">
        <v>1839.0938507206711</v>
      </c>
      <c r="AJ45" s="101">
        <v>1942.2223493325378</v>
      </c>
      <c r="AK45" s="101">
        <v>1953.2518322168694</v>
      </c>
      <c r="AL45" s="101">
        <v>2099.7659061268364</v>
      </c>
      <c r="AM45" s="101">
        <v>1994.2883573263082</v>
      </c>
      <c r="AN45" s="101">
        <v>2155.9234068106316</v>
      </c>
      <c r="AO45" s="101">
        <v>2040.9269602157804</v>
      </c>
      <c r="AP45" s="101">
        <v>2281.3363820231016</v>
      </c>
      <c r="AQ45" s="101">
        <v>2281.5147206757374</v>
      </c>
      <c r="AR45" s="101">
        <v>2478.0251329164221</v>
      </c>
      <c r="AS45" s="101">
        <v>2237.8839928138141</v>
      </c>
      <c r="AT45" s="101">
        <v>2471.8117497571511</v>
      </c>
      <c r="AU45" s="101">
        <v>2544.6134184719349</v>
      </c>
      <c r="AV45" s="101">
        <v>2634.0962886407665</v>
      </c>
      <c r="AW45" s="101">
        <v>2438.2581545815046</v>
      </c>
      <c r="AX45" s="101">
        <v>2733.060110026634</v>
      </c>
      <c r="AY45" s="101">
        <v>2747.9188751849097</v>
      </c>
      <c r="AZ45" s="101">
        <v>2969.6873787507225</v>
      </c>
      <c r="BA45" s="101">
        <v>2619.3013567337575</v>
      </c>
      <c r="BB45" s="101">
        <v>3054.290165571344</v>
      </c>
      <c r="BC45" s="101">
        <v>3005.3438862433081</v>
      </c>
      <c r="BD45" s="101">
        <v>3278.3080529840536</v>
      </c>
      <c r="BE45" s="101">
        <v>2910.8717045873364</v>
      </c>
      <c r="BF45" s="101">
        <v>3220.3002515687886</v>
      </c>
      <c r="BG45" s="101">
        <v>3160.3614469464706</v>
      </c>
      <c r="BH45" s="101">
        <v>3465.1795743255416</v>
      </c>
      <c r="BI45" s="101">
        <v>3107.1494497895246</v>
      </c>
      <c r="BJ45" s="101">
        <v>3468.568450343751</v>
      </c>
      <c r="BK45" s="101">
        <v>3409.8405133658011</v>
      </c>
      <c r="BL45" s="101">
        <v>3740.2104190668151</v>
      </c>
      <c r="BM45" s="101">
        <v>3358.7590081462031</v>
      </c>
      <c r="BN45" s="101">
        <v>3659.7288945083287</v>
      </c>
      <c r="BO45" s="101">
        <v>3297.5246430417606</v>
      </c>
      <c r="BP45" s="101">
        <v>3547.0538906530633</v>
      </c>
      <c r="BQ45" s="101">
        <v>3222.8486464437897</v>
      </c>
      <c r="BR45" s="101">
        <v>3596.4526040231349</v>
      </c>
      <c r="BS45" s="102">
        <v>3477.9402555836014</v>
      </c>
    </row>
    <row r="46" spans="1:71" x14ac:dyDescent="0.2">
      <c r="A46" s="94"/>
      <c r="B46" s="104"/>
      <c r="C46" s="89" t="s">
        <v>33</v>
      </c>
      <c r="D46" s="90" t="s">
        <v>42</v>
      </c>
      <c r="E46" s="97">
        <v>417.28609427572547</v>
      </c>
      <c r="F46" s="97">
        <v>428.77102561783784</v>
      </c>
      <c r="G46" s="97">
        <v>436.48752208710368</v>
      </c>
      <c r="H46" s="97">
        <v>441.11845320837864</v>
      </c>
      <c r="I46" s="97">
        <v>470.87998927772742</v>
      </c>
      <c r="J46" s="97">
        <v>488.24094424092044</v>
      </c>
      <c r="K46" s="97">
        <v>499.6652124365001</v>
      </c>
      <c r="L46" s="97">
        <v>509.72883443681803</v>
      </c>
      <c r="M46" s="97">
        <v>514.69619297295719</v>
      </c>
      <c r="N46" s="97">
        <v>527.2652861357742</v>
      </c>
      <c r="O46" s="97">
        <v>529.27940086784008</v>
      </c>
      <c r="P46" s="97">
        <v>523.85669918595306</v>
      </c>
      <c r="Q46" s="97">
        <v>531.65620609075427</v>
      </c>
      <c r="R46" s="97">
        <v>533.6967926393412</v>
      </c>
      <c r="S46" s="97">
        <v>534.37105550313277</v>
      </c>
      <c r="T46" s="97">
        <v>538.60272306651439</v>
      </c>
      <c r="U46" s="97">
        <v>547.79157917606881</v>
      </c>
      <c r="V46" s="97">
        <v>571.45830585487056</v>
      </c>
      <c r="W46" s="97">
        <v>586.44608224048648</v>
      </c>
      <c r="X46" s="97">
        <v>601.99258409323602</v>
      </c>
      <c r="Y46" s="97">
        <v>634.91107753152346</v>
      </c>
      <c r="Z46" s="97">
        <v>658.39887722921446</v>
      </c>
      <c r="AA46" s="97">
        <v>674.32566791297324</v>
      </c>
      <c r="AB46" s="97">
        <v>680.82728036692527</v>
      </c>
      <c r="AC46" s="97">
        <v>710.93410664838939</v>
      </c>
      <c r="AD46" s="97">
        <v>729.02843792859278</v>
      </c>
      <c r="AE46" s="97">
        <v>748.46283787391428</v>
      </c>
      <c r="AF46" s="97">
        <v>772.85835004973524</v>
      </c>
      <c r="AG46" s="97">
        <v>806.3890561398332</v>
      </c>
      <c r="AH46" s="97">
        <v>843.86003992398298</v>
      </c>
      <c r="AI46" s="97">
        <v>863.61255541721448</v>
      </c>
      <c r="AJ46" s="97">
        <v>870.13897813765607</v>
      </c>
      <c r="AK46" s="97">
        <v>935.97631393990764</v>
      </c>
      <c r="AL46" s="97">
        <v>943.5902148123007</v>
      </c>
      <c r="AM46" s="97">
        <v>946.23112459103481</v>
      </c>
      <c r="AN46" s="97">
        <v>952.08721942969794</v>
      </c>
      <c r="AO46" s="97">
        <v>1066.9111492628813</v>
      </c>
      <c r="AP46" s="97">
        <v>1093.9750655316795</v>
      </c>
      <c r="AQ46" s="97">
        <v>1109.1356325056415</v>
      </c>
      <c r="AR46" s="97">
        <v>1124.3480828455401</v>
      </c>
      <c r="AS46" s="97">
        <v>1177.3800547618714</v>
      </c>
      <c r="AT46" s="97">
        <v>1208.9556194298279</v>
      </c>
      <c r="AU46" s="97">
        <v>1223.9293935996723</v>
      </c>
      <c r="AV46" s="97">
        <v>1231.8195382934209</v>
      </c>
      <c r="AW46" s="97">
        <v>1268.6189953967414</v>
      </c>
      <c r="AX46" s="97">
        <v>1305.1949730157178</v>
      </c>
      <c r="AY46" s="97">
        <v>1333.5619434309988</v>
      </c>
      <c r="AZ46" s="97">
        <v>1362.820721932161</v>
      </c>
      <c r="BA46" s="97">
        <v>1431.7589246874054</v>
      </c>
      <c r="BB46" s="97">
        <v>1488.4421575388938</v>
      </c>
      <c r="BC46" s="97">
        <v>1513.2286165491282</v>
      </c>
      <c r="BD46" s="97">
        <v>1530.1701046838552</v>
      </c>
      <c r="BE46" s="97">
        <v>1608.4390053184304</v>
      </c>
      <c r="BF46" s="97">
        <v>1658.5312495432408</v>
      </c>
      <c r="BG46" s="97">
        <v>1664.432485754498</v>
      </c>
      <c r="BH46" s="97">
        <v>1663.939473542355</v>
      </c>
      <c r="BI46" s="97">
        <v>1736.5688370606424</v>
      </c>
      <c r="BJ46" s="97">
        <v>1798.4942344658639</v>
      </c>
      <c r="BK46" s="97">
        <v>1816.5035271974486</v>
      </c>
      <c r="BL46" s="97">
        <v>1821.069737625402</v>
      </c>
      <c r="BM46" s="97">
        <v>1853.6587817561726</v>
      </c>
      <c r="BN46" s="97">
        <v>1623.449620526093</v>
      </c>
      <c r="BO46" s="97">
        <v>1791.4017432418286</v>
      </c>
      <c r="BP46" s="97">
        <v>1905.5396363847533</v>
      </c>
      <c r="BQ46" s="97">
        <v>1998.006063506703</v>
      </c>
      <c r="BR46" s="97">
        <v>2065.8658868484363</v>
      </c>
      <c r="BS46" s="98">
        <v>2182.4737432116854</v>
      </c>
    </row>
    <row r="47" spans="1:71" ht="48" x14ac:dyDescent="0.2">
      <c r="A47" s="93"/>
      <c r="B47" s="65" t="s">
        <v>77</v>
      </c>
      <c r="C47" s="65"/>
      <c r="D47" s="64" t="s">
        <v>20</v>
      </c>
      <c r="E47" s="95">
        <v>695.14099183060375</v>
      </c>
      <c r="F47" s="95">
        <v>772.18369600697395</v>
      </c>
      <c r="G47" s="95">
        <v>858.71094678006932</v>
      </c>
      <c r="H47" s="95">
        <v>882.39381010584111</v>
      </c>
      <c r="I47" s="95">
        <v>766.26965520954093</v>
      </c>
      <c r="J47" s="95">
        <v>859.36491320670666</v>
      </c>
      <c r="K47" s="95">
        <v>937.0052566183524</v>
      </c>
      <c r="L47" s="95">
        <v>940.58855579233466</v>
      </c>
      <c r="M47" s="95">
        <v>881.32793028241588</v>
      </c>
      <c r="N47" s="95">
        <v>943.93489711064592</v>
      </c>
      <c r="O47" s="95">
        <v>1055.5802016057205</v>
      </c>
      <c r="P47" s="95">
        <v>1093.699072356279</v>
      </c>
      <c r="Q47" s="95">
        <v>966.77377522112215</v>
      </c>
      <c r="R47" s="95">
        <v>1040.455176207236</v>
      </c>
      <c r="S47" s="95">
        <v>1162.1435410713052</v>
      </c>
      <c r="T47" s="95">
        <v>1186.2536889902265</v>
      </c>
      <c r="U47" s="95">
        <v>1053.2658477064674</v>
      </c>
      <c r="V47" s="95">
        <v>1185.1887187081213</v>
      </c>
      <c r="W47" s="95">
        <v>1315.7485607560286</v>
      </c>
      <c r="X47" s="95">
        <v>1328.7526630173943</v>
      </c>
      <c r="Y47" s="95">
        <v>1206.6171681837513</v>
      </c>
      <c r="Z47" s="95">
        <v>1285.0903253663694</v>
      </c>
      <c r="AA47" s="95">
        <v>1444.6256173899997</v>
      </c>
      <c r="AB47" s="95">
        <v>1452.5436349948375</v>
      </c>
      <c r="AC47" s="95">
        <v>1273.4542757835602</v>
      </c>
      <c r="AD47" s="95">
        <v>1431.3090670007</v>
      </c>
      <c r="AE47" s="95">
        <v>1689.0849422968245</v>
      </c>
      <c r="AF47" s="95">
        <v>1587.2584034144807</v>
      </c>
      <c r="AG47" s="95">
        <v>1374.6861521815144</v>
      </c>
      <c r="AH47" s="95">
        <v>1513.4233814449417</v>
      </c>
      <c r="AI47" s="95">
        <v>1779.666588636085</v>
      </c>
      <c r="AJ47" s="95">
        <v>1844.3622891418354</v>
      </c>
      <c r="AK47" s="95">
        <v>1516.4587597119557</v>
      </c>
      <c r="AL47" s="95">
        <v>1740.0046543252574</v>
      </c>
      <c r="AM47" s="95">
        <v>2036.8678644048698</v>
      </c>
      <c r="AN47" s="95">
        <v>2007.4505062395815</v>
      </c>
      <c r="AO47" s="95">
        <v>1714.5428382883811</v>
      </c>
      <c r="AP47" s="95">
        <v>1859.5654806596622</v>
      </c>
      <c r="AQ47" s="95">
        <v>2056.3321249576743</v>
      </c>
      <c r="AR47" s="95">
        <v>2182.0674293445309</v>
      </c>
      <c r="AS47" s="95">
        <v>1791.7857165427076</v>
      </c>
      <c r="AT47" s="95">
        <v>1952.6171147181117</v>
      </c>
      <c r="AU47" s="95">
        <v>2117.5476837424667</v>
      </c>
      <c r="AV47" s="95">
        <v>2414.0936055118059</v>
      </c>
      <c r="AW47" s="95">
        <v>1875.8195878235379</v>
      </c>
      <c r="AX47" s="95">
        <v>2042.5305670660255</v>
      </c>
      <c r="AY47" s="95">
        <v>2270.9707342633747</v>
      </c>
      <c r="AZ47" s="95">
        <v>2519.218592260368</v>
      </c>
      <c r="BA47" s="95">
        <v>2044.6716366946068</v>
      </c>
      <c r="BB47" s="95">
        <v>2293.7515111223188</v>
      </c>
      <c r="BC47" s="95">
        <v>2485.1177891352809</v>
      </c>
      <c r="BD47" s="95">
        <v>2786.8426208037281</v>
      </c>
      <c r="BE47" s="95">
        <v>2169.494820105162</v>
      </c>
      <c r="BF47" s="95">
        <v>2374.869842873386</v>
      </c>
      <c r="BG47" s="95">
        <v>2532.8629287841281</v>
      </c>
      <c r="BH47" s="95">
        <v>2906.5794489294021</v>
      </c>
      <c r="BI47" s="95">
        <v>2571.0773872708405</v>
      </c>
      <c r="BJ47" s="95">
        <v>2811.024788602826</v>
      </c>
      <c r="BK47" s="95">
        <v>2999.5880893605004</v>
      </c>
      <c r="BL47" s="95">
        <v>3417.6559675332855</v>
      </c>
      <c r="BM47" s="95">
        <v>2864.3380412785082</v>
      </c>
      <c r="BN47" s="95">
        <v>2028.1776982484166</v>
      </c>
      <c r="BO47" s="95">
        <v>2749.7955813315161</v>
      </c>
      <c r="BP47" s="95">
        <v>3213.2166254675617</v>
      </c>
      <c r="BQ47" s="95">
        <v>3232.5655029574018</v>
      </c>
      <c r="BR47" s="95">
        <v>3681.0014349321759</v>
      </c>
      <c r="BS47" s="96">
        <v>3460.2874027268917</v>
      </c>
    </row>
    <row r="48" spans="1:71" x14ac:dyDescent="0.2">
      <c r="A48" s="94"/>
      <c r="B48" s="88"/>
      <c r="C48" s="89" t="s">
        <v>34</v>
      </c>
      <c r="D48" s="90" t="s">
        <v>43</v>
      </c>
      <c r="E48" s="97">
        <v>495.78481477146875</v>
      </c>
      <c r="F48" s="97">
        <v>568.56268314593478</v>
      </c>
      <c r="G48" s="97">
        <v>653.73540429474383</v>
      </c>
      <c r="H48" s="97">
        <v>674.77253098535107</v>
      </c>
      <c r="I48" s="97">
        <v>554.41621230218743</v>
      </c>
      <c r="J48" s="97">
        <v>642.07548017316526</v>
      </c>
      <c r="K48" s="97">
        <v>715.91032704775114</v>
      </c>
      <c r="L48" s="97">
        <v>715.64580475297089</v>
      </c>
      <c r="M48" s="97">
        <v>652.23128004764783</v>
      </c>
      <c r="N48" s="97">
        <v>709.30517671151802</v>
      </c>
      <c r="O48" s="97">
        <v>817.95509222797796</v>
      </c>
      <c r="P48" s="97">
        <v>853.3526774624828</v>
      </c>
      <c r="Q48" s="97">
        <v>721.14288239642394</v>
      </c>
      <c r="R48" s="97">
        <v>789.30332921785941</v>
      </c>
      <c r="S48" s="97">
        <v>908.07376591354409</v>
      </c>
      <c r="T48" s="97">
        <v>929.03335637702003</v>
      </c>
      <c r="U48" s="97">
        <v>789.76723749394353</v>
      </c>
      <c r="V48" s="97">
        <v>914.54956310288458</v>
      </c>
      <c r="W48" s="97">
        <v>1039.4354504630694</v>
      </c>
      <c r="X48" s="97">
        <v>1047.0858152370281</v>
      </c>
      <c r="Y48" s="97">
        <v>916.37894390466158</v>
      </c>
      <c r="Z48" s="97">
        <v>986.85368373003598</v>
      </c>
      <c r="AA48" s="97">
        <v>1140.1898287214433</v>
      </c>
      <c r="AB48" s="97">
        <v>1142.2560354588172</v>
      </c>
      <c r="AC48" s="97">
        <v>957.39035258498814</v>
      </c>
      <c r="AD48" s="97">
        <v>1107.5230066183153</v>
      </c>
      <c r="AE48" s="97">
        <v>1359.777695041445</v>
      </c>
      <c r="AF48" s="97">
        <v>1251.9216599160732</v>
      </c>
      <c r="AG48" s="97">
        <v>1029.151519552096</v>
      </c>
      <c r="AH48" s="97">
        <v>1158.6842647173571</v>
      </c>
      <c r="AI48" s="97">
        <v>1419.1940984262244</v>
      </c>
      <c r="AJ48" s="97">
        <v>1478.919143329307</v>
      </c>
      <c r="AK48" s="97">
        <v>1143.4286906628572</v>
      </c>
      <c r="AL48" s="97">
        <v>1357.4108204896247</v>
      </c>
      <c r="AM48" s="97">
        <v>1648.9575074542458</v>
      </c>
      <c r="AN48" s="97">
        <v>1614.4881415143891</v>
      </c>
      <c r="AO48" s="97">
        <v>1314.045878901444</v>
      </c>
      <c r="AP48" s="97">
        <v>1451.1835127464688</v>
      </c>
      <c r="AQ48" s="97">
        <v>1642.7670604403436</v>
      </c>
      <c r="AR48" s="97">
        <v>1764.1476448116377</v>
      </c>
      <c r="AS48" s="97">
        <v>1366.6163962181483</v>
      </c>
      <c r="AT48" s="97">
        <v>1517.5894148596522</v>
      </c>
      <c r="AU48" s="97">
        <v>1675.3080891724326</v>
      </c>
      <c r="AV48" s="97">
        <v>1964.8107216957792</v>
      </c>
      <c r="AW48" s="97">
        <v>1410.6037823554966</v>
      </c>
      <c r="AX48" s="97">
        <v>1564.6089796299634</v>
      </c>
      <c r="AY48" s="97">
        <v>1785.874080627472</v>
      </c>
      <c r="AZ48" s="97">
        <v>2029.4266716923976</v>
      </c>
      <c r="BA48" s="97">
        <v>1545.0093249506272</v>
      </c>
      <c r="BB48" s="97">
        <v>1784.8715472799583</v>
      </c>
      <c r="BC48" s="97">
        <v>1971.4795386839965</v>
      </c>
      <c r="BD48" s="97">
        <v>2266.9817700140666</v>
      </c>
      <c r="BE48" s="97">
        <v>1641.6302256401198</v>
      </c>
      <c r="BF48" s="97">
        <v>1840.717125046333</v>
      </c>
      <c r="BG48" s="97">
        <v>1989.9544093757786</v>
      </c>
      <c r="BH48" s="97">
        <v>2365.6073195425292</v>
      </c>
      <c r="BI48" s="97">
        <v>2006.0567172407361</v>
      </c>
      <c r="BJ48" s="97">
        <v>2239.8685838281212</v>
      </c>
      <c r="BK48" s="97">
        <v>2425.6681020467468</v>
      </c>
      <c r="BL48" s="97">
        <v>2831.4891981954374</v>
      </c>
      <c r="BM48" s="97">
        <v>2275.7920217797464</v>
      </c>
      <c r="BN48" s="97">
        <v>1691.4453873671314</v>
      </c>
      <c r="BO48" s="97">
        <v>2354.6549384379041</v>
      </c>
      <c r="BP48" s="97">
        <v>2717.8723197033937</v>
      </c>
      <c r="BQ48" s="97">
        <v>2701.0358204025142</v>
      </c>
      <c r="BR48" s="97">
        <v>3172.6974563917956</v>
      </c>
      <c r="BS48" s="98">
        <v>2983.2960714289175</v>
      </c>
    </row>
    <row r="49" spans="1:71" ht="36" x14ac:dyDescent="0.2">
      <c r="A49" s="93"/>
      <c r="B49" s="108"/>
      <c r="C49" s="65" t="s">
        <v>35</v>
      </c>
      <c r="D49" s="100" t="s">
        <v>44</v>
      </c>
      <c r="E49" s="101">
        <v>199.35617705913504</v>
      </c>
      <c r="F49" s="101">
        <v>203.62101286103913</v>
      </c>
      <c r="G49" s="101">
        <v>204.97554248532549</v>
      </c>
      <c r="H49" s="101">
        <v>207.62127912049004</v>
      </c>
      <c r="I49" s="101">
        <v>211.85344290735353</v>
      </c>
      <c r="J49" s="101">
        <v>217.28943303354146</v>
      </c>
      <c r="K49" s="101">
        <v>221.09492957060121</v>
      </c>
      <c r="L49" s="101">
        <v>224.94275103936374</v>
      </c>
      <c r="M49" s="101">
        <v>229.09665023476805</v>
      </c>
      <c r="N49" s="101">
        <v>234.62972039912793</v>
      </c>
      <c r="O49" s="101">
        <v>237.62510937774263</v>
      </c>
      <c r="P49" s="101">
        <v>240.3463948937962</v>
      </c>
      <c r="Q49" s="101">
        <v>245.63089282469821</v>
      </c>
      <c r="R49" s="101">
        <v>251.15184698937657</v>
      </c>
      <c r="S49" s="101">
        <v>254.06977515776111</v>
      </c>
      <c r="T49" s="101">
        <v>257.22033261320644</v>
      </c>
      <c r="U49" s="101">
        <v>263.498610212524</v>
      </c>
      <c r="V49" s="101">
        <v>270.63915560523668</v>
      </c>
      <c r="W49" s="101">
        <v>276.31311029295921</v>
      </c>
      <c r="X49" s="101">
        <v>281.66684778036631</v>
      </c>
      <c r="Y49" s="101">
        <v>290.23822427908965</v>
      </c>
      <c r="Z49" s="101">
        <v>298.23664163633333</v>
      </c>
      <c r="AA49" s="101">
        <v>304.43578866855626</v>
      </c>
      <c r="AB49" s="101">
        <v>310.28759953602025</v>
      </c>
      <c r="AC49" s="101">
        <v>316.06392319857201</v>
      </c>
      <c r="AD49" s="101">
        <v>323.78606038238456</v>
      </c>
      <c r="AE49" s="101">
        <v>329.30724725537954</v>
      </c>
      <c r="AF49" s="101">
        <v>335.33674349840737</v>
      </c>
      <c r="AG49" s="101">
        <v>345.53463262941841</v>
      </c>
      <c r="AH49" s="101">
        <v>354.7391167275847</v>
      </c>
      <c r="AI49" s="101">
        <v>360.47249020986061</v>
      </c>
      <c r="AJ49" s="101">
        <v>365.44314581252843</v>
      </c>
      <c r="AK49" s="101">
        <v>373.03006904909853</v>
      </c>
      <c r="AL49" s="101">
        <v>382.59383383563284</v>
      </c>
      <c r="AM49" s="101">
        <v>387.91035695062396</v>
      </c>
      <c r="AN49" s="101">
        <v>392.9623647251924</v>
      </c>
      <c r="AO49" s="101">
        <v>400.49695938693696</v>
      </c>
      <c r="AP49" s="101">
        <v>408.38196791319342</v>
      </c>
      <c r="AQ49" s="101">
        <v>413.5650645173306</v>
      </c>
      <c r="AR49" s="101">
        <v>417.91978453289312</v>
      </c>
      <c r="AS49" s="101">
        <v>425.16932032455918</v>
      </c>
      <c r="AT49" s="101">
        <v>435.02769985845947</v>
      </c>
      <c r="AU49" s="101">
        <v>442.23959457003423</v>
      </c>
      <c r="AV49" s="101">
        <v>449.28288381602681</v>
      </c>
      <c r="AW49" s="101">
        <v>465.21580546804131</v>
      </c>
      <c r="AX49" s="101">
        <v>477.92158743606217</v>
      </c>
      <c r="AY49" s="101">
        <v>485.09665363590244</v>
      </c>
      <c r="AZ49" s="101">
        <v>489.79192056797058</v>
      </c>
      <c r="BA49" s="101">
        <v>499.66231174397967</v>
      </c>
      <c r="BB49" s="101">
        <v>508.87996384236044</v>
      </c>
      <c r="BC49" s="101">
        <v>513.63825045128453</v>
      </c>
      <c r="BD49" s="101">
        <v>519.86085078966175</v>
      </c>
      <c r="BE49" s="101">
        <v>527.8645944650425</v>
      </c>
      <c r="BF49" s="101">
        <v>534.15271782705327</v>
      </c>
      <c r="BG49" s="101">
        <v>542.90851940834966</v>
      </c>
      <c r="BH49" s="101">
        <v>540.97212938687312</v>
      </c>
      <c r="BI49" s="101">
        <v>565.02067003010461</v>
      </c>
      <c r="BJ49" s="101">
        <v>571.15620477470463</v>
      </c>
      <c r="BK49" s="101">
        <v>573.9199873137535</v>
      </c>
      <c r="BL49" s="101">
        <v>586.16676933784788</v>
      </c>
      <c r="BM49" s="101">
        <v>588.54601949876178</v>
      </c>
      <c r="BN49" s="101">
        <v>336.73231088128512</v>
      </c>
      <c r="BO49" s="101">
        <v>395.14064289361204</v>
      </c>
      <c r="BP49" s="101">
        <v>495.3443057641681</v>
      </c>
      <c r="BQ49" s="101">
        <v>531.5296825548877</v>
      </c>
      <c r="BR49" s="101">
        <v>508.30397854038011</v>
      </c>
      <c r="BS49" s="102">
        <v>476.99133129797423</v>
      </c>
    </row>
    <row r="50" spans="1:71" x14ac:dyDescent="0.2">
      <c r="A50" s="109" t="s">
        <v>48</v>
      </c>
      <c r="B50" s="88"/>
      <c r="C50" s="89"/>
      <c r="D50" s="105" t="s">
        <v>49</v>
      </c>
      <c r="E50" s="193">
        <v>18452.097220971576</v>
      </c>
      <c r="F50" s="193">
        <v>19808.77238093194</v>
      </c>
      <c r="G50" s="193">
        <v>20544.000412722184</v>
      </c>
      <c r="H50" s="193">
        <v>21797.368556498601</v>
      </c>
      <c r="I50" s="193">
        <v>20369.264439660819</v>
      </c>
      <c r="J50" s="193">
        <v>21815.553928668935</v>
      </c>
      <c r="K50" s="193">
        <v>22833.803698762167</v>
      </c>
      <c r="L50" s="193">
        <v>24399.771113389561</v>
      </c>
      <c r="M50" s="193">
        <v>23246.426266863375</v>
      </c>
      <c r="N50" s="193">
        <v>24024.257063513793</v>
      </c>
      <c r="O50" s="193">
        <v>25193.436992488147</v>
      </c>
      <c r="P50" s="193">
        <v>27685.296502957903</v>
      </c>
      <c r="Q50" s="193">
        <v>25082.977783772749</v>
      </c>
      <c r="R50" s="193">
        <v>26653.286122317455</v>
      </c>
      <c r="S50" s="193">
        <v>27535.168609923279</v>
      </c>
      <c r="T50" s="193">
        <v>29828.21818522262</v>
      </c>
      <c r="U50" s="193">
        <v>27333.533365015239</v>
      </c>
      <c r="V50" s="193">
        <v>28913.437247412679</v>
      </c>
      <c r="W50" s="193">
        <v>29362.639858657476</v>
      </c>
      <c r="X50" s="193">
        <v>32016.68419917248</v>
      </c>
      <c r="Y50" s="193">
        <v>28898.92133249098</v>
      </c>
      <c r="Z50" s="193">
        <v>30579.604763723593</v>
      </c>
      <c r="AA50" s="193">
        <v>31418.817216677471</v>
      </c>
      <c r="AB50" s="193">
        <v>34406.966249126781</v>
      </c>
      <c r="AC50" s="193">
        <v>31418.555785492208</v>
      </c>
      <c r="AD50" s="193">
        <v>33145.696650634418</v>
      </c>
      <c r="AE50" s="193">
        <v>34410.412302685174</v>
      </c>
      <c r="AF50" s="193">
        <v>36889.674540796383</v>
      </c>
      <c r="AG50" s="193">
        <v>33607.546087652125</v>
      </c>
      <c r="AH50" s="193">
        <v>35967.472649082083</v>
      </c>
      <c r="AI50" s="193">
        <v>36826.82802433426</v>
      </c>
      <c r="AJ50" s="193">
        <v>40382.535767952693</v>
      </c>
      <c r="AK50" s="193">
        <v>36177.746030394395</v>
      </c>
      <c r="AL50" s="193">
        <v>38968.558553395873</v>
      </c>
      <c r="AM50" s="193">
        <v>40082.872613933469</v>
      </c>
      <c r="AN50" s="193">
        <v>43660.478892713749</v>
      </c>
      <c r="AO50" s="194">
        <v>39199.130859182194</v>
      </c>
      <c r="AP50" s="194">
        <v>41320.231332842304</v>
      </c>
      <c r="AQ50" s="194">
        <v>43133.919300492664</v>
      </c>
      <c r="AR50" s="194">
        <v>47390.656549532832</v>
      </c>
      <c r="AS50" s="194">
        <v>42240.280519619846</v>
      </c>
      <c r="AT50" s="194">
        <v>44923.295701580762</v>
      </c>
      <c r="AU50" s="194">
        <v>46847.039977424181</v>
      </c>
      <c r="AV50" s="194">
        <v>50870.934785487116</v>
      </c>
      <c r="AW50" s="194">
        <v>45509.978636588399</v>
      </c>
      <c r="AX50" s="194">
        <v>48434.053555366641</v>
      </c>
      <c r="AY50" s="194">
        <v>50582.454141077316</v>
      </c>
      <c r="AZ50" s="194">
        <v>55134.963820858975</v>
      </c>
      <c r="BA50" s="194">
        <v>48884.152225123529</v>
      </c>
      <c r="BB50" s="194">
        <v>51620.331826411842</v>
      </c>
      <c r="BC50" s="194">
        <v>53247.287998723914</v>
      </c>
      <c r="BD50" s="194">
        <v>58537.369919174838</v>
      </c>
      <c r="BE50" s="194">
        <v>52231.277976515914</v>
      </c>
      <c r="BF50" s="194">
        <v>55272.340202563486</v>
      </c>
      <c r="BG50" s="194">
        <v>56865.660597774702</v>
      </c>
      <c r="BH50" s="194">
        <v>62693.411886230344</v>
      </c>
      <c r="BI50" s="194">
        <v>55107.496546826653</v>
      </c>
      <c r="BJ50" s="194">
        <v>59663.582819997209</v>
      </c>
      <c r="BK50" s="194">
        <v>61530.02735899284</v>
      </c>
      <c r="BL50" s="194">
        <v>67923.052686598225</v>
      </c>
      <c r="BM50" s="194">
        <v>58300.054369943624</v>
      </c>
      <c r="BN50" s="194">
        <v>51485.684078988786</v>
      </c>
      <c r="BO50" s="194">
        <v>57734.21248222002</v>
      </c>
      <c r="BP50" s="194">
        <v>66863.811482778634</v>
      </c>
      <c r="BQ50" s="194">
        <v>59306.621044138956</v>
      </c>
      <c r="BR50" s="194">
        <v>61290.365478080348</v>
      </c>
      <c r="BS50" s="195">
        <v>66583.398193651185</v>
      </c>
    </row>
    <row r="51" spans="1:71" x14ac:dyDescent="0.2">
      <c r="A51" s="93" t="s">
        <v>21</v>
      </c>
      <c r="B51" s="99"/>
      <c r="C51" s="73"/>
      <c r="D51" s="72" t="s">
        <v>22</v>
      </c>
      <c r="E51" s="198">
        <v>2319.2540805729568</v>
      </c>
      <c r="F51" s="198">
        <v>1996.3010492389935</v>
      </c>
      <c r="G51" s="198">
        <v>2564.454936493657</v>
      </c>
      <c r="H51" s="198">
        <v>2349.5276808091298</v>
      </c>
      <c r="I51" s="198">
        <v>2701.3324164050191</v>
      </c>
      <c r="J51" s="198">
        <v>2272.7832577134686</v>
      </c>
      <c r="K51" s="198">
        <v>3112.5235932225946</v>
      </c>
      <c r="L51" s="198">
        <v>2956.7846998331552</v>
      </c>
      <c r="M51" s="198">
        <v>3324.897878621287</v>
      </c>
      <c r="N51" s="198">
        <v>2622.1755364568253</v>
      </c>
      <c r="O51" s="198">
        <v>3381.4495925524934</v>
      </c>
      <c r="P51" s="198">
        <v>2962.5800786717741</v>
      </c>
      <c r="Q51" s="198">
        <v>3517.6260761742315</v>
      </c>
      <c r="R51" s="198">
        <v>2752.6466670252862</v>
      </c>
      <c r="S51" s="198">
        <v>3548.140568568635</v>
      </c>
      <c r="T51" s="198">
        <v>3182.5879774867612</v>
      </c>
      <c r="U51" s="198">
        <v>3562.1450979873839</v>
      </c>
      <c r="V51" s="198">
        <v>2697.4166431066838</v>
      </c>
      <c r="W51" s="198">
        <v>3658.1377494121571</v>
      </c>
      <c r="X51" s="198">
        <v>3128.4496624429589</v>
      </c>
      <c r="Y51" s="198">
        <v>3753.198622476958</v>
      </c>
      <c r="Z51" s="198">
        <v>3026.417855945559</v>
      </c>
      <c r="AA51" s="198">
        <v>4093.5176113761263</v>
      </c>
      <c r="AB51" s="198">
        <v>3562.9434568685911</v>
      </c>
      <c r="AC51" s="198">
        <v>4392.0793989638323</v>
      </c>
      <c r="AD51" s="198">
        <v>3644.8823575268798</v>
      </c>
      <c r="AE51" s="198">
        <v>4615.7198104833506</v>
      </c>
      <c r="AF51" s="198">
        <v>4174.3246401151073</v>
      </c>
      <c r="AG51" s="198">
        <v>4884.4940340101721</v>
      </c>
      <c r="AH51" s="198">
        <v>3922.6040572503953</v>
      </c>
      <c r="AI51" s="198">
        <v>4852.8533204912419</v>
      </c>
      <c r="AJ51" s="198">
        <v>4097.8222826287247</v>
      </c>
      <c r="AK51" s="198">
        <v>4981.9856772912917</v>
      </c>
      <c r="AL51" s="198">
        <v>3993.2246095499318</v>
      </c>
      <c r="AM51" s="198">
        <v>5209.8305037586615</v>
      </c>
      <c r="AN51" s="198">
        <v>4286.2587254492673</v>
      </c>
      <c r="AO51" s="199">
        <v>5529.1144663487421</v>
      </c>
      <c r="AP51" s="199">
        <v>4203.2075057585907</v>
      </c>
      <c r="AQ51" s="199">
        <v>5513.5368023270948</v>
      </c>
      <c r="AR51" s="199">
        <v>4735.8048652425896</v>
      </c>
      <c r="AS51" s="199">
        <v>6074.3217669107498</v>
      </c>
      <c r="AT51" s="199">
        <v>4394.6118691249039</v>
      </c>
      <c r="AU51" s="199">
        <v>6139.4151388458522</v>
      </c>
      <c r="AV51" s="199">
        <v>4988.5091573339532</v>
      </c>
      <c r="AW51" s="199">
        <v>6195.5157509812843</v>
      </c>
      <c r="AX51" s="199">
        <v>4707.0593658342577</v>
      </c>
      <c r="AY51" s="199">
        <v>5885.2556589842761</v>
      </c>
      <c r="AZ51" s="199">
        <v>5006.2893991169176</v>
      </c>
      <c r="BA51" s="199">
        <v>6731.4063653416542</v>
      </c>
      <c r="BB51" s="199">
        <v>5205.5415367939922</v>
      </c>
      <c r="BC51" s="199">
        <v>6979.830500446039</v>
      </c>
      <c r="BD51" s="199">
        <v>5579.9771225863533</v>
      </c>
      <c r="BE51" s="199">
        <v>7457.1327650897374</v>
      </c>
      <c r="BF51" s="199">
        <v>5603.2228799366103</v>
      </c>
      <c r="BG51" s="199">
        <v>7600.2119190709518</v>
      </c>
      <c r="BH51" s="199">
        <v>6217.7662714066537</v>
      </c>
      <c r="BI51" s="199">
        <v>8164.7853820102046</v>
      </c>
      <c r="BJ51" s="199">
        <v>6378.4830939256135</v>
      </c>
      <c r="BK51" s="199">
        <v>8394.0244135783578</v>
      </c>
      <c r="BL51" s="199">
        <v>6779.3200571030657</v>
      </c>
      <c r="BM51" s="199">
        <v>8737.9997287216738</v>
      </c>
      <c r="BN51" s="199">
        <v>4759.2058274417368</v>
      </c>
      <c r="BO51" s="199">
        <v>6710.0582136766352</v>
      </c>
      <c r="BP51" s="199">
        <v>6184.3407096275814</v>
      </c>
      <c r="BQ51" s="199">
        <v>8626.4505205949099</v>
      </c>
      <c r="BR51" s="199">
        <v>6890.5955206354738</v>
      </c>
      <c r="BS51" s="200">
        <v>9590.7063567270361</v>
      </c>
    </row>
    <row r="52" spans="1:71" x14ac:dyDescent="0.2">
      <c r="A52" s="110" t="s">
        <v>48</v>
      </c>
      <c r="B52" s="111"/>
      <c r="C52" s="112"/>
      <c r="D52" s="113" t="s">
        <v>50</v>
      </c>
      <c r="E52" s="196">
        <v>20771.351301544535</v>
      </c>
      <c r="F52" s="196">
        <v>21805.073430170934</v>
      </c>
      <c r="G52" s="196">
        <v>23108.455349215841</v>
      </c>
      <c r="H52" s="196">
        <v>24146.89623730773</v>
      </c>
      <c r="I52" s="196">
        <v>23070.596856065837</v>
      </c>
      <c r="J52" s="196">
        <v>24088.337186382403</v>
      </c>
      <c r="K52" s="196">
        <v>25946.327291984762</v>
      </c>
      <c r="L52" s="196">
        <v>27356.555813222716</v>
      </c>
      <c r="M52" s="196">
        <v>26571.324145484661</v>
      </c>
      <c r="N52" s="196">
        <v>26646.43259997062</v>
      </c>
      <c r="O52" s="196">
        <v>28574.88658504064</v>
      </c>
      <c r="P52" s="196">
        <v>30647.876581629676</v>
      </c>
      <c r="Q52" s="196">
        <v>28600.603859946979</v>
      </c>
      <c r="R52" s="196">
        <v>29405.93278934274</v>
      </c>
      <c r="S52" s="196">
        <v>31083.309178491916</v>
      </c>
      <c r="T52" s="196">
        <v>33010.806162709385</v>
      </c>
      <c r="U52" s="196">
        <v>30895.678463002623</v>
      </c>
      <c r="V52" s="196">
        <v>31610.853890519364</v>
      </c>
      <c r="W52" s="196">
        <v>33020.777608069635</v>
      </c>
      <c r="X52" s="196">
        <v>35145.133861615439</v>
      </c>
      <c r="Y52" s="196">
        <v>32652.119954967937</v>
      </c>
      <c r="Z52" s="196">
        <v>33606.022619669151</v>
      </c>
      <c r="AA52" s="196">
        <v>35512.334828053601</v>
      </c>
      <c r="AB52" s="196">
        <v>37969.909705995371</v>
      </c>
      <c r="AC52" s="196">
        <v>35810.635184456041</v>
      </c>
      <c r="AD52" s="196">
        <v>36790.579008161294</v>
      </c>
      <c r="AE52" s="196">
        <v>39026.132113168525</v>
      </c>
      <c r="AF52" s="196">
        <v>41063.999180911487</v>
      </c>
      <c r="AG52" s="196">
        <v>38492.040121662299</v>
      </c>
      <c r="AH52" s="196">
        <v>39890.076706332475</v>
      </c>
      <c r="AI52" s="196">
        <v>41679.681344825498</v>
      </c>
      <c r="AJ52" s="196">
        <v>44480.358050581417</v>
      </c>
      <c r="AK52" s="196">
        <v>41159.731707685685</v>
      </c>
      <c r="AL52" s="196">
        <v>42961.783162945801</v>
      </c>
      <c r="AM52" s="196">
        <v>45292.70311769213</v>
      </c>
      <c r="AN52" s="196">
        <v>47946.737618163017</v>
      </c>
      <c r="AO52" s="196">
        <v>44728.245325530937</v>
      </c>
      <c r="AP52" s="196">
        <v>45523.438838600894</v>
      </c>
      <c r="AQ52" s="196">
        <v>48647.456102819757</v>
      </c>
      <c r="AR52" s="196">
        <v>52126.461414775418</v>
      </c>
      <c r="AS52" s="196">
        <v>48314.602286530593</v>
      </c>
      <c r="AT52" s="196">
        <v>49317.907570705669</v>
      </c>
      <c r="AU52" s="196">
        <v>52986.455116270037</v>
      </c>
      <c r="AV52" s="196">
        <v>55859.443942821068</v>
      </c>
      <c r="AW52" s="196">
        <v>51705.494387569684</v>
      </c>
      <c r="AX52" s="196">
        <v>53141.112921200896</v>
      </c>
      <c r="AY52" s="196">
        <v>56467.709800061595</v>
      </c>
      <c r="AZ52" s="196">
        <v>60141.253219975893</v>
      </c>
      <c r="BA52" s="196">
        <v>55615.558590465182</v>
      </c>
      <c r="BB52" s="196">
        <v>56825.873363205836</v>
      </c>
      <c r="BC52" s="196">
        <v>60227.118499169956</v>
      </c>
      <c r="BD52" s="196">
        <v>64117.34704176119</v>
      </c>
      <c r="BE52" s="196">
        <v>59688.41074160565</v>
      </c>
      <c r="BF52" s="196">
        <v>60875.563082500099</v>
      </c>
      <c r="BG52" s="196">
        <v>64465.872516845651</v>
      </c>
      <c r="BH52" s="196">
        <v>68911.178157636998</v>
      </c>
      <c r="BI52" s="196">
        <v>63272.281928836856</v>
      </c>
      <c r="BJ52" s="196">
        <v>66042.065913922823</v>
      </c>
      <c r="BK52" s="196">
        <v>69924.051772571198</v>
      </c>
      <c r="BL52" s="196">
        <v>74702.372743701286</v>
      </c>
      <c r="BM52" s="196">
        <v>67038.054098665292</v>
      </c>
      <c r="BN52" s="196">
        <v>56244.889906430522</v>
      </c>
      <c r="BO52" s="196">
        <v>64444.270695896659</v>
      </c>
      <c r="BP52" s="196">
        <v>73048.152192406211</v>
      </c>
      <c r="BQ52" s="196">
        <v>67933.071564733866</v>
      </c>
      <c r="BR52" s="196">
        <v>68180.960998715818</v>
      </c>
      <c r="BS52" s="197">
        <v>76174.104550378222</v>
      </c>
    </row>
    <row r="53" spans="1:71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71" s="179" customFormat="1" x14ac:dyDescent="0.2">
      <c r="A54" s="20" t="s">
        <v>96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71" s="114" customFormat="1" x14ac:dyDescent="0.25">
      <c r="A55" s="16" t="s">
        <v>88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71" s="114" customFormat="1" x14ac:dyDescent="0.25">
      <c r="A56" s="16" t="s">
        <v>89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71" s="114" customFormat="1" x14ac:dyDescent="0.25">
      <c r="A57" s="13" t="str">
        <f>'Cuadro 1'!A32</f>
        <v>Actualizado el 17 de diciembre de 2021</v>
      </c>
      <c r="B57" s="115"/>
      <c r="C57" s="115"/>
      <c r="D57" s="115"/>
      <c r="E57" s="115"/>
      <c r="F57" s="115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71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71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71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71" ht="12" customHeight="1" x14ac:dyDescent="0.2">
      <c r="A62" s="204" t="s">
        <v>93</v>
      </c>
      <c r="B62" s="204"/>
      <c r="C62" s="204"/>
      <c r="D62" s="204"/>
      <c r="E62" s="204"/>
      <c r="F62" s="204"/>
      <c r="G62" s="20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71" s="116" customFormat="1" ht="12" customHeight="1" x14ac:dyDescent="0.2">
      <c r="A63" s="204"/>
      <c r="B63" s="204"/>
      <c r="C63" s="204"/>
      <c r="D63" s="204"/>
      <c r="E63" s="204"/>
      <c r="F63" s="204"/>
      <c r="G63" s="20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71" s="116" customFormat="1" x14ac:dyDescent="0.2">
      <c r="A64" s="65" t="s">
        <v>78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71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71" s="116" customFormat="1" ht="14.25" x14ac:dyDescent="0.2">
      <c r="A66" s="62" t="s">
        <v>98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71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71" ht="25.5" customHeight="1" x14ac:dyDescent="0.2">
      <c r="A68" s="215" t="s">
        <v>0</v>
      </c>
      <c r="B68" s="214" t="s">
        <v>46</v>
      </c>
      <c r="C68" s="214" t="s">
        <v>52</v>
      </c>
      <c r="D68" s="214" t="s">
        <v>1</v>
      </c>
      <c r="E68" s="214"/>
      <c r="F68" s="214"/>
      <c r="G68" s="214"/>
      <c r="H68" s="214"/>
      <c r="I68" s="214">
        <v>2006</v>
      </c>
      <c r="J68" s="214"/>
      <c r="K68" s="214"/>
      <c r="L68" s="214"/>
      <c r="M68" s="214">
        <v>2007</v>
      </c>
      <c r="N68" s="214"/>
      <c r="O68" s="214"/>
      <c r="P68" s="214"/>
      <c r="Q68" s="214">
        <v>2008</v>
      </c>
      <c r="R68" s="214"/>
      <c r="S68" s="214"/>
      <c r="T68" s="214"/>
      <c r="U68" s="214">
        <v>2009</v>
      </c>
      <c r="V68" s="214"/>
      <c r="W68" s="214"/>
      <c r="X68" s="214"/>
      <c r="Y68" s="214">
        <v>2010</v>
      </c>
      <c r="Z68" s="214"/>
      <c r="AA68" s="214"/>
      <c r="AB68" s="214"/>
      <c r="AC68" s="214">
        <v>2011</v>
      </c>
      <c r="AD68" s="214"/>
      <c r="AE68" s="214"/>
      <c r="AF68" s="214"/>
      <c r="AG68" s="214">
        <v>2012</v>
      </c>
      <c r="AH68" s="214"/>
      <c r="AI68" s="214"/>
      <c r="AJ68" s="214"/>
      <c r="AK68" s="214">
        <v>2013</v>
      </c>
      <c r="AL68" s="214"/>
      <c r="AM68" s="214"/>
      <c r="AN68" s="214"/>
      <c r="AO68" s="214">
        <v>2014</v>
      </c>
      <c r="AP68" s="214"/>
      <c r="AQ68" s="214"/>
      <c r="AR68" s="214"/>
      <c r="AS68" s="214">
        <v>2015</v>
      </c>
      <c r="AT68" s="214"/>
      <c r="AU68" s="214"/>
      <c r="AV68" s="214"/>
      <c r="AW68" s="214">
        <v>2016</v>
      </c>
      <c r="AX68" s="214"/>
      <c r="AY68" s="214"/>
      <c r="AZ68" s="214"/>
      <c r="BA68" s="214">
        <v>2017</v>
      </c>
      <c r="BB68" s="214"/>
      <c r="BC68" s="214"/>
      <c r="BD68" s="214"/>
      <c r="BE68" s="214">
        <v>2018</v>
      </c>
      <c r="BF68" s="214"/>
      <c r="BG68" s="214"/>
      <c r="BH68" s="214"/>
      <c r="BI68" s="214" t="s">
        <v>94</v>
      </c>
      <c r="BJ68" s="214"/>
      <c r="BK68" s="214"/>
      <c r="BL68" s="214"/>
      <c r="BM68" s="214" t="s">
        <v>90</v>
      </c>
      <c r="BN68" s="214"/>
      <c r="BO68" s="214"/>
      <c r="BP68" s="214"/>
      <c r="BQ68" s="214" t="s">
        <v>95</v>
      </c>
      <c r="BR68" s="214"/>
      <c r="BS68" s="221"/>
    </row>
    <row r="69" spans="1:71" s="81" customFormat="1" ht="25.5" customHeight="1" x14ac:dyDescent="0.25">
      <c r="A69" s="216"/>
      <c r="B69" s="218"/>
      <c r="C69" s="218"/>
      <c r="D69" s="218"/>
      <c r="E69" s="185"/>
      <c r="F69" s="185"/>
      <c r="G69" s="185"/>
      <c r="H69" s="185"/>
      <c r="I69" s="185" t="s">
        <v>30</v>
      </c>
      <c r="J69" s="185" t="s">
        <v>73</v>
      </c>
      <c r="K69" s="185" t="s">
        <v>74</v>
      </c>
      <c r="L69" s="185" t="s">
        <v>75</v>
      </c>
      <c r="M69" s="185" t="s">
        <v>30</v>
      </c>
      <c r="N69" s="185" t="s">
        <v>73</v>
      </c>
      <c r="O69" s="185" t="s">
        <v>74</v>
      </c>
      <c r="P69" s="185" t="s">
        <v>75</v>
      </c>
      <c r="Q69" s="185" t="s">
        <v>30</v>
      </c>
      <c r="R69" s="185" t="s">
        <v>73</v>
      </c>
      <c r="S69" s="185" t="s">
        <v>74</v>
      </c>
      <c r="T69" s="185" t="s">
        <v>75</v>
      </c>
      <c r="U69" s="185" t="s">
        <v>30</v>
      </c>
      <c r="V69" s="185" t="s">
        <v>73</v>
      </c>
      <c r="W69" s="185" t="s">
        <v>74</v>
      </c>
      <c r="X69" s="185" t="s">
        <v>75</v>
      </c>
      <c r="Y69" s="185" t="s">
        <v>30</v>
      </c>
      <c r="Z69" s="185" t="s">
        <v>73</v>
      </c>
      <c r="AA69" s="185" t="s">
        <v>74</v>
      </c>
      <c r="AB69" s="185" t="s">
        <v>75</v>
      </c>
      <c r="AC69" s="185" t="s">
        <v>30</v>
      </c>
      <c r="AD69" s="185" t="s">
        <v>73</v>
      </c>
      <c r="AE69" s="185" t="s">
        <v>74</v>
      </c>
      <c r="AF69" s="185" t="s">
        <v>75</v>
      </c>
      <c r="AG69" s="185" t="s">
        <v>30</v>
      </c>
      <c r="AH69" s="185" t="s">
        <v>73</v>
      </c>
      <c r="AI69" s="185" t="s">
        <v>74</v>
      </c>
      <c r="AJ69" s="185" t="s">
        <v>75</v>
      </c>
      <c r="AK69" s="185" t="s">
        <v>30</v>
      </c>
      <c r="AL69" s="185" t="s">
        <v>73</v>
      </c>
      <c r="AM69" s="185" t="s">
        <v>74</v>
      </c>
      <c r="AN69" s="185" t="s">
        <v>75</v>
      </c>
      <c r="AO69" s="185" t="s">
        <v>30</v>
      </c>
      <c r="AP69" s="185" t="s">
        <v>73</v>
      </c>
      <c r="AQ69" s="185" t="s">
        <v>74</v>
      </c>
      <c r="AR69" s="185" t="s">
        <v>75</v>
      </c>
      <c r="AS69" s="185" t="s">
        <v>30</v>
      </c>
      <c r="AT69" s="185" t="s">
        <v>73</v>
      </c>
      <c r="AU69" s="185" t="s">
        <v>74</v>
      </c>
      <c r="AV69" s="185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201" t="s">
        <v>75</v>
      </c>
      <c r="BQ69" s="203" t="s">
        <v>30</v>
      </c>
      <c r="BR69" s="203" t="s">
        <v>73</v>
      </c>
      <c r="BS69" s="59" t="s">
        <v>74</v>
      </c>
    </row>
    <row r="70" spans="1:71" s="81" customFormat="1" x14ac:dyDescent="0.2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154"/>
    </row>
    <row r="71" spans="1:71" x14ac:dyDescent="0.2">
      <c r="A71" s="85"/>
      <c r="B71" s="65" t="s">
        <v>2</v>
      </c>
      <c r="C71" s="65"/>
      <c r="D71" s="64" t="s">
        <v>9</v>
      </c>
      <c r="E71" s="117"/>
      <c r="F71" s="117"/>
      <c r="G71" s="117"/>
      <c r="H71" s="117"/>
      <c r="I71" s="118">
        <v>-3.360892377039832</v>
      </c>
      <c r="J71" s="118">
        <v>-1.9214808470651121</v>
      </c>
      <c r="K71" s="118">
        <v>1.1989377306258433</v>
      </c>
      <c r="L71" s="118">
        <v>3.7432910326020021</v>
      </c>
      <c r="M71" s="118">
        <v>7.9647089066630485</v>
      </c>
      <c r="N71" s="118">
        <v>3.2778385621513735</v>
      </c>
      <c r="O71" s="118">
        <v>3.9288722456291225E-2</v>
      </c>
      <c r="P71" s="118">
        <v>-1.3324856401473539</v>
      </c>
      <c r="Q71" s="118">
        <v>1.3024339719403173</v>
      </c>
      <c r="R71" s="118">
        <v>1.6150612160861186</v>
      </c>
      <c r="S71" s="118">
        <v>6.8209865842954116</v>
      </c>
      <c r="T71" s="118">
        <v>4.2760606638416334</v>
      </c>
      <c r="U71" s="118">
        <v>10.142191876021187</v>
      </c>
      <c r="V71" s="118">
        <v>12.572059052905857</v>
      </c>
      <c r="W71" s="118">
        <v>6.81801207419592</v>
      </c>
      <c r="X71" s="118">
        <v>6.297693631148519</v>
      </c>
      <c r="Y71" s="118">
        <v>6.9772819311968419</v>
      </c>
      <c r="Z71" s="118">
        <v>3.8904179123963729</v>
      </c>
      <c r="AA71" s="118">
        <v>3.2011642484467018</v>
      </c>
      <c r="AB71" s="118">
        <v>6.6630562583304425</v>
      </c>
      <c r="AC71" s="118">
        <v>3.5312330851189131</v>
      </c>
      <c r="AD71" s="118">
        <v>2.7810291305678305</v>
      </c>
      <c r="AE71" s="118">
        <v>1.5943015826780425</v>
      </c>
      <c r="AF71" s="118">
        <v>5.5162130407228886</v>
      </c>
      <c r="AG71" s="118">
        <v>6.393337105839052</v>
      </c>
      <c r="AH71" s="118">
        <v>3.767108517670323</v>
      </c>
      <c r="AI71" s="118">
        <v>2.837488571805153</v>
      </c>
      <c r="AJ71" s="118">
        <v>-2.0454264979569245</v>
      </c>
      <c r="AK71" s="118">
        <v>-7.0796049631253624</v>
      </c>
      <c r="AL71" s="118">
        <v>4.9490205015088264</v>
      </c>
      <c r="AM71" s="118">
        <v>-1.904648726080552</v>
      </c>
      <c r="AN71" s="118">
        <v>-3.483997899403164</v>
      </c>
      <c r="AO71" s="118">
        <v>8.3273488092053327</v>
      </c>
      <c r="AP71" s="118">
        <v>0.41539210316423691</v>
      </c>
      <c r="AQ71" s="118">
        <v>0.8055638827309366</v>
      </c>
      <c r="AR71" s="118">
        <v>9.0496460054983174</v>
      </c>
      <c r="AS71" s="118">
        <v>7.7275288066837931</v>
      </c>
      <c r="AT71" s="118">
        <v>3.6708793792563199</v>
      </c>
      <c r="AU71" s="118">
        <v>9.4478972248713831</v>
      </c>
      <c r="AV71" s="118">
        <v>12.313917160957018</v>
      </c>
      <c r="AW71" s="118">
        <v>11.361612518731846</v>
      </c>
      <c r="AX71" s="118">
        <v>15.624867905694543</v>
      </c>
      <c r="AY71" s="118">
        <v>15.336068706310144</v>
      </c>
      <c r="AZ71" s="118">
        <v>11.109314185645204</v>
      </c>
      <c r="BA71" s="118">
        <v>-0.14082080249147566</v>
      </c>
      <c r="BB71" s="118">
        <v>-4.3376380610653911</v>
      </c>
      <c r="BC71" s="118">
        <v>-8.093663617916647</v>
      </c>
      <c r="BD71" s="118">
        <v>-6.3786903219553324</v>
      </c>
      <c r="BE71" s="118">
        <v>3.9491641312237675</v>
      </c>
      <c r="BF71" s="118">
        <v>6.6176117803052819</v>
      </c>
      <c r="BG71" s="118">
        <v>7.0452112665884954</v>
      </c>
      <c r="BH71" s="189">
        <v>4.4921449725254519</v>
      </c>
      <c r="BI71" s="189">
        <v>1.7821804876450926</v>
      </c>
      <c r="BJ71" s="189">
        <v>0.26841545672289158</v>
      </c>
      <c r="BK71" s="189">
        <v>6.0027984130670546</v>
      </c>
      <c r="BL71" s="189">
        <v>7.4009240769962332</v>
      </c>
      <c r="BM71" s="189">
        <v>15.200017282798868</v>
      </c>
      <c r="BN71" s="189">
        <v>-0.53048584455584091</v>
      </c>
      <c r="BO71" s="189">
        <v>4.9271782711108898</v>
      </c>
      <c r="BP71" s="189">
        <v>19.643776882809021</v>
      </c>
      <c r="BQ71" s="189">
        <v>11.834968289437626</v>
      </c>
      <c r="BR71" s="189">
        <v>45.067673032127573</v>
      </c>
      <c r="BS71" s="190">
        <v>33.21615073209307</v>
      </c>
    </row>
    <row r="72" spans="1:71" x14ac:dyDescent="0.2">
      <c r="A72" s="87"/>
      <c r="B72" s="89"/>
      <c r="C72" s="89" t="s">
        <v>2</v>
      </c>
      <c r="D72" s="90" t="s">
        <v>9</v>
      </c>
      <c r="E72" s="120"/>
      <c r="F72" s="120"/>
      <c r="G72" s="120"/>
      <c r="H72" s="120"/>
      <c r="I72" s="91">
        <v>-3.360892377039832</v>
      </c>
      <c r="J72" s="91">
        <v>-1.9214808470651121</v>
      </c>
      <c r="K72" s="91">
        <v>1.1989377306258433</v>
      </c>
      <c r="L72" s="91">
        <v>3.7432910326020021</v>
      </c>
      <c r="M72" s="91">
        <v>7.9647089066630485</v>
      </c>
      <c r="N72" s="91">
        <v>3.2778385621513735</v>
      </c>
      <c r="O72" s="91">
        <v>3.9288722456291225E-2</v>
      </c>
      <c r="P72" s="91">
        <v>-1.3324856401473539</v>
      </c>
      <c r="Q72" s="91">
        <v>1.3024339719403173</v>
      </c>
      <c r="R72" s="91">
        <v>1.6150612160861186</v>
      </c>
      <c r="S72" s="91">
        <v>6.8209865842954116</v>
      </c>
      <c r="T72" s="91">
        <v>4.2760606638416334</v>
      </c>
      <c r="U72" s="91">
        <v>10.142191876021187</v>
      </c>
      <c r="V72" s="91">
        <v>12.572059052905857</v>
      </c>
      <c r="W72" s="91">
        <v>6.81801207419592</v>
      </c>
      <c r="X72" s="91">
        <v>6.297693631148519</v>
      </c>
      <c r="Y72" s="91">
        <v>6.9772819311968419</v>
      </c>
      <c r="Z72" s="91">
        <v>3.8904179123963729</v>
      </c>
      <c r="AA72" s="91">
        <v>3.2011642484467018</v>
      </c>
      <c r="AB72" s="91">
        <v>6.6630562583304425</v>
      </c>
      <c r="AC72" s="91">
        <v>3.5312330851189131</v>
      </c>
      <c r="AD72" s="91">
        <v>2.7810291305678305</v>
      </c>
      <c r="AE72" s="91">
        <v>1.5943015826780425</v>
      </c>
      <c r="AF72" s="91">
        <v>5.5162130407228886</v>
      </c>
      <c r="AG72" s="91">
        <v>6.393337105839052</v>
      </c>
      <c r="AH72" s="91">
        <v>3.767108517670323</v>
      </c>
      <c r="AI72" s="91">
        <v>2.837488571805153</v>
      </c>
      <c r="AJ72" s="91">
        <v>-2.0454264979569245</v>
      </c>
      <c r="AK72" s="91">
        <v>-7.0796049631253624</v>
      </c>
      <c r="AL72" s="91">
        <v>4.9490205015088264</v>
      </c>
      <c r="AM72" s="91">
        <v>-1.904648726080552</v>
      </c>
      <c r="AN72" s="91">
        <v>-3.483997899403164</v>
      </c>
      <c r="AO72" s="91">
        <v>8.3273488092053327</v>
      </c>
      <c r="AP72" s="91">
        <v>0.41539210316423691</v>
      </c>
      <c r="AQ72" s="91">
        <v>0.8055638827309366</v>
      </c>
      <c r="AR72" s="91">
        <v>9.0496460054983174</v>
      </c>
      <c r="AS72" s="91">
        <v>7.7275288066837931</v>
      </c>
      <c r="AT72" s="91">
        <v>3.6708793792563199</v>
      </c>
      <c r="AU72" s="91">
        <v>9.4478972248713831</v>
      </c>
      <c r="AV72" s="91">
        <v>12.313917160957018</v>
      </c>
      <c r="AW72" s="91">
        <v>11.361612518731846</v>
      </c>
      <c r="AX72" s="91">
        <v>15.624867905694543</v>
      </c>
      <c r="AY72" s="91">
        <v>15.336068706310144</v>
      </c>
      <c r="AZ72" s="91">
        <v>11.109314185645204</v>
      </c>
      <c r="BA72" s="91">
        <v>-0.14082080249147566</v>
      </c>
      <c r="BB72" s="91">
        <v>-4.3376380610653911</v>
      </c>
      <c r="BC72" s="91">
        <v>-8.093663617916647</v>
      </c>
      <c r="BD72" s="91">
        <v>-6.3786903219553324</v>
      </c>
      <c r="BE72" s="91">
        <v>3.9491641312237675</v>
      </c>
      <c r="BF72" s="91">
        <v>6.6176117803052819</v>
      </c>
      <c r="BG72" s="91">
        <v>7.0452112665884954</v>
      </c>
      <c r="BH72" s="91">
        <v>4.4921449725254519</v>
      </c>
      <c r="BI72" s="91">
        <v>1.7821804876450926</v>
      </c>
      <c r="BJ72" s="91">
        <v>0.26841545672289158</v>
      </c>
      <c r="BK72" s="91">
        <v>6.0027984130670546</v>
      </c>
      <c r="BL72" s="91">
        <v>7.4009240769962332</v>
      </c>
      <c r="BM72" s="91">
        <v>15.200017282798868</v>
      </c>
      <c r="BN72" s="91">
        <v>-0.53048584455584091</v>
      </c>
      <c r="BO72" s="91">
        <v>4.9271782711108898</v>
      </c>
      <c r="BP72" s="91">
        <v>19.643776882809021</v>
      </c>
      <c r="BQ72" s="91">
        <v>11.834968289437626</v>
      </c>
      <c r="BR72" s="91">
        <v>45.067673032127573</v>
      </c>
      <c r="BS72" s="92">
        <v>33.21615073209307</v>
      </c>
    </row>
    <row r="73" spans="1:71" x14ac:dyDescent="0.2">
      <c r="A73" s="93"/>
      <c r="B73" s="65" t="s">
        <v>3</v>
      </c>
      <c r="C73" s="65"/>
      <c r="D73" s="64" t="s">
        <v>10</v>
      </c>
      <c r="E73" s="121"/>
      <c r="F73" s="121"/>
      <c r="G73" s="121"/>
      <c r="H73" s="121"/>
      <c r="I73" s="118">
        <v>7.4762052683072966</v>
      </c>
      <c r="J73" s="118">
        <v>24.994578302588735</v>
      </c>
      <c r="K73" s="118">
        <v>29.608211888514916</v>
      </c>
      <c r="L73" s="118">
        <v>16.567879142855674</v>
      </c>
      <c r="M73" s="118">
        <v>8.2418849484118653</v>
      </c>
      <c r="N73" s="118">
        <v>10.928298004330813</v>
      </c>
      <c r="O73" s="118">
        <v>1.6883475073309313</v>
      </c>
      <c r="P73" s="118">
        <v>-3.8005730451287576</v>
      </c>
      <c r="Q73" s="118">
        <v>1.2010879621946202</v>
      </c>
      <c r="R73" s="118">
        <v>12.61707794937152</v>
      </c>
      <c r="S73" s="118">
        <v>8.0698264787535834</v>
      </c>
      <c r="T73" s="118">
        <v>-14.470383591991109</v>
      </c>
      <c r="U73" s="118">
        <v>-2.6479874226501181</v>
      </c>
      <c r="V73" s="118">
        <v>9.2397239470055581</v>
      </c>
      <c r="W73" s="118">
        <v>1.1994814434058299</v>
      </c>
      <c r="X73" s="118">
        <v>15.583903645375415</v>
      </c>
      <c r="Y73" s="118">
        <v>-7.6103995986601802</v>
      </c>
      <c r="Z73" s="118">
        <v>-19.645690402934932</v>
      </c>
      <c r="AA73" s="118">
        <v>-19.021544946850142</v>
      </c>
      <c r="AB73" s="118">
        <v>-10.702589684496786</v>
      </c>
      <c r="AC73" s="118">
        <v>-1.9849347953901315</v>
      </c>
      <c r="AD73" s="118">
        <v>9.7674828386470836</v>
      </c>
      <c r="AE73" s="118">
        <v>21.331640201044991</v>
      </c>
      <c r="AF73" s="118">
        <v>11.4258667214703</v>
      </c>
      <c r="AG73" s="118">
        <v>8.1733396519045414</v>
      </c>
      <c r="AH73" s="118">
        <v>3.5243455472327554</v>
      </c>
      <c r="AI73" s="118">
        <v>-16.746122733950088</v>
      </c>
      <c r="AJ73" s="118">
        <v>-15.812948857247378</v>
      </c>
      <c r="AK73" s="118">
        <v>-12.110056953826174</v>
      </c>
      <c r="AL73" s="118">
        <v>-9.2851858976898995</v>
      </c>
      <c r="AM73" s="118">
        <v>6.8967823870590905</v>
      </c>
      <c r="AN73" s="118">
        <v>0.91050648512722887</v>
      </c>
      <c r="AO73" s="118">
        <v>5.0682765923054234</v>
      </c>
      <c r="AP73" s="118">
        <v>-2.8707810984145254</v>
      </c>
      <c r="AQ73" s="118">
        <v>-3.4357153340618822</v>
      </c>
      <c r="AR73" s="118">
        <v>-8.1385681899179332</v>
      </c>
      <c r="AS73" s="118">
        <v>10.171231290088812</v>
      </c>
      <c r="AT73" s="118">
        <v>13.446951102859899</v>
      </c>
      <c r="AU73" s="118">
        <v>9.1428448062812464</v>
      </c>
      <c r="AV73" s="118">
        <v>16.374340065717902</v>
      </c>
      <c r="AW73" s="118">
        <v>16.128072101757724</v>
      </c>
      <c r="AX73" s="118">
        <v>15.487652423941086</v>
      </c>
      <c r="AY73" s="118">
        <v>20.514512204797228</v>
      </c>
      <c r="AZ73" s="118">
        <v>9.1452495546662647</v>
      </c>
      <c r="BA73" s="118">
        <v>31.211104729066648</v>
      </c>
      <c r="BB73" s="118">
        <v>10.10792659590804</v>
      </c>
      <c r="BC73" s="118">
        <v>-21.650923812930145</v>
      </c>
      <c r="BD73" s="118">
        <v>-8.8408662243791554</v>
      </c>
      <c r="BE73" s="118">
        <v>-14.502895497011309</v>
      </c>
      <c r="BF73" s="118">
        <v>-3.8192414123038816</v>
      </c>
      <c r="BG73" s="118">
        <v>7.9304231837543711</v>
      </c>
      <c r="BH73" s="118">
        <v>22.070539200390257</v>
      </c>
      <c r="BI73" s="118">
        <v>-7.6235667528818851</v>
      </c>
      <c r="BJ73" s="118">
        <v>5.3709092699163961</v>
      </c>
      <c r="BK73" s="118">
        <v>-5.29232843169099</v>
      </c>
      <c r="BL73" s="118">
        <v>9.3515567504625494</v>
      </c>
      <c r="BM73" s="118">
        <v>-12.009693974822341</v>
      </c>
      <c r="BN73" s="118">
        <v>-55.655351576686293</v>
      </c>
      <c r="BO73" s="118">
        <v>-26.122985650534702</v>
      </c>
      <c r="BP73" s="118">
        <v>-29.766386800758369</v>
      </c>
      <c r="BQ73" s="118">
        <v>5.2261230504165894</v>
      </c>
      <c r="BR73" s="118">
        <v>33.515198761971106</v>
      </c>
      <c r="BS73" s="119">
        <v>0.54534415864924313</v>
      </c>
    </row>
    <row r="74" spans="1:71" x14ac:dyDescent="0.2">
      <c r="A74" s="94"/>
      <c r="B74" s="89"/>
      <c r="C74" s="89" t="s">
        <v>3</v>
      </c>
      <c r="D74" s="90" t="s">
        <v>10</v>
      </c>
      <c r="E74" s="122"/>
      <c r="F74" s="122"/>
      <c r="G74" s="122"/>
      <c r="H74" s="122"/>
      <c r="I74" s="91">
        <v>7.4762052683072966</v>
      </c>
      <c r="J74" s="91">
        <v>24.994578302588735</v>
      </c>
      <c r="K74" s="91">
        <v>29.608211888514916</v>
      </c>
      <c r="L74" s="91">
        <v>16.567879142855674</v>
      </c>
      <c r="M74" s="91">
        <v>8.2418849484118653</v>
      </c>
      <c r="N74" s="91">
        <v>10.928298004330813</v>
      </c>
      <c r="O74" s="91">
        <v>1.6883475073309313</v>
      </c>
      <c r="P74" s="91">
        <v>-3.8005730451287576</v>
      </c>
      <c r="Q74" s="91">
        <v>1.2010879621946202</v>
      </c>
      <c r="R74" s="91">
        <v>12.61707794937152</v>
      </c>
      <c r="S74" s="91">
        <v>8.0698264787535834</v>
      </c>
      <c r="T74" s="91">
        <v>-14.470383591991109</v>
      </c>
      <c r="U74" s="91">
        <v>-2.6479874226501181</v>
      </c>
      <c r="V74" s="91">
        <v>9.2397239470055581</v>
      </c>
      <c r="W74" s="91">
        <v>1.1994814434058299</v>
      </c>
      <c r="X74" s="91">
        <v>15.583903645375415</v>
      </c>
      <c r="Y74" s="91">
        <v>-7.6103995986601802</v>
      </c>
      <c r="Z74" s="91">
        <v>-19.645690402934932</v>
      </c>
      <c r="AA74" s="91">
        <v>-19.021544946850142</v>
      </c>
      <c r="AB74" s="91">
        <v>-10.702589684496786</v>
      </c>
      <c r="AC74" s="91">
        <v>-1.9849347953901315</v>
      </c>
      <c r="AD74" s="91">
        <v>9.7674828386470836</v>
      </c>
      <c r="AE74" s="91">
        <v>21.331640201044991</v>
      </c>
      <c r="AF74" s="91">
        <v>11.4258667214703</v>
      </c>
      <c r="AG74" s="91">
        <v>8.1733396519045414</v>
      </c>
      <c r="AH74" s="91">
        <v>3.5243455472327554</v>
      </c>
      <c r="AI74" s="91">
        <v>-16.746122733950088</v>
      </c>
      <c r="AJ74" s="91">
        <v>-15.812948857247378</v>
      </c>
      <c r="AK74" s="91">
        <v>-12.110056953826174</v>
      </c>
      <c r="AL74" s="91">
        <v>-9.2851858976898995</v>
      </c>
      <c r="AM74" s="91">
        <v>6.8967823870590905</v>
      </c>
      <c r="AN74" s="91">
        <v>0.91050648512722887</v>
      </c>
      <c r="AO74" s="91">
        <v>5.0682765923054234</v>
      </c>
      <c r="AP74" s="91">
        <v>-2.8707810984145254</v>
      </c>
      <c r="AQ74" s="91">
        <v>-3.4357153340618822</v>
      </c>
      <c r="AR74" s="91">
        <v>-8.1385681899179332</v>
      </c>
      <c r="AS74" s="91">
        <v>10.171231290088812</v>
      </c>
      <c r="AT74" s="91">
        <v>13.446951102859899</v>
      </c>
      <c r="AU74" s="91">
        <v>9.1428448062812464</v>
      </c>
      <c r="AV74" s="91">
        <v>16.374340065717902</v>
      </c>
      <c r="AW74" s="91">
        <v>16.128072101757724</v>
      </c>
      <c r="AX74" s="91">
        <v>15.487652423941086</v>
      </c>
      <c r="AY74" s="91">
        <v>20.514512204797228</v>
      </c>
      <c r="AZ74" s="91">
        <v>9.1452495546662647</v>
      </c>
      <c r="BA74" s="91">
        <v>31.211104729066648</v>
      </c>
      <c r="BB74" s="91">
        <v>10.10792659590804</v>
      </c>
      <c r="BC74" s="91">
        <v>-21.650923812930145</v>
      </c>
      <c r="BD74" s="91">
        <v>-8.8408662243791554</v>
      </c>
      <c r="BE74" s="91">
        <v>-14.502895497011309</v>
      </c>
      <c r="BF74" s="91">
        <v>-3.8192414123038816</v>
      </c>
      <c r="BG74" s="91">
        <v>7.9304231837543711</v>
      </c>
      <c r="BH74" s="91">
        <v>22.070539200390257</v>
      </c>
      <c r="BI74" s="91">
        <v>-7.6235667528818851</v>
      </c>
      <c r="BJ74" s="91">
        <v>5.3709092699163961</v>
      </c>
      <c r="BK74" s="91">
        <v>-5.29232843169099</v>
      </c>
      <c r="BL74" s="91">
        <v>9.3515567504625494</v>
      </c>
      <c r="BM74" s="91">
        <v>-12.009693974822341</v>
      </c>
      <c r="BN74" s="91">
        <v>-55.655351576686293</v>
      </c>
      <c r="BO74" s="91">
        <v>-26.122985650534702</v>
      </c>
      <c r="BP74" s="91">
        <v>-29.766386800758369</v>
      </c>
      <c r="BQ74" s="91">
        <v>5.2261230504165894</v>
      </c>
      <c r="BR74" s="91">
        <v>33.515198761971106</v>
      </c>
      <c r="BS74" s="92">
        <v>0.54534415864924313</v>
      </c>
    </row>
    <row r="75" spans="1:71" x14ac:dyDescent="0.2">
      <c r="A75" s="93"/>
      <c r="B75" s="65" t="s">
        <v>4</v>
      </c>
      <c r="C75" s="65"/>
      <c r="D75" s="64" t="s">
        <v>11</v>
      </c>
      <c r="E75" s="123"/>
      <c r="F75" s="123"/>
      <c r="G75" s="123"/>
      <c r="H75" s="123"/>
      <c r="I75" s="118">
        <v>15.781307236111914</v>
      </c>
      <c r="J75" s="118">
        <v>9.6820128337901821</v>
      </c>
      <c r="K75" s="118">
        <v>20.261400143621572</v>
      </c>
      <c r="L75" s="118">
        <v>20.8485355724562</v>
      </c>
      <c r="M75" s="118">
        <v>18.196761972246023</v>
      </c>
      <c r="N75" s="118">
        <v>14.519541071267852</v>
      </c>
      <c r="O75" s="118">
        <v>4.4767383696380705</v>
      </c>
      <c r="P75" s="118">
        <v>7.2052761091939885</v>
      </c>
      <c r="Q75" s="118">
        <v>-1.3357239903396874</v>
      </c>
      <c r="R75" s="118">
        <v>3.7209250357622921</v>
      </c>
      <c r="S75" s="118">
        <v>1.4493583275870776</v>
      </c>
      <c r="T75" s="118">
        <v>2.1004362906239464</v>
      </c>
      <c r="U75" s="118">
        <v>9.7386604160180497</v>
      </c>
      <c r="V75" s="118">
        <v>1.7711591247967959</v>
      </c>
      <c r="W75" s="118">
        <v>4.7692787812276407</v>
      </c>
      <c r="X75" s="118">
        <v>-0.86803854293660265</v>
      </c>
      <c r="Y75" s="118">
        <v>-1.0496577202777502</v>
      </c>
      <c r="Z75" s="118">
        <v>-0.6844713656957282</v>
      </c>
      <c r="AA75" s="118">
        <v>-0.99764717336692854</v>
      </c>
      <c r="AB75" s="118">
        <v>5.4394253791781608</v>
      </c>
      <c r="AC75" s="118">
        <v>2.6281776426151993</v>
      </c>
      <c r="AD75" s="118">
        <v>2.3549658864081522</v>
      </c>
      <c r="AE75" s="118">
        <v>5.2402559512198366</v>
      </c>
      <c r="AF75" s="118">
        <v>0.25095451397451995</v>
      </c>
      <c r="AG75" s="118">
        <v>2.9633128876840971</v>
      </c>
      <c r="AH75" s="118">
        <v>7.4189178151055586</v>
      </c>
      <c r="AI75" s="118">
        <v>7.1933387636906758</v>
      </c>
      <c r="AJ75" s="118">
        <v>5.6245909077628653</v>
      </c>
      <c r="AK75" s="118">
        <v>1.2334775035470784</v>
      </c>
      <c r="AL75" s="118">
        <v>5.1961723075670534</v>
      </c>
      <c r="AM75" s="118">
        <v>2.513774007999416</v>
      </c>
      <c r="AN75" s="118">
        <v>4.129145534664076</v>
      </c>
      <c r="AO75" s="118">
        <v>5.815757988219076</v>
      </c>
      <c r="AP75" s="118">
        <v>0.66854444061131346</v>
      </c>
      <c r="AQ75" s="118">
        <v>1.6725049798745886</v>
      </c>
      <c r="AR75" s="118">
        <v>-0.47008951255166664</v>
      </c>
      <c r="AS75" s="118">
        <v>2.8370640282558384</v>
      </c>
      <c r="AT75" s="118">
        <v>1.9904051117073323</v>
      </c>
      <c r="AU75" s="118">
        <v>3.4167643326711357</v>
      </c>
      <c r="AV75" s="118">
        <v>6.1897432840159752</v>
      </c>
      <c r="AW75" s="118">
        <v>4.8477452245529946</v>
      </c>
      <c r="AX75" s="118">
        <v>8.5988473918172446</v>
      </c>
      <c r="AY75" s="118">
        <v>3.0955291972410066</v>
      </c>
      <c r="AZ75" s="118">
        <v>2.5098632762419442</v>
      </c>
      <c r="BA75" s="118">
        <v>-1.1162609435728825</v>
      </c>
      <c r="BB75" s="118">
        <v>-10.653816504550349</v>
      </c>
      <c r="BC75" s="118">
        <v>-3.2349894711855285</v>
      </c>
      <c r="BD75" s="118">
        <v>-5.4728180556837174</v>
      </c>
      <c r="BE75" s="118">
        <v>-2.997944693692645</v>
      </c>
      <c r="BF75" s="118">
        <v>8.6606390423207245</v>
      </c>
      <c r="BG75" s="118">
        <v>2.0645201604890815</v>
      </c>
      <c r="BH75" s="118">
        <v>3.5096580013206307</v>
      </c>
      <c r="BI75" s="118">
        <v>3.9664450320422446</v>
      </c>
      <c r="BJ75" s="118">
        <v>3.0473225972966276</v>
      </c>
      <c r="BK75" s="118">
        <v>6.6143045551000625</v>
      </c>
      <c r="BL75" s="118">
        <v>5.1463714540358723</v>
      </c>
      <c r="BM75" s="118">
        <v>4.0382077476387934</v>
      </c>
      <c r="BN75" s="118">
        <v>-29.133676398059308</v>
      </c>
      <c r="BO75" s="118">
        <v>-6.5421596349695648</v>
      </c>
      <c r="BP75" s="118">
        <v>1.8742301865591457</v>
      </c>
      <c r="BQ75" s="118">
        <v>6.9950329049443241</v>
      </c>
      <c r="BR75" s="118">
        <v>51.950539492047199</v>
      </c>
      <c r="BS75" s="119">
        <v>35.21912462744973</v>
      </c>
    </row>
    <row r="76" spans="1:71" ht="24" x14ac:dyDescent="0.2">
      <c r="A76" s="94"/>
      <c r="B76" s="89"/>
      <c r="C76" s="89" t="s">
        <v>53</v>
      </c>
      <c r="D76" s="90" t="s">
        <v>54</v>
      </c>
      <c r="E76" s="124"/>
      <c r="F76" s="124"/>
      <c r="G76" s="124"/>
      <c r="H76" s="124"/>
      <c r="I76" s="91">
        <v>9.093442026750381</v>
      </c>
      <c r="J76" s="91">
        <v>9.1680294193350136</v>
      </c>
      <c r="K76" s="91">
        <v>18.87874866241927</v>
      </c>
      <c r="L76" s="91">
        <v>18.75222450434066</v>
      </c>
      <c r="M76" s="91">
        <v>18.513873115696029</v>
      </c>
      <c r="N76" s="91">
        <v>15.340842673646108</v>
      </c>
      <c r="O76" s="91">
        <v>8.9106227961996467</v>
      </c>
      <c r="P76" s="91">
        <v>11.373916164238381</v>
      </c>
      <c r="Q76" s="91">
        <v>14.151294265006158</v>
      </c>
      <c r="R76" s="91">
        <v>15.340277955743218</v>
      </c>
      <c r="S76" s="91">
        <v>10.7239326865284</v>
      </c>
      <c r="T76" s="91">
        <v>6.2540716134323588</v>
      </c>
      <c r="U76" s="91">
        <v>5.5346978370191664</v>
      </c>
      <c r="V76" s="91">
        <v>2.4362080090722884</v>
      </c>
      <c r="W76" s="91">
        <v>4.5305616569639966</v>
      </c>
      <c r="X76" s="91">
        <v>2.995015956015834</v>
      </c>
      <c r="Y76" s="91">
        <v>-3.9695751050036705</v>
      </c>
      <c r="Z76" s="91">
        <v>-8.5628385029851586</v>
      </c>
      <c r="AA76" s="91">
        <v>-12.892161287689447</v>
      </c>
      <c r="AB76" s="91">
        <v>-12.789981011851523</v>
      </c>
      <c r="AC76" s="91">
        <v>-8.1570941544590312</v>
      </c>
      <c r="AD76" s="91">
        <v>-4.1449082834102455</v>
      </c>
      <c r="AE76" s="91">
        <v>0.74438857102403233</v>
      </c>
      <c r="AF76" s="91">
        <v>8.1189744052532831</v>
      </c>
      <c r="AG76" s="91">
        <v>5.9673789929124581</v>
      </c>
      <c r="AH76" s="91">
        <v>7.8261148201646051</v>
      </c>
      <c r="AI76" s="91">
        <v>12.552229507004029</v>
      </c>
      <c r="AJ76" s="91">
        <v>11.268588125668174</v>
      </c>
      <c r="AK76" s="91">
        <v>9.7860435305274791</v>
      </c>
      <c r="AL76" s="91">
        <v>15.576089194716275</v>
      </c>
      <c r="AM76" s="91">
        <v>8.9486940802202355</v>
      </c>
      <c r="AN76" s="91">
        <v>7.4954732773425974</v>
      </c>
      <c r="AO76" s="91">
        <v>8.5908950649573654</v>
      </c>
      <c r="AP76" s="91">
        <v>9.7616074990178276</v>
      </c>
      <c r="AQ76" s="91">
        <v>11.223415914742517</v>
      </c>
      <c r="AR76" s="91">
        <v>4.8154563003219835</v>
      </c>
      <c r="AS76" s="91">
        <v>11.548751473099045</v>
      </c>
      <c r="AT76" s="91">
        <v>-4.0159136530655104</v>
      </c>
      <c r="AU76" s="91">
        <v>0.83681122674468611</v>
      </c>
      <c r="AV76" s="91">
        <v>4.8324398897526351</v>
      </c>
      <c r="AW76" s="91">
        <v>2.6118286735273415</v>
      </c>
      <c r="AX76" s="91">
        <v>13.003151021405344</v>
      </c>
      <c r="AY76" s="91">
        <v>6.1815444462935716</v>
      </c>
      <c r="AZ76" s="91">
        <v>3.5621751921798221</v>
      </c>
      <c r="BA76" s="91">
        <v>-1.3290416937484935</v>
      </c>
      <c r="BB76" s="91">
        <v>-4.0728772864013507</v>
      </c>
      <c r="BC76" s="91">
        <v>-9.0917577394122873E-4</v>
      </c>
      <c r="BD76" s="91">
        <v>-0.2677207497579559</v>
      </c>
      <c r="BE76" s="91">
        <v>3.3228201260790087</v>
      </c>
      <c r="BF76" s="91">
        <v>6.1762960365469439</v>
      </c>
      <c r="BG76" s="91">
        <v>-2.2127297297155053</v>
      </c>
      <c r="BH76" s="91">
        <v>-0.24039168507644604</v>
      </c>
      <c r="BI76" s="91">
        <v>-1.3127173007817987</v>
      </c>
      <c r="BJ76" s="91">
        <v>-0.56922844013026008</v>
      </c>
      <c r="BK76" s="91">
        <v>5.3546024278395663</v>
      </c>
      <c r="BL76" s="91">
        <v>8.3301024183619887</v>
      </c>
      <c r="BM76" s="91">
        <v>9.5231681462021527</v>
      </c>
      <c r="BN76" s="91">
        <v>-5.9236880302863426</v>
      </c>
      <c r="BO76" s="91">
        <v>-1.8250929985827185</v>
      </c>
      <c r="BP76" s="91">
        <v>2.2540213087928009</v>
      </c>
      <c r="BQ76" s="91">
        <v>2.6541813056056611</v>
      </c>
      <c r="BR76" s="91">
        <v>20.412728191910048</v>
      </c>
      <c r="BS76" s="92">
        <v>32.988859145933702</v>
      </c>
    </row>
    <row r="77" spans="1:71" ht="48" x14ac:dyDescent="0.2">
      <c r="A77" s="93"/>
      <c r="B77" s="73"/>
      <c r="C77" s="65" t="s">
        <v>55</v>
      </c>
      <c r="D77" s="100" t="s">
        <v>56</v>
      </c>
      <c r="E77" s="123"/>
      <c r="F77" s="123"/>
      <c r="G77" s="123"/>
      <c r="H77" s="123"/>
      <c r="I77" s="125">
        <v>14.087743468945973</v>
      </c>
      <c r="J77" s="125">
        <v>16.993562309256703</v>
      </c>
      <c r="K77" s="125">
        <v>11.45257604791172</v>
      </c>
      <c r="L77" s="125">
        <v>20.099234133185291</v>
      </c>
      <c r="M77" s="125">
        <v>29.684462929780153</v>
      </c>
      <c r="N77" s="125">
        <v>23.335706894017875</v>
      </c>
      <c r="O77" s="125">
        <v>18.627955960539481</v>
      </c>
      <c r="P77" s="125">
        <v>23.807641774769365</v>
      </c>
      <c r="Q77" s="125">
        <v>3.1220909426001242</v>
      </c>
      <c r="R77" s="125">
        <v>-0.90564802309103243</v>
      </c>
      <c r="S77" s="125">
        <v>2.7637174462593208</v>
      </c>
      <c r="T77" s="125">
        <v>-8.7961593245366174</v>
      </c>
      <c r="U77" s="125">
        <v>2.5933083346135248</v>
      </c>
      <c r="V77" s="125">
        <v>-3.8017349016274125</v>
      </c>
      <c r="W77" s="125">
        <v>-5.1002597602686848</v>
      </c>
      <c r="X77" s="125">
        <v>-14.701807517441281</v>
      </c>
      <c r="Y77" s="125">
        <v>1.6068981540130238</v>
      </c>
      <c r="Z77" s="125">
        <v>-8.2644434184397539</v>
      </c>
      <c r="AA77" s="125">
        <v>-5.9322930124965296</v>
      </c>
      <c r="AB77" s="125">
        <v>1.3333884408743586</v>
      </c>
      <c r="AC77" s="125">
        <v>-10.717075412704929</v>
      </c>
      <c r="AD77" s="125">
        <v>0.14726575010701026</v>
      </c>
      <c r="AE77" s="125">
        <v>15.275719181054527</v>
      </c>
      <c r="AF77" s="125">
        <v>6.7449018586812457</v>
      </c>
      <c r="AG77" s="125">
        <v>20.183460070105937</v>
      </c>
      <c r="AH77" s="125">
        <v>18.965949748701675</v>
      </c>
      <c r="AI77" s="125">
        <v>-1.7674052249070087</v>
      </c>
      <c r="AJ77" s="125">
        <v>5.9565670199761769</v>
      </c>
      <c r="AK77" s="125">
        <v>-8.543579311856746</v>
      </c>
      <c r="AL77" s="125">
        <v>18.547224247164991</v>
      </c>
      <c r="AM77" s="125">
        <v>17.423688608873377</v>
      </c>
      <c r="AN77" s="125">
        <v>19.180056347649739</v>
      </c>
      <c r="AO77" s="125">
        <v>12.84945203523111</v>
      </c>
      <c r="AP77" s="125">
        <v>-11.239292050627839</v>
      </c>
      <c r="AQ77" s="125">
        <v>-2.6901281990828778</v>
      </c>
      <c r="AR77" s="125">
        <v>-14.607712420894757</v>
      </c>
      <c r="AS77" s="125">
        <v>-5.5373650998457435</v>
      </c>
      <c r="AT77" s="125">
        <v>0.57264208986734388</v>
      </c>
      <c r="AU77" s="125">
        <v>3.8933265786285745</v>
      </c>
      <c r="AV77" s="125">
        <v>10.742266673529869</v>
      </c>
      <c r="AW77" s="125">
        <v>7.7263242576869544</v>
      </c>
      <c r="AX77" s="125">
        <v>7.3043431179436595</v>
      </c>
      <c r="AY77" s="125">
        <v>-3.1538788708535606</v>
      </c>
      <c r="AZ77" s="125">
        <v>-4.3771735713823148</v>
      </c>
      <c r="BA77" s="125">
        <v>-0.65662507430815253</v>
      </c>
      <c r="BB77" s="125">
        <v>-12.029707523886273</v>
      </c>
      <c r="BC77" s="125">
        <v>-4.8807128375273123E-2</v>
      </c>
      <c r="BD77" s="125">
        <v>-1.2457310164333961</v>
      </c>
      <c r="BE77" s="125">
        <v>-6.5496317790688039</v>
      </c>
      <c r="BF77" s="125">
        <v>4.6822398172640334</v>
      </c>
      <c r="BG77" s="125">
        <v>-2.2064244124560446</v>
      </c>
      <c r="BH77" s="125">
        <v>-1.6236908657900813</v>
      </c>
      <c r="BI77" s="125">
        <v>4.7036225434676737</v>
      </c>
      <c r="BJ77" s="125">
        <v>10.059326409520722</v>
      </c>
      <c r="BK77" s="125">
        <v>8.9278025802382359</v>
      </c>
      <c r="BL77" s="125">
        <v>6.798849328084259</v>
      </c>
      <c r="BM77" s="125">
        <v>-0.21701768938933697</v>
      </c>
      <c r="BN77" s="125">
        <v>-62.847171728331865</v>
      </c>
      <c r="BO77" s="125">
        <v>-17.915784218115078</v>
      </c>
      <c r="BP77" s="125">
        <v>-1.8029535307889262</v>
      </c>
      <c r="BQ77" s="125">
        <v>13.113325131027693</v>
      </c>
      <c r="BR77" s="125">
        <v>181.35301329970133</v>
      </c>
      <c r="BS77" s="126">
        <v>49.568869439531369</v>
      </c>
    </row>
    <row r="78" spans="1:71" ht="48" x14ac:dyDescent="0.2">
      <c r="A78" s="87"/>
      <c r="B78" s="89"/>
      <c r="C78" s="89" t="s">
        <v>57</v>
      </c>
      <c r="D78" s="90" t="s">
        <v>58</v>
      </c>
      <c r="E78" s="120"/>
      <c r="F78" s="120"/>
      <c r="G78" s="120"/>
      <c r="H78" s="120"/>
      <c r="I78" s="91">
        <v>15.366522290426005</v>
      </c>
      <c r="J78" s="91">
        <v>4.3591339557305986</v>
      </c>
      <c r="K78" s="91">
        <v>10.700398673612057</v>
      </c>
      <c r="L78" s="91">
        <v>9.053065456600649</v>
      </c>
      <c r="M78" s="91">
        <v>8.707203845153046</v>
      </c>
      <c r="N78" s="91">
        <v>12.400348417948592</v>
      </c>
      <c r="O78" s="91">
        <v>7.0678877561847173</v>
      </c>
      <c r="P78" s="91">
        <v>17.761003381461805</v>
      </c>
      <c r="Q78" s="91">
        <v>3.4631025929638071</v>
      </c>
      <c r="R78" s="91">
        <v>0.59166363333036998</v>
      </c>
      <c r="S78" s="91">
        <v>-14.034661219193154</v>
      </c>
      <c r="T78" s="91">
        <v>6.892923704240502</v>
      </c>
      <c r="U78" s="91">
        <v>1.6021521712805225</v>
      </c>
      <c r="V78" s="91">
        <v>12.741290698208687</v>
      </c>
      <c r="W78" s="91">
        <v>11.779631918820215</v>
      </c>
      <c r="X78" s="91">
        <v>-10.70493400968418</v>
      </c>
      <c r="Y78" s="91">
        <v>-4.2062134994632032</v>
      </c>
      <c r="Z78" s="91">
        <v>-5.9398209837393807</v>
      </c>
      <c r="AA78" s="91">
        <v>-8.9330579652462632</v>
      </c>
      <c r="AB78" s="91">
        <v>-2.2943169081180628</v>
      </c>
      <c r="AC78" s="91">
        <v>-17.471206975519308</v>
      </c>
      <c r="AD78" s="91">
        <v>-16.572182069151907</v>
      </c>
      <c r="AE78" s="91">
        <v>-0.81112660135356407</v>
      </c>
      <c r="AF78" s="91">
        <v>3.2412731178930159</v>
      </c>
      <c r="AG78" s="91">
        <v>29.613308291076919</v>
      </c>
      <c r="AH78" s="91">
        <v>36.578032736259757</v>
      </c>
      <c r="AI78" s="91">
        <v>36.401768885048853</v>
      </c>
      <c r="AJ78" s="91">
        <v>11.962216994466445</v>
      </c>
      <c r="AK78" s="91">
        <v>-17.096127466688998</v>
      </c>
      <c r="AL78" s="91">
        <v>-42.671299373886761</v>
      </c>
      <c r="AM78" s="91">
        <v>-50.645121915968097</v>
      </c>
      <c r="AN78" s="91">
        <v>-41.44616769719989</v>
      </c>
      <c r="AO78" s="91">
        <v>-25.672107547825263</v>
      </c>
      <c r="AP78" s="91">
        <v>-6.0392214780604263</v>
      </c>
      <c r="AQ78" s="91">
        <v>3.7266332443583821</v>
      </c>
      <c r="AR78" s="91">
        <v>-3.8235929227764416</v>
      </c>
      <c r="AS78" s="91">
        <v>-7.5950557852374203</v>
      </c>
      <c r="AT78" s="91">
        <v>0.3281195352525117</v>
      </c>
      <c r="AU78" s="91">
        <v>3.9978483296264216</v>
      </c>
      <c r="AV78" s="91">
        <v>15.38424827497245</v>
      </c>
      <c r="AW78" s="91">
        <v>7.029849349998571</v>
      </c>
      <c r="AX78" s="91">
        <v>0.72926849880840905</v>
      </c>
      <c r="AY78" s="91">
        <v>-1.7437898592737326</v>
      </c>
      <c r="AZ78" s="91">
        <v>-13.780129413916654</v>
      </c>
      <c r="BA78" s="91">
        <v>-7.2696719309340381</v>
      </c>
      <c r="BB78" s="91">
        <v>-12.056836352032249</v>
      </c>
      <c r="BC78" s="91">
        <v>-8.4862104812281132</v>
      </c>
      <c r="BD78" s="91">
        <v>-9.3591586048693927</v>
      </c>
      <c r="BE78" s="91">
        <v>-4.6386683401019297</v>
      </c>
      <c r="BF78" s="91">
        <v>7.957421655132535</v>
      </c>
      <c r="BG78" s="91">
        <v>0.9314909820080004</v>
      </c>
      <c r="BH78" s="91">
        <v>6.1899643644726297</v>
      </c>
      <c r="BI78" s="91">
        <v>-1.5976529766228253</v>
      </c>
      <c r="BJ78" s="91">
        <v>-4.1222055274796787</v>
      </c>
      <c r="BK78" s="91">
        <v>8.6636744547694065</v>
      </c>
      <c r="BL78" s="91">
        <v>3.3222515799250516</v>
      </c>
      <c r="BM78" s="91">
        <v>1.8179929396665528</v>
      </c>
      <c r="BN78" s="91">
        <v>-32.098207938664785</v>
      </c>
      <c r="BO78" s="91">
        <v>-21.281671676390062</v>
      </c>
      <c r="BP78" s="91">
        <v>-9.5151564020115984</v>
      </c>
      <c r="BQ78" s="91">
        <v>-5.7522138145182424</v>
      </c>
      <c r="BR78" s="91">
        <v>42.308804934893402</v>
      </c>
      <c r="BS78" s="92">
        <v>39.036909227085005</v>
      </c>
    </row>
    <row r="79" spans="1:71" ht="60" x14ac:dyDescent="0.2">
      <c r="A79" s="74"/>
      <c r="B79" s="65"/>
      <c r="C79" s="65" t="s">
        <v>59</v>
      </c>
      <c r="D79" s="100" t="s">
        <v>60</v>
      </c>
      <c r="E79" s="121"/>
      <c r="F79" s="121"/>
      <c r="G79" s="121"/>
      <c r="H79" s="121"/>
      <c r="I79" s="125">
        <v>8.2804448838158038</v>
      </c>
      <c r="J79" s="125">
        <v>-5.5615011813851254</v>
      </c>
      <c r="K79" s="125">
        <v>13.863234455132314</v>
      </c>
      <c r="L79" s="125">
        <v>13.819713883628282</v>
      </c>
      <c r="M79" s="125">
        <v>9.8945305275071007</v>
      </c>
      <c r="N79" s="125">
        <v>9.0715971493542185</v>
      </c>
      <c r="O79" s="125">
        <v>-2.3631975953167625</v>
      </c>
      <c r="P79" s="125">
        <v>5.3896054107027425</v>
      </c>
      <c r="Q79" s="125">
        <v>-9.0495611469350621</v>
      </c>
      <c r="R79" s="125">
        <v>-6.3358498354043178</v>
      </c>
      <c r="S79" s="125">
        <v>-0.40831909278212208</v>
      </c>
      <c r="T79" s="125">
        <v>-6.0728066811121693</v>
      </c>
      <c r="U79" s="125">
        <v>10.636060715142008</v>
      </c>
      <c r="V79" s="125">
        <v>8.3593551541788003</v>
      </c>
      <c r="W79" s="125">
        <v>2.4227266492884638</v>
      </c>
      <c r="X79" s="125">
        <v>4.2436211749403014</v>
      </c>
      <c r="Y79" s="125">
        <v>-2.483954561131668</v>
      </c>
      <c r="Z79" s="125">
        <v>3.3863998234207884</v>
      </c>
      <c r="AA79" s="125">
        <v>6.8174927452202354</v>
      </c>
      <c r="AB79" s="125">
        <v>2.4062394029198799</v>
      </c>
      <c r="AC79" s="125">
        <v>9.1711266002142224</v>
      </c>
      <c r="AD79" s="125">
        <v>7.5138127182000858</v>
      </c>
      <c r="AE79" s="125">
        <v>8.7463237349668219</v>
      </c>
      <c r="AF79" s="125">
        <v>10.281627560269129</v>
      </c>
      <c r="AG79" s="125">
        <v>1.739569007276117</v>
      </c>
      <c r="AH79" s="125">
        <v>-1.0836689809078308</v>
      </c>
      <c r="AI79" s="125">
        <v>-2.6283778662949402</v>
      </c>
      <c r="AJ79" s="125">
        <v>2.1583954461017498</v>
      </c>
      <c r="AK79" s="125">
        <v>2.2638172907907261</v>
      </c>
      <c r="AL79" s="125">
        <v>12.271476124095187</v>
      </c>
      <c r="AM79" s="125">
        <v>10.69549605854067</v>
      </c>
      <c r="AN79" s="125">
        <v>1.5699378488754405</v>
      </c>
      <c r="AO79" s="125">
        <v>3.5979418135844554</v>
      </c>
      <c r="AP79" s="125">
        <v>-2.5391915870536934</v>
      </c>
      <c r="AQ79" s="125">
        <v>-2.2058104634037079</v>
      </c>
      <c r="AR79" s="125">
        <v>3.7092214666374304</v>
      </c>
      <c r="AS79" s="125">
        <v>12.074083490250047</v>
      </c>
      <c r="AT79" s="125">
        <v>6.3234938161929506</v>
      </c>
      <c r="AU79" s="125">
        <v>11.678249825574042</v>
      </c>
      <c r="AV79" s="125">
        <v>11.657794710485874</v>
      </c>
      <c r="AW79" s="125">
        <v>11.272898747940047</v>
      </c>
      <c r="AX79" s="125">
        <v>11.8554268122639</v>
      </c>
      <c r="AY79" s="125">
        <v>4.8630887304049537</v>
      </c>
      <c r="AZ79" s="125">
        <v>10.263504389247572</v>
      </c>
      <c r="BA79" s="125">
        <v>2.2745974238547433</v>
      </c>
      <c r="BB79" s="125">
        <v>-2.130528707701842</v>
      </c>
      <c r="BC79" s="125">
        <v>4.111527636706569</v>
      </c>
      <c r="BD79" s="125">
        <v>-2.1634732831794707</v>
      </c>
      <c r="BE79" s="125">
        <v>-2.0679982832724164</v>
      </c>
      <c r="BF79" s="125">
        <v>5.3365687443519363</v>
      </c>
      <c r="BG79" s="125">
        <v>7.0989511714671494E-2</v>
      </c>
      <c r="BH79" s="125">
        <v>4.8606007321466649</v>
      </c>
      <c r="BI79" s="125">
        <v>4.9898295386844325</v>
      </c>
      <c r="BJ79" s="125">
        <v>2.2155536966692608</v>
      </c>
      <c r="BK79" s="125">
        <v>7.4111961811576634</v>
      </c>
      <c r="BL79" s="125">
        <v>4.1278966000249113</v>
      </c>
      <c r="BM79" s="125">
        <v>2.2051511925473619</v>
      </c>
      <c r="BN79" s="125">
        <v>-11.765724837268081</v>
      </c>
      <c r="BO79" s="125">
        <v>1.8603276895183001</v>
      </c>
      <c r="BP79" s="125">
        <v>5.0465676181795232</v>
      </c>
      <c r="BQ79" s="125">
        <v>8.9912569007412344</v>
      </c>
      <c r="BR79" s="125">
        <v>26.514638224980416</v>
      </c>
      <c r="BS79" s="126">
        <v>26.245568424980874</v>
      </c>
    </row>
    <row r="80" spans="1:71" ht="72" x14ac:dyDescent="0.2">
      <c r="A80" s="94"/>
      <c r="B80" s="114"/>
      <c r="C80" s="89" t="s">
        <v>61</v>
      </c>
      <c r="D80" s="90" t="s">
        <v>62</v>
      </c>
      <c r="E80" s="124"/>
      <c r="F80" s="124"/>
      <c r="G80" s="124"/>
      <c r="H80" s="124"/>
      <c r="I80" s="91">
        <v>29.778982906399051</v>
      </c>
      <c r="J80" s="91">
        <v>18.773751929787338</v>
      </c>
      <c r="K80" s="91">
        <v>27.483543470079823</v>
      </c>
      <c r="L80" s="91">
        <v>27.909110323561109</v>
      </c>
      <c r="M80" s="91">
        <v>22.008164719397172</v>
      </c>
      <c r="N80" s="91">
        <v>10.721556689799854</v>
      </c>
      <c r="O80" s="91">
        <v>10.552247763966633</v>
      </c>
      <c r="P80" s="91">
        <v>0.79123554157601461</v>
      </c>
      <c r="Q80" s="91">
        <v>-14.640865773059986</v>
      </c>
      <c r="R80" s="91">
        <v>11.722686779321847</v>
      </c>
      <c r="S80" s="91">
        <v>-1.4795963283143863</v>
      </c>
      <c r="T80" s="91">
        <v>16.152541706182589</v>
      </c>
      <c r="U80" s="91">
        <v>25.689253223748949</v>
      </c>
      <c r="V80" s="91">
        <v>-5.0693207757442593</v>
      </c>
      <c r="W80" s="91">
        <v>14.348133800713669</v>
      </c>
      <c r="X80" s="91">
        <v>2.2284958438194593</v>
      </c>
      <c r="Y80" s="91">
        <v>3.6587976794392887</v>
      </c>
      <c r="Z80" s="91">
        <v>10.613752717149012</v>
      </c>
      <c r="AA80" s="91">
        <v>6.1122261365489123</v>
      </c>
      <c r="AB80" s="91">
        <v>24.619176036590801</v>
      </c>
      <c r="AC80" s="91">
        <v>5.8115737787765056</v>
      </c>
      <c r="AD80" s="91">
        <v>13.171957260093549</v>
      </c>
      <c r="AE80" s="91">
        <v>2.4897256468775026</v>
      </c>
      <c r="AF80" s="91">
        <v>-2.6110397309200124</v>
      </c>
      <c r="AG80" s="91">
        <v>-0.62072868209645549</v>
      </c>
      <c r="AH80" s="91">
        <v>0.15105080238583923</v>
      </c>
      <c r="AI80" s="91">
        <v>7.2721004749554936</v>
      </c>
      <c r="AJ80" s="91">
        <v>-2.7440847033231819</v>
      </c>
      <c r="AK80" s="91">
        <v>1.8507548689566562</v>
      </c>
      <c r="AL80" s="91">
        <v>-1.5092963309876097</v>
      </c>
      <c r="AM80" s="91">
        <v>7.4444871904843666</v>
      </c>
      <c r="AN80" s="91">
        <v>16.15784030436231</v>
      </c>
      <c r="AO80" s="91">
        <v>21.827078662513387</v>
      </c>
      <c r="AP80" s="91">
        <v>10.938672314289292</v>
      </c>
      <c r="AQ80" s="91">
        <v>1.4731001524570786</v>
      </c>
      <c r="AR80" s="91">
        <v>3.5039102136639428</v>
      </c>
      <c r="AS80" s="91">
        <v>-4.2622724363821334</v>
      </c>
      <c r="AT80" s="91">
        <v>2.3133264678885155</v>
      </c>
      <c r="AU80" s="91">
        <v>-3.4969226418658508</v>
      </c>
      <c r="AV80" s="91">
        <v>-3.3320158908868649</v>
      </c>
      <c r="AW80" s="91">
        <v>2.3370454115144526</v>
      </c>
      <c r="AX80" s="91">
        <v>6.2931797051320189</v>
      </c>
      <c r="AY80" s="91">
        <v>5.0073222627204927</v>
      </c>
      <c r="AZ80" s="91">
        <v>0.40418055252828822</v>
      </c>
      <c r="BA80" s="91">
        <v>-8.1595087052052264</v>
      </c>
      <c r="BB80" s="91">
        <v>-23.891743703797943</v>
      </c>
      <c r="BC80" s="91">
        <v>-18.391534303420968</v>
      </c>
      <c r="BD80" s="91">
        <v>-15.625481707151863</v>
      </c>
      <c r="BE80" s="91">
        <v>-10.867207759438287</v>
      </c>
      <c r="BF80" s="91">
        <v>16.954316523879356</v>
      </c>
      <c r="BG80" s="91">
        <v>15.561228188686599</v>
      </c>
      <c r="BH80" s="91">
        <v>12.803883850168347</v>
      </c>
      <c r="BI80" s="91">
        <v>15.873765677291928</v>
      </c>
      <c r="BJ80" s="91">
        <v>6.3754033157890717</v>
      </c>
      <c r="BK80" s="91">
        <v>4.0805775884942932</v>
      </c>
      <c r="BL80" s="91">
        <v>3.4604248797042203</v>
      </c>
      <c r="BM80" s="91">
        <v>3.4703579591186582</v>
      </c>
      <c r="BN80" s="91">
        <v>-46.025271366047818</v>
      </c>
      <c r="BO80" s="91">
        <v>-7.5798429177452249</v>
      </c>
      <c r="BP80" s="91">
        <v>3.8779392635706671</v>
      </c>
      <c r="BQ80" s="91">
        <v>9.6688984732149663</v>
      </c>
      <c r="BR80" s="91">
        <v>99.282651615784971</v>
      </c>
      <c r="BS80" s="92">
        <v>44.457416346867461</v>
      </c>
    </row>
    <row r="81" spans="1:71" x14ac:dyDescent="0.2">
      <c r="A81" s="93"/>
      <c r="B81" s="73"/>
      <c r="C81" s="65" t="s">
        <v>63</v>
      </c>
      <c r="D81" s="100" t="s">
        <v>64</v>
      </c>
      <c r="E81" s="123"/>
      <c r="F81" s="123"/>
      <c r="G81" s="123"/>
      <c r="H81" s="123"/>
      <c r="I81" s="125">
        <v>37.847159153764693</v>
      </c>
      <c r="J81" s="125">
        <v>55.622541281489788</v>
      </c>
      <c r="K81" s="125">
        <v>61.868717523719283</v>
      </c>
      <c r="L81" s="125">
        <v>42.168359532107502</v>
      </c>
      <c r="M81" s="125">
        <v>30.228382014814912</v>
      </c>
      <c r="N81" s="125">
        <v>24.466568783848047</v>
      </c>
      <c r="O81" s="125">
        <v>-21.282113893264594</v>
      </c>
      <c r="P81" s="125">
        <v>-18.762086524417796</v>
      </c>
      <c r="Q81" s="125">
        <v>2.6707566752893541</v>
      </c>
      <c r="R81" s="125">
        <v>2.9026317443418463</v>
      </c>
      <c r="S81" s="125">
        <v>10.454038909874797</v>
      </c>
      <c r="T81" s="125">
        <v>3.8616824012341624</v>
      </c>
      <c r="U81" s="125">
        <v>11.434590598488526</v>
      </c>
      <c r="V81" s="125">
        <v>-2.9510713317747559</v>
      </c>
      <c r="W81" s="125">
        <v>1.7507780046039869</v>
      </c>
      <c r="X81" s="125">
        <v>12.890757950111919</v>
      </c>
      <c r="Y81" s="125">
        <v>-1.5968740636945</v>
      </c>
      <c r="Z81" s="125">
        <v>4.0766388316903885</v>
      </c>
      <c r="AA81" s="125">
        <v>9.2556948156210979</v>
      </c>
      <c r="AB81" s="125">
        <v>20.621982758269183</v>
      </c>
      <c r="AC81" s="125">
        <v>53.44326143138602</v>
      </c>
      <c r="AD81" s="125">
        <v>3.5533363056617446</v>
      </c>
      <c r="AE81" s="125">
        <v>2.0847929101559686</v>
      </c>
      <c r="AF81" s="125">
        <v>-32.181161941027781</v>
      </c>
      <c r="AG81" s="125">
        <v>-29.55172139887928</v>
      </c>
      <c r="AH81" s="125">
        <v>1.7239478924080345</v>
      </c>
      <c r="AI81" s="125">
        <v>11.279552143195488</v>
      </c>
      <c r="AJ81" s="125">
        <v>19.960846366702171</v>
      </c>
      <c r="AK81" s="125">
        <v>19.063781277293231</v>
      </c>
      <c r="AL81" s="125">
        <v>20.267506552157698</v>
      </c>
      <c r="AM81" s="125">
        <v>-2.5494829723740509</v>
      </c>
      <c r="AN81" s="125">
        <v>-1.2461003649699194</v>
      </c>
      <c r="AO81" s="125">
        <v>-9.7645352083069383</v>
      </c>
      <c r="AP81" s="125">
        <v>-5.0898541013430929</v>
      </c>
      <c r="AQ81" s="125">
        <v>-1.7510997475530274</v>
      </c>
      <c r="AR81" s="125">
        <v>-1.4384919050353489</v>
      </c>
      <c r="AS81" s="125">
        <v>-1.2429241689727064</v>
      </c>
      <c r="AT81" s="125">
        <v>7.8304651185322314</v>
      </c>
      <c r="AU81" s="125">
        <v>4.8637484519799017</v>
      </c>
      <c r="AV81" s="125">
        <v>9.9926148293522914</v>
      </c>
      <c r="AW81" s="125">
        <v>-8.2615461862736197</v>
      </c>
      <c r="AX81" s="125">
        <v>2.4009593905287545</v>
      </c>
      <c r="AY81" s="125">
        <v>0.21444889622701169</v>
      </c>
      <c r="AZ81" s="125">
        <v>9.7010998798220385</v>
      </c>
      <c r="BA81" s="125">
        <v>11.418671204517096</v>
      </c>
      <c r="BB81" s="125">
        <v>-15.54966766376819</v>
      </c>
      <c r="BC81" s="125">
        <v>3.0878317203601284</v>
      </c>
      <c r="BD81" s="125">
        <v>-4.9651609501588752</v>
      </c>
      <c r="BE81" s="125">
        <v>3.2045695257804141</v>
      </c>
      <c r="BF81" s="125">
        <v>16.260489136253284</v>
      </c>
      <c r="BG81" s="125">
        <v>-0.82853125570613884</v>
      </c>
      <c r="BH81" s="125">
        <v>-4.7472831682869554</v>
      </c>
      <c r="BI81" s="125">
        <v>-7.7307957470609523</v>
      </c>
      <c r="BJ81" s="125">
        <v>-0.57652989579730729</v>
      </c>
      <c r="BK81" s="125">
        <v>8.2852287232745709</v>
      </c>
      <c r="BL81" s="125">
        <v>3.2751996749170758</v>
      </c>
      <c r="BM81" s="125">
        <v>5.6108881389499032</v>
      </c>
      <c r="BN81" s="125">
        <v>-38.400144427419136</v>
      </c>
      <c r="BO81" s="125">
        <v>-13.722038385065275</v>
      </c>
      <c r="BP81" s="125">
        <v>-0.5004937451925997</v>
      </c>
      <c r="BQ81" s="125">
        <v>3.1991402714608199</v>
      </c>
      <c r="BR81" s="125">
        <v>50.376276990324442</v>
      </c>
      <c r="BS81" s="126">
        <v>25.365408914500961</v>
      </c>
    </row>
    <row r="82" spans="1:71" ht="36" x14ac:dyDescent="0.2">
      <c r="A82" s="94"/>
      <c r="B82" s="89" t="s">
        <v>69</v>
      </c>
      <c r="C82" s="89"/>
      <c r="D82" s="105" t="s">
        <v>12</v>
      </c>
      <c r="E82" s="124"/>
      <c r="F82" s="124"/>
      <c r="G82" s="124"/>
      <c r="H82" s="124"/>
      <c r="I82" s="127">
        <v>13.150178788262394</v>
      </c>
      <c r="J82" s="127">
        <v>11.716162993355894</v>
      </c>
      <c r="K82" s="127">
        <v>12.137496529085382</v>
      </c>
      <c r="L82" s="127">
        <v>16.067472772058395</v>
      </c>
      <c r="M82" s="127">
        <v>15.445383302132385</v>
      </c>
      <c r="N82" s="127">
        <v>13.861500222745079</v>
      </c>
      <c r="O82" s="127">
        <v>11.89430681232939</v>
      </c>
      <c r="P82" s="127">
        <v>11.630348048974142</v>
      </c>
      <c r="Q82" s="127">
        <v>4.6141485986863415</v>
      </c>
      <c r="R82" s="127">
        <v>10.575876169358239</v>
      </c>
      <c r="S82" s="127">
        <v>10.006450827689633</v>
      </c>
      <c r="T82" s="127">
        <v>5.6429712060218691</v>
      </c>
      <c r="U82" s="127">
        <v>1.7608173422564164</v>
      </c>
      <c r="V82" s="127">
        <v>-4.6026620503468081</v>
      </c>
      <c r="W82" s="127">
        <v>-5.1458757054436433</v>
      </c>
      <c r="X82" s="127">
        <v>-0.82351426431193886</v>
      </c>
      <c r="Y82" s="127">
        <v>8.4401215390690396</v>
      </c>
      <c r="Z82" s="127">
        <v>8.3476885814624495</v>
      </c>
      <c r="AA82" s="127">
        <v>9.4294590424096612</v>
      </c>
      <c r="AB82" s="127">
        <v>6.9072596414930558</v>
      </c>
      <c r="AC82" s="127">
        <v>7.7560113009380132</v>
      </c>
      <c r="AD82" s="127">
        <v>7.747387889816352</v>
      </c>
      <c r="AE82" s="127">
        <v>7.2773310695408497</v>
      </c>
      <c r="AF82" s="127">
        <v>7.48476869886305</v>
      </c>
      <c r="AG82" s="127">
        <v>6.3549153847825153</v>
      </c>
      <c r="AH82" s="127">
        <v>4.478088218318149</v>
      </c>
      <c r="AI82" s="127">
        <v>5.0388821953156366</v>
      </c>
      <c r="AJ82" s="127">
        <v>4.1709234291313066</v>
      </c>
      <c r="AK82" s="127">
        <v>3.0588794673148527</v>
      </c>
      <c r="AL82" s="127">
        <v>5.8244116093427465</v>
      </c>
      <c r="AM82" s="127">
        <v>3.9503764396547183</v>
      </c>
      <c r="AN82" s="127">
        <v>3.2068837246926165</v>
      </c>
      <c r="AO82" s="127">
        <v>-0.45617968397871778</v>
      </c>
      <c r="AP82" s="127">
        <v>3.5078654802299241</v>
      </c>
      <c r="AQ82" s="127">
        <v>0.94540527502992688</v>
      </c>
      <c r="AR82" s="127">
        <v>0.55287126264764197</v>
      </c>
      <c r="AS82" s="127">
        <v>3.8637331204592726</v>
      </c>
      <c r="AT82" s="127">
        <v>1.1536642697238761</v>
      </c>
      <c r="AU82" s="127">
        <v>9.4718099612554312</v>
      </c>
      <c r="AV82" s="127">
        <v>20.216410636194681</v>
      </c>
      <c r="AW82" s="127">
        <v>19.491990762097529</v>
      </c>
      <c r="AX82" s="127">
        <v>9.1472308431461755</v>
      </c>
      <c r="AY82" s="127">
        <v>8.4261559232783583</v>
      </c>
      <c r="AZ82" s="127">
        <v>4.1308116256092831</v>
      </c>
      <c r="BA82" s="127">
        <v>5.1150826833406597</v>
      </c>
      <c r="BB82" s="127">
        <v>10.76775999720752</v>
      </c>
      <c r="BC82" s="127">
        <v>13.37805032045749</v>
      </c>
      <c r="BD82" s="127">
        <v>13.79797172226391</v>
      </c>
      <c r="BE82" s="127">
        <v>9.3415823369117561</v>
      </c>
      <c r="BF82" s="127">
        <v>10.251795486421472</v>
      </c>
      <c r="BG82" s="127">
        <v>9.1111255709891168</v>
      </c>
      <c r="BH82" s="127">
        <v>9.4922629160423924</v>
      </c>
      <c r="BI82" s="127">
        <v>12.787662166915538</v>
      </c>
      <c r="BJ82" s="127">
        <v>11.115870009927505</v>
      </c>
      <c r="BK82" s="127">
        <v>11.329096800309841</v>
      </c>
      <c r="BL82" s="127">
        <v>11.10362567099645</v>
      </c>
      <c r="BM82" s="127">
        <v>7.3094641354489767</v>
      </c>
      <c r="BN82" s="127">
        <v>-2.3143374071805454</v>
      </c>
      <c r="BO82" s="127">
        <v>-3.1512392456061065</v>
      </c>
      <c r="BP82" s="127">
        <v>0.57767416009141925</v>
      </c>
      <c r="BQ82" s="127">
        <v>-1.3884123916801769</v>
      </c>
      <c r="BR82" s="127">
        <v>14.192277750834307</v>
      </c>
      <c r="BS82" s="128">
        <v>16.757356832699145</v>
      </c>
    </row>
    <row r="83" spans="1:71" x14ac:dyDescent="0.2">
      <c r="A83" s="93"/>
      <c r="B83" s="65"/>
      <c r="C83" s="65" t="s">
        <v>26</v>
      </c>
      <c r="D83" s="100" t="s">
        <v>36</v>
      </c>
      <c r="E83" s="123"/>
      <c r="F83" s="123"/>
      <c r="G83" s="123"/>
      <c r="H83" s="123"/>
      <c r="I83" s="125">
        <v>15.861212589368435</v>
      </c>
      <c r="J83" s="125">
        <v>13.225972015008665</v>
      </c>
      <c r="K83" s="125">
        <v>16.369357756786314</v>
      </c>
      <c r="L83" s="125">
        <v>33.321293475490876</v>
      </c>
      <c r="M83" s="125">
        <v>18.392392665289208</v>
      </c>
      <c r="N83" s="125">
        <v>14.028194990506606</v>
      </c>
      <c r="O83" s="125">
        <v>13.59340475388484</v>
      </c>
      <c r="P83" s="125">
        <v>11.280972304164223</v>
      </c>
      <c r="Q83" s="125">
        <v>6.6598682564941782</v>
      </c>
      <c r="R83" s="125">
        <v>17.321050871307591</v>
      </c>
      <c r="S83" s="125">
        <v>11.69575753735117</v>
      </c>
      <c r="T83" s="125">
        <v>4.3255191874112455</v>
      </c>
      <c r="U83" s="125">
        <v>-2.6389333674544133</v>
      </c>
      <c r="V83" s="125">
        <v>-11.576580714201796</v>
      </c>
      <c r="W83" s="125">
        <v>-11.963041124265885</v>
      </c>
      <c r="X83" s="125">
        <v>-2.3963152017420981</v>
      </c>
      <c r="Y83" s="125">
        <v>6.6711351446055716</v>
      </c>
      <c r="Z83" s="125">
        <v>11.740581952243303</v>
      </c>
      <c r="AA83" s="125">
        <v>13.185545614824079</v>
      </c>
      <c r="AB83" s="125">
        <v>7.4110430090827748</v>
      </c>
      <c r="AC83" s="125">
        <v>9.9210277955708221</v>
      </c>
      <c r="AD83" s="125">
        <v>8.866675790449662</v>
      </c>
      <c r="AE83" s="125">
        <v>10.79382309881322</v>
      </c>
      <c r="AF83" s="125">
        <v>15.356572310571508</v>
      </c>
      <c r="AG83" s="125">
        <v>9.0327022966207693</v>
      </c>
      <c r="AH83" s="125">
        <v>6.8683295762116785</v>
      </c>
      <c r="AI83" s="125">
        <v>7.7753822826325631</v>
      </c>
      <c r="AJ83" s="125">
        <v>4.4985740777018037</v>
      </c>
      <c r="AK83" s="125">
        <v>2.8436041365503115</v>
      </c>
      <c r="AL83" s="125">
        <v>7.4991038716250671</v>
      </c>
      <c r="AM83" s="125">
        <v>2.574781974901839</v>
      </c>
      <c r="AN83" s="125">
        <v>1.1979229382156973</v>
      </c>
      <c r="AO83" s="125">
        <v>-1.8945985543990105</v>
      </c>
      <c r="AP83" s="125">
        <v>1.5449787456068407</v>
      </c>
      <c r="AQ83" s="125">
        <v>-4.492130406239724</v>
      </c>
      <c r="AR83" s="125">
        <v>-2.9400772052130577</v>
      </c>
      <c r="AS83" s="125">
        <v>2.8405319449179274</v>
      </c>
      <c r="AT83" s="125">
        <v>0.23302132092308625</v>
      </c>
      <c r="AU83" s="125">
        <v>18.259368670805912</v>
      </c>
      <c r="AV83" s="125">
        <v>37.810957906548879</v>
      </c>
      <c r="AW83" s="125">
        <v>40.714118338232964</v>
      </c>
      <c r="AX83" s="125">
        <v>21.241695767010356</v>
      </c>
      <c r="AY83" s="125">
        <v>16.765666267193424</v>
      </c>
      <c r="AZ83" s="125">
        <v>4.9415632084821652</v>
      </c>
      <c r="BA83" s="125">
        <v>0.64934018552318662</v>
      </c>
      <c r="BB83" s="125">
        <v>9.3580514358622366</v>
      </c>
      <c r="BC83" s="125">
        <v>9.9056470979841862</v>
      </c>
      <c r="BD83" s="125">
        <v>12.226736106988056</v>
      </c>
      <c r="BE83" s="125">
        <v>7.3253266240022867</v>
      </c>
      <c r="BF83" s="125">
        <v>10.333149673371778</v>
      </c>
      <c r="BG83" s="125">
        <v>7.2645232722146744</v>
      </c>
      <c r="BH83" s="125">
        <v>8.2249220029741537</v>
      </c>
      <c r="BI83" s="125">
        <v>13.066903254014647</v>
      </c>
      <c r="BJ83" s="125">
        <v>9.8298548127230703</v>
      </c>
      <c r="BK83" s="125">
        <v>9.9836701574206472</v>
      </c>
      <c r="BL83" s="125">
        <v>9.0591478204022735</v>
      </c>
      <c r="BM83" s="125">
        <v>2.8348999830139547</v>
      </c>
      <c r="BN83" s="125">
        <v>0.43553838973832626</v>
      </c>
      <c r="BO83" s="125">
        <v>-3.4916245689224894</v>
      </c>
      <c r="BP83" s="125">
        <v>-1.9566145518758162</v>
      </c>
      <c r="BQ83" s="125">
        <v>-3.1339367218750454</v>
      </c>
      <c r="BR83" s="125">
        <v>15.423896621393027</v>
      </c>
      <c r="BS83" s="126">
        <v>16.10296009467595</v>
      </c>
    </row>
    <row r="84" spans="1:71" ht="24" x14ac:dyDescent="0.2">
      <c r="A84" s="87"/>
      <c r="B84" s="89"/>
      <c r="C84" s="89" t="s">
        <v>27</v>
      </c>
      <c r="D84" s="90" t="s">
        <v>37</v>
      </c>
      <c r="E84" s="120"/>
      <c r="F84" s="120"/>
      <c r="G84" s="120"/>
      <c r="H84" s="120"/>
      <c r="I84" s="91">
        <v>11.211052030489597</v>
      </c>
      <c r="J84" s="91">
        <v>10.658194093989053</v>
      </c>
      <c r="K84" s="91">
        <v>9.3552288323887893</v>
      </c>
      <c r="L84" s="91">
        <v>5.8832763475202654</v>
      </c>
      <c r="M84" s="91">
        <v>13.249329869388291</v>
      </c>
      <c r="N84" s="91">
        <v>13.741981668063772</v>
      </c>
      <c r="O84" s="91">
        <v>10.705571967509769</v>
      </c>
      <c r="P84" s="91">
        <v>11.890008845356363</v>
      </c>
      <c r="Q84" s="91">
        <v>3.0204886350303468</v>
      </c>
      <c r="R84" s="91">
        <v>5.7274808192107685</v>
      </c>
      <c r="S84" s="91">
        <v>8.7937359005643998</v>
      </c>
      <c r="T84" s="91">
        <v>6.6167897588963029</v>
      </c>
      <c r="U84" s="91">
        <v>5.3094010262986444</v>
      </c>
      <c r="V84" s="91">
        <v>0.95983458808039757</v>
      </c>
      <c r="W84" s="91">
        <v>-0.12144528831721857</v>
      </c>
      <c r="X84" s="91">
        <v>0.31406573921771042</v>
      </c>
      <c r="Y84" s="91">
        <v>9.7591970408449384</v>
      </c>
      <c r="Z84" s="91">
        <v>5.9775061795369169</v>
      </c>
      <c r="AA84" s="91">
        <v>6.9893379438579473</v>
      </c>
      <c r="AB84" s="91">
        <v>6.5527268614322054</v>
      </c>
      <c r="AC84" s="91">
        <v>6.1870495118539566</v>
      </c>
      <c r="AD84" s="91">
        <v>6.9229639386866495</v>
      </c>
      <c r="AE84" s="91">
        <v>4.8605578909290443</v>
      </c>
      <c r="AF84" s="91">
        <v>1.9004372533743918</v>
      </c>
      <c r="AG84" s="91">
        <v>4.3461167774293301</v>
      </c>
      <c r="AH84" s="91">
        <v>2.6855248345021749</v>
      </c>
      <c r="AI84" s="91">
        <v>3.0517575666477228</v>
      </c>
      <c r="AJ84" s="91">
        <v>3.9077910674113099</v>
      </c>
      <c r="AK84" s="91">
        <v>3.2276261071288559</v>
      </c>
      <c r="AL84" s="91">
        <v>4.5173153493471148</v>
      </c>
      <c r="AM84" s="91">
        <v>4.9950587195545211</v>
      </c>
      <c r="AN84" s="91">
        <v>4.8294294455537568</v>
      </c>
      <c r="AO84" s="91">
        <v>0.66715091297933782</v>
      </c>
      <c r="AP84" s="91">
        <v>5.0836048878372537</v>
      </c>
      <c r="AQ84" s="91">
        <v>4.9797004440452355</v>
      </c>
      <c r="AR84" s="91">
        <v>3.2762374363630471</v>
      </c>
      <c r="AS84" s="91">
        <v>4.642465779205935</v>
      </c>
      <c r="AT84" s="91">
        <v>1.8678380107002965</v>
      </c>
      <c r="AU84" s="91">
        <v>3.5402678440569844</v>
      </c>
      <c r="AV84" s="91">
        <v>7.3240783334103554</v>
      </c>
      <c r="AW84" s="91">
        <v>3.6184932296273757</v>
      </c>
      <c r="AX84" s="91">
        <v>-8.4285404109067485E-2</v>
      </c>
      <c r="AY84" s="91">
        <v>1.9968187401811122</v>
      </c>
      <c r="AZ84" s="91">
        <v>3.3679815914433959</v>
      </c>
      <c r="BA84" s="91">
        <v>9.6511321958189455</v>
      </c>
      <c r="BB84" s="91">
        <v>12.073431482489624</v>
      </c>
      <c r="BC84" s="91">
        <v>16.442724694656889</v>
      </c>
      <c r="BD84" s="91">
        <v>15.298840718132524</v>
      </c>
      <c r="BE84" s="91">
        <v>11.221451101754568</v>
      </c>
      <c r="BF84" s="91">
        <v>10.17827090084171</v>
      </c>
      <c r="BG84" s="91">
        <v>10.649404909033137</v>
      </c>
      <c r="BH84" s="91">
        <v>10.670591244123997</v>
      </c>
      <c r="BI84" s="91">
        <v>12.53643019747895</v>
      </c>
      <c r="BJ84" s="91">
        <v>12.27975171249102</v>
      </c>
      <c r="BK84" s="91">
        <v>12.415594679087732</v>
      </c>
      <c r="BL84" s="91">
        <v>12.962501261650488</v>
      </c>
      <c r="BM84" s="91">
        <v>11.354186205267069</v>
      </c>
      <c r="BN84" s="91">
        <v>-4.7487533547035667</v>
      </c>
      <c r="BO84" s="91">
        <v>-2.8823079581763267</v>
      </c>
      <c r="BP84" s="91">
        <v>2.8022734979962252</v>
      </c>
      <c r="BQ84" s="91">
        <v>6.8716045850592877E-2</v>
      </c>
      <c r="BR84" s="91">
        <v>13.042603555178985</v>
      </c>
      <c r="BS84" s="92">
        <v>17.271138120245297</v>
      </c>
    </row>
    <row r="85" spans="1:71" x14ac:dyDescent="0.2">
      <c r="A85" s="74"/>
      <c r="B85" s="65" t="s">
        <v>5</v>
      </c>
      <c r="C85" s="65"/>
      <c r="D85" s="64" t="s">
        <v>13</v>
      </c>
      <c r="E85" s="121"/>
      <c r="F85" s="121"/>
      <c r="G85" s="121"/>
      <c r="H85" s="121"/>
      <c r="I85" s="118">
        <v>2.8471840606451906</v>
      </c>
      <c r="J85" s="118">
        <v>35.947062965485173</v>
      </c>
      <c r="K85" s="118">
        <v>2.802239130720281</v>
      </c>
      <c r="L85" s="118">
        <v>-13.499634461800397</v>
      </c>
      <c r="M85" s="118">
        <v>29.467807343735473</v>
      </c>
      <c r="N85" s="118">
        <v>-28.793049302124516</v>
      </c>
      <c r="O85" s="118">
        <v>-3.4977893738571311</v>
      </c>
      <c r="P85" s="118">
        <v>31.371222746615274</v>
      </c>
      <c r="Q85" s="118">
        <v>7.1339189977919659</v>
      </c>
      <c r="R85" s="118">
        <v>66.398851887336662</v>
      </c>
      <c r="S85" s="118">
        <v>40.027230574357759</v>
      </c>
      <c r="T85" s="118">
        <v>15.308908980301922</v>
      </c>
      <c r="U85" s="118">
        <v>2.6177322510768164</v>
      </c>
      <c r="V85" s="118">
        <v>19.398940361061108</v>
      </c>
      <c r="W85" s="118">
        <v>-7.6185489437789187</v>
      </c>
      <c r="X85" s="118">
        <v>24.477118275943496</v>
      </c>
      <c r="Y85" s="118">
        <v>-0.38348822084856238</v>
      </c>
      <c r="Z85" s="118">
        <v>-9.7949489564423686</v>
      </c>
      <c r="AA85" s="118">
        <v>7.3462637846608629</v>
      </c>
      <c r="AB85" s="118">
        <v>-5.7562497262295551</v>
      </c>
      <c r="AC85" s="118">
        <v>14.431585119126694</v>
      </c>
      <c r="AD85" s="118">
        <v>9.3352382485710308</v>
      </c>
      <c r="AE85" s="118">
        <v>13.26638018112692</v>
      </c>
      <c r="AF85" s="118">
        <v>-8.3797890362030927</v>
      </c>
      <c r="AG85" s="118">
        <v>-10.118620448259506</v>
      </c>
      <c r="AH85" s="118">
        <v>10.183678362769697</v>
      </c>
      <c r="AI85" s="118">
        <v>-9.9489283514175639</v>
      </c>
      <c r="AJ85" s="118">
        <v>14.038815373357451</v>
      </c>
      <c r="AK85" s="118">
        <v>5.0174331857404155</v>
      </c>
      <c r="AL85" s="118">
        <v>-5.4685722258500533</v>
      </c>
      <c r="AM85" s="118">
        <v>10.953388759650863</v>
      </c>
      <c r="AN85" s="118">
        <v>-3.929724543471707</v>
      </c>
      <c r="AO85" s="118">
        <v>6.4129868488982851</v>
      </c>
      <c r="AP85" s="118">
        <v>-6.0682265765823757</v>
      </c>
      <c r="AQ85" s="118">
        <v>21.463528660624888</v>
      </c>
      <c r="AR85" s="118">
        <v>8.4639571324192531</v>
      </c>
      <c r="AS85" s="118">
        <v>12.484748564710088</v>
      </c>
      <c r="AT85" s="118">
        <v>35.006947755184768</v>
      </c>
      <c r="AU85" s="118">
        <v>-0.10629763402583592</v>
      </c>
      <c r="AV85" s="118">
        <v>19.654353260785243</v>
      </c>
      <c r="AW85" s="118">
        <v>14.624765555516575</v>
      </c>
      <c r="AX85" s="118">
        <v>3.4226888267176605</v>
      </c>
      <c r="AY85" s="118">
        <v>36.668529848092334</v>
      </c>
      <c r="AZ85" s="118">
        <v>12.511293930708916</v>
      </c>
      <c r="BA85" s="118">
        <v>20.438316104559348</v>
      </c>
      <c r="BB85" s="118">
        <v>1.9514237902074001</v>
      </c>
      <c r="BC85" s="118">
        <v>-20.824518520137957</v>
      </c>
      <c r="BD85" s="118">
        <v>-3.4000121021309155</v>
      </c>
      <c r="BE85" s="118">
        <v>-0.21431351819107647</v>
      </c>
      <c r="BF85" s="118">
        <v>-6.1724639251554692</v>
      </c>
      <c r="BG85" s="118">
        <v>6.466509857586118</v>
      </c>
      <c r="BH85" s="118">
        <v>11.880641758126885</v>
      </c>
      <c r="BI85" s="118">
        <v>-22.592901456621192</v>
      </c>
      <c r="BJ85" s="118">
        <v>9.1983358938719988</v>
      </c>
      <c r="BK85" s="118">
        <v>-8.1900615812463684</v>
      </c>
      <c r="BL85" s="118">
        <v>7.3467344061131286</v>
      </c>
      <c r="BM85" s="118">
        <v>-2.6843882277270978</v>
      </c>
      <c r="BN85" s="118">
        <v>-52.521714726811176</v>
      </c>
      <c r="BO85" s="118">
        <v>-11.856119367449466</v>
      </c>
      <c r="BP85" s="118">
        <v>-25.866969120376368</v>
      </c>
      <c r="BQ85" s="118">
        <v>-15.901446309155006</v>
      </c>
      <c r="BR85" s="118">
        <v>19.989156377639162</v>
      </c>
      <c r="BS85" s="119">
        <v>-18.502869861570076</v>
      </c>
    </row>
    <row r="86" spans="1:71" x14ac:dyDescent="0.2">
      <c r="A86" s="109"/>
      <c r="B86" s="89"/>
      <c r="C86" s="89" t="s">
        <v>65</v>
      </c>
      <c r="D86" s="90" t="s">
        <v>23</v>
      </c>
      <c r="E86" s="122"/>
      <c r="F86" s="122"/>
      <c r="G86" s="122"/>
      <c r="H86" s="122"/>
      <c r="I86" s="91">
        <v>8.6807488554087229</v>
      </c>
      <c r="J86" s="91">
        <v>33.846033226637019</v>
      </c>
      <c r="K86" s="91">
        <v>6.1842340597678742</v>
      </c>
      <c r="L86" s="91">
        <v>-11.149291815044649</v>
      </c>
      <c r="M86" s="91">
        <v>42.746046835983748</v>
      </c>
      <c r="N86" s="91">
        <v>-29.250693879183814</v>
      </c>
      <c r="O86" s="91">
        <v>-3.7528319314776581</v>
      </c>
      <c r="P86" s="91">
        <v>26.096824285882619</v>
      </c>
      <c r="Q86" s="91">
        <v>3.1014193077342611</v>
      </c>
      <c r="R86" s="91">
        <v>75.098414410344503</v>
      </c>
      <c r="S86" s="91">
        <v>50.465875081064979</v>
      </c>
      <c r="T86" s="91">
        <v>20.297322753079911</v>
      </c>
      <c r="U86" s="91">
        <v>13.956143799211191</v>
      </c>
      <c r="V86" s="91">
        <v>11.175535150788704</v>
      </c>
      <c r="W86" s="91">
        <v>-11.13493593770643</v>
      </c>
      <c r="X86" s="91">
        <v>24.475177210318705</v>
      </c>
      <c r="Y86" s="91">
        <v>12.314921365251337</v>
      </c>
      <c r="Z86" s="91">
        <v>-7.8450997045710551</v>
      </c>
      <c r="AA86" s="91">
        <v>2.9843583431793661</v>
      </c>
      <c r="AB86" s="91">
        <v>-3.9851273152481497</v>
      </c>
      <c r="AC86" s="91">
        <v>-5.1773264875598812</v>
      </c>
      <c r="AD86" s="91">
        <v>7.9334971963364751</v>
      </c>
      <c r="AE86" s="91">
        <v>22.157755761891721</v>
      </c>
      <c r="AF86" s="91">
        <v>-5.2659211709871272</v>
      </c>
      <c r="AG86" s="91">
        <v>0.6648040132672719</v>
      </c>
      <c r="AH86" s="91">
        <v>8.609197911458736</v>
      </c>
      <c r="AI86" s="91">
        <v>-10.197809235309634</v>
      </c>
      <c r="AJ86" s="91">
        <v>20.382317603312345</v>
      </c>
      <c r="AK86" s="91">
        <v>17.71893653898087</v>
      </c>
      <c r="AL86" s="91">
        <v>6.5494252816677943</v>
      </c>
      <c r="AM86" s="91">
        <v>9.7475111000771477</v>
      </c>
      <c r="AN86" s="91">
        <v>-6.5801416457274939</v>
      </c>
      <c r="AO86" s="91">
        <v>-3.7012411249367432</v>
      </c>
      <c r="AP86" s="91">
        <v>-5.522091515672372</v>
      </c>
      <c r="AQ86" s="91">
        <v>32.598405920835859</v>
      </c>
      <c r="AR86" s="91">
        <v>9.5552430018632606</v>
      </c>
      <c r="AS86" s="91">
        <v>16.53896410538303</v>
      </c>
      <c r="AT86" s="91">
        <v>38.822693428791496</v>
      </c>
      <c r="AU86" s="91">
        <v>-4.6555272191350241</v>
      </c>
      <c r="AV86" s="91">
        <v>18.184410816017447</v>
      </c>
      <c r="AW86" s="91">
        <v>13.943151710712925</v>
      </c>
      <c r="AX86" s="91">
        <v>-14.71489492951109</v>
      </c>
      <c r="AY86" s="91">
        <v>27.24794638724164</v>
      </c>
      <c r="AZ86" s="91">
        <v>3.4824767086785897</v>
      </c>
      <c r="BA86" s="91">
        <v>0.16132749007017821</v>
      </c>
      <c r="BB86" s="91">
        <v>3.9754243254314332</v>
      </c>
      <c r="BC86" s="91">
        <v>-25.319931230878566</v>
      </c>
      <c r="BD86" s="91">
        <v>-9.1422114985396519</v>
      </c>
      <c r="BE86" s="91">
        <v>6.5969453312980022</v>
      </c>
      <c r="BF86" s="91">
        <v>-17.335183962695808</v>
      </c>
      <c r="BG86" s="91">
        <v>6.649326118038374</v>
      </c>
      <c r="BH86" s="91">
        <v>7.3695330738557487</v>
      </c>
      <c r="BI86" s="91">
        <v>-24.263994118957228</v>
      </c>
      <c r="BJ86" s="91">
        <v>12.274353030654808</v>
      </c>
      <c r="BK86" s="91">
        <v>-20.90158980131487</v>
      </c>
      <c r="BL86" s="91">
        <v>-13.228712295221641</v>
      </c>
      <c r="BM86" s="91">
        <v>-15.997105102299287</v>
      </c>
      <c r="BN86" s="91">
        <v>-49.705007923445436</v>
      </c>
      <c r="BO86" s="91">
        <v>-20.675658696306044</v>
      </c>
      <c r="BP86" s="91">
        <v>-25.184211950794221</v>
      </c>
      <c r="BQ86" s="91">
        <v>-0.23784910205823451</v>
      </c>
      <c r="BR86" s="91">
        <v>49.697705818118322</v>
      </c>
      <c r="BS86" s="92">
        <v>4.7014039965590513</v>
      </c>
    </row>
    <row r="87" spans="1:71" ht="24" x14ac:dyDescent="0.2">
      <c r="A87" s="93"/>
      <c r="B87" s="73"/>
      <c r="C87" s="65" t="s">
        <v>66</v>
      </c>
      <c r="D87" s="100" t="s">
        <v>24</v>
      </c>
      <c r="E87" s="123"/>
      <c r="F87" s="123"/>
      <c r="G87" s="123"/>
      <c r="H87" s="123"/>
      <c r="I87" s="125">
        <v>-7.1099571085584472</v>
      </c>
      <c r="J87" s="125">
        <v>46.967053176074671</v>
      </c>
      <c r="K87" s="125">
        <v>-5.6828930225158842</v>
      </c>
      <c r="L87" s="125">
        <v>-17.238783814007036</v>
      </c>
      <c r="M87" s="125">
        <v>9.1127699096101793</v>
      </c>
      <c r="N87" s="125">
        <v>-20.754766460859102</v>
      </c>
      <c r="O87" s="125">
        <v>4.7447038856128074</v>
      </c>
      <c r="P87" s="125">
        <v>66.475789117923057</v>
      </c>
      <c r="Q87" s="125">
        <v>16.598809212150243</v>
      </c>
      <c r="R87" s="125">
        <v>30.531358160952465</v>
      </c>
      <c r="S87" s="125">
        <v>-6.4798755829953336</v>
      </c>
      <c r="T87" s="125">
        <v>-3.8114136339638094</v>
      </c>
      <c r="U87" s="125">
        <v>-16.730848087918901</v>
      </c>
      <c r="V87" s="125">
        <v>73.666800609038262</v>
      </c>
      <c r="W87" s="125">
        <v>30.803039968998746</v>
      </c>
      <c r="X87" s="125">
        <v>46.427858142361089</v>
      </c>
      <c r="Y87" s="125">
        <v>-33.941160533129164</v>
      </c>
      <c r="Z87" s="125">
        <v>-15.652057825347583</v>
      </c>
      <c r="AA87" s="125">
        <v>27.337264887693948</v>
      </c>
      <c r="AB87" s="125">
        <v>-13.054880118176229</v>
      </c>
      <c r="AC87" s="125">
        <v>115.78264593540629</v>
      </c>
      <c r="AD87" s="125">
        <v>23.883076437642558</v>
      </c>
      <c r="AE87" s="125">
        <v>-11.367900345383049</v>
      </c>
      <c r="AF87" s="125">
        <v>-15.985846180281015</v>
      </c>
      <c r="AG87" s="125">
        <v>-33.229040323030134</v>
      </c>
      <c r="AH87" s="125">
        <v>14.462886963607289</v>
      </c>
      <c r="AI87" s="125">
        <v>-10.435007981970841</v>
      </c>
      <c r="AJ87" s="125">
        <v>-22.316039755059563</v>
      </c>
      <c r="AK87" s="125">
        <v>-35.937539625655361</v>
      </c>
      <c r="AL87" s="125">
        <v>-39.499555738902068</v>
      </c>
      <c r="AM87" s="125">
        <v>17.269532240266571</v>
      </c>
      <c r="AN87" s="125">
        <v>12.7244651082042</v>
      </c>
      <c r="AO87" s="125">
        <v>52.651309298219417</v>
      </c>
      <c r="AP87" s="125">
        <v>-13.748603253412568</v>
      </c>
      <c r="AQ87" s="125">
        <v>-30.87669069491082</v>
      </c>
      <c r="AR87" s="125">
        <v>5.7492635214417191</v>
      </c>
      <c r="AS87" s="125">
        <v>8.2854403360379933</v>
      </c>
      <c r="AT87" s="125">
        <v>40.757004147222688</v>
      </c>
      <c r="AU87" s="125">
        <v>63.969922798969066</v>
      </c>
      <c r="AV87" s="125">
        <v>72.013011475664229</v>
      </c>
      <c r="AW87" s="125">
        <v>35.277699803582749</v>
      </c>
      <c r="AX87" s="125">
        <v>111.84820879729145</v>
      </c>
      <c r="AY87" s="125">
        <v>113.13220993551263</v>
      </c>
      <c r="AZ87" s="125">
        <v>86.806339128880012</v>
      </c>
      <c r="BA87" s="125">
        <v>97.043777974229272</v>
      </c>
      <c r="BB87" s="125">
        <v>3.4941360245468474</v>
      </c>
      <c r="BC87" s="125">
        <v>-2.3835037460072499</v>
      </c>
      <c r="BD87" s="125">
        <v>19.665516752990087</v>
      </c>
      <c r="BE87" s="125">
        <v>-12.573770585083579</v>
      </c>
      <c r="BF87" s="125">
        <v>17.621429621563721</v>
      </c>
      <c r="BG87" s="125">
        <v>5.738904325817245</v>
      </c>
      <c r="BH87" s="125">
        <v>26.644538891991772</v>
      </c>
      <c r="BI87" s="125">
        <v>-16.783477216838406</v>
      </c>
      <c r="BJ87" s="125">
        <v>9.1635793389006466</v>
      </c>
      <c r="BK87" s="125">
        <v>32.588639197348243</v>
      </c>
      <c r="BL87" s="125">
        <v>68.339356039832069</v>
      </c>
      <c r="BM87" s="125">
        <v>23.826518056656482</v>
      </c>
      <c r="BN87" s="125">
        <v>-57.233585413446406</v>
      </c>
      <c r="BO87" s="125">
        <v>3.0599333000792939</v>
      </c>
      <c r="BP87" s="125">
        <v>-26.604478306576567</v>
      </c>
      <c r="BQ87" s="125">
        <v>-38.24175201067802</v>
      </c>
      <c r="BR87" s="125">
        <v>-39.754024383825758</v>
      </c>
      <c r="BS87" s="126">
        <v>-51.994004463372974</v>
      </c>
    </row>
    <row r="88" spans="1:71" ht="24" x14ac:dyDescent="0.2">
      <c r="A88" s="94"/>
      <c r="B88" s="114"/>
      <c r="C88" s="89" t="s">
        <v>67</v>
      </c>
      <c r="D88" s="90" t="s">
        <v>25</v>
      </c>
      <c r="E88" s="124"/>
      <c r="F88" s="124"/>
      <c r="G88" s="124"/>
      <c r="H88" s="124"/>
      <c r="I88" s="91">
        <v>3.3319031891214905</v>
      </c>
      <c r="J88" s="91">
        <v>35.378218730455131</v>
      </c>
      <c r="K88" s="91">
        <v>-1.2755831178251356</v>
      </c>
      <c r="L88" s="91">
        <v>-18.217188150562365</v>
      </c>
      <c r="M88" s="91">
        <v>22.445661737563015</v>
      </c>
      <c r="N88" s="91">
        <v>-32.260196465399304</v>
      </c>
      <c r="O88" s="91">
        <v>-7.0123832553001506</v>
      </c>
      <c r="P88" s="91">
        <v>34.431696850194356</v>
      </c>
      <c r="Q88" s="91">
        <v>7.9897191560674941</v>
      </c>
      <c r="R88" s="91">
        <v>68.006577154490003</v>
      </c>
      <c r="S88" s="91">
        <v>37.194828324817564</v>
      </c>
      <c r="T88" s="91">
        <v>10.179304204690837</v>
      </c>
      <c r="U88" s="91">
        <v>-5.0249662595530253</v>
      </c>
      <c r="V88" s="91">
        <v>13.250291484742021</v>
      </c>
      <c r="W88" s="91">
        <v>-11.759591852352244</v>
      </c>
      <c r="X88" s="91">
        <v>16.806374419017416</v>
      </c>
      <c r="Y88" s="91">
        <v>-6.2819750226960451</v>
      </c>
      <c r="Z88" s="91">
        <v>-10.259739134155637</v>
      </c>
      <c r="AA88" s="91">
        <v>9.3814635187765276</v>
      </c>
      <c r="AB88" s="91">
        <v>-7.8396362351329429</v>
      </c>
      <c r="AC88" s="91">
        <v>14.888967588047592</v>
      </c>
      <c r="AD88" s="91">
        <v>2.2306374690978856</v>
      </c>
      <c r="AE88" s="91">
        <v>3.7230176769971592</v>
      </c>
      <c r="AF88" s="91">
        <v>-14.910756794805351</v>
      </c>
      <c r="AG88" s="91">
        <v>-12.375311205999822</v>
      </c>
      <c r="AH88" s="91">
        <v>10.7927453935514</v>
      </c>
      <c r="AI88" s="91">
        <v>-8.8028652137227112</v>
      </c>
      <c r="AJ88" s="91">
        <v>6.9367917995211315</v>
      </c>
      <c r="AK88" s="91">
        <v>1.868862553160298</v>
      </c>
      <c r="AL88" s="91">
        <v>-7.1781072632760612</v>
      </c>
      <c r="AM88" s="91">
        <v>11.488461369916408</v>
      </c>
      <c r="AN88" s="91">
        <v>1.4529017998083731</v>
      </c>
      <c r="AO88" s="91">
        <v>19.038632211333223</v>
      </c>
      <c r="AP88" s="91">
        <v>-3.1290377213840515</v>
      </c>
      <c r="AQ88" s="91">
        <v>15.259882711692384</v>
      </c>
      <c r="AR88" s="91">
        <v>5.4448694260783412</v>
      </c>
      <c r="AS88" s="91">
        <v>1.5622203438211386</v>
      </c>
      <c r="AT88" s="91">
        <v>19.93292315251179</v>
      </c>
      <c r="AU88" s="91">
        <v>-5.4581820411917334</v>
      </c>
      <c r="AV88" s="91">
        <v>7.8244194429214247</v>
      </c>
      <c r="AW88" s="91">
        <v>-2.5971480973712318</v>
      </c>
      <c r="AX88" s="91">
        <v>-7.0669775490671327E-2</v>
      </c>
      <c r="AY88" s="91">
        <v>25.922120300280824</v>
      </c>
      <c r="AZ88" s="91">
        <v>10.209339669406319</v>
      </c>
      <c r="BA88" s="91">
        <v>16.082788289159879</v>
      </c>
      <c r="BB88" s="91">
        <v>-6.3963659886457549</v>
      </c>
      <c r="BC88" s="91">
        <v>-22.486934813248254</v>
      </c>
      <c r="BD88" s="91">
        <v>-1.9955262733312793</v>
      </c>
      <c r="BE88" s="91">
        <v>-0.60333486485609455</v>
      </c>
      <c r="BF88" s="91">
        <v>-3.4294837162364757</v>
      </c>
      <c r="BG88" s="91">
        <v>6.7356295740818695</v>
      </c>
      <c r="BH88" s="91">
        <v>11.805940032307944</v>
      </c>
      <c r="BI88" s="91">
        <v>-26.746162236553502</v>
      </c>
      <c r="BJ88" s="91">
        <v>0.21574274642905777</v>
      </c>
      <c r="BK88" s="91">
        <v>-13.427721213835682</v>
      </c>
      <c r="BL88" s="91">
        <v>2.1951989722766427</v>
      </c>
      <c r="BM88" s="91">
        <v>-1.1655633688213669</v>
      </c>
      <c r="BN88" s="91">
        <v>-52.44686185878161</v>
      </c>
      <c r="BO88" s="91">
        <v>-11.228442276318034</v>
      </c>
      <c r="BP88" s="91">
        <v>-26.344411464626774</v>
      </c>
      <c r="BQ88" s="91">
        <v>-14.037717227983777</v>
      </c>
      <c r="BR88" s="91">
        <v>23.140277555864515</v>
      </c>
      <c r="BS88" s="92">
        <v>-12.307218541420553</v>
      </c>
    </row>
    <row r="89" spans="1:71" ht="24" x14ac:dyDescent="0.2">
      <c r="A89" s="93"/>
      <c r="B89" s="65" t="s">
        <v>70</v>
      </c>
      <c r="C89" s="65"/>
      <c r="D89" s="64" t="s">
        <v>14</v>
      </c>
      <c r="E89" s="123"/>
      <c r="F89" s="123"/>
      <c r="G89" s="123"/>
      <c r="H89" s="123"/>
      <c r="I89" s="118">
        <v>10.492338666598911</v>
      </c>
      <c r="J89" s="118">
        <v>10.455375364820952</v>
      </c>
      <c r="K89" s="118">
        <v>15.315987041059415</v>
      </c>
      <c r="L89" s="118">
        <v>16.152349963982914</v>
      </c>
      <c r="M89" s="118">
        <v>18.898028258627548</v>
      </c>
      <c r="N89" s="118">
        <v>14.502914650678051</v>
      </c>
      <c r="O89" s="118">
        <v>11.13059326552299</v>
      </c>
      <c r="P89" s="118">
        <v>11.620094828161527</v>
      </c>
      <c r="Q89" s="118">
        <v>8.0060273695979021</v>
      </c>
      <c r="R89" s="118">
        <v>6.4076246825821386</v>
      </c>
      <c r="S89" s="118">
        <v>5.8976278051897424</v>
      </c>
      <c r="T89" s="118">
        <v>5.7362492486661409</v>
      </c>
      <c r="U89" s="118">
        <v>5.8256190248125961</v>
      </c>
      <c r="V89" s="118">
        <v>4.8228058505978169</v>
      </c>
      <c r="W89" s="118">
        <v>4.3131167388773974</v>
      </c>
      <c r="X89" s="118">
        <v>5.8987776088298887</v>
      </c>
      <c r="Y89" s="118">
        <v>6.79986097956386</v>
      </c>
      <c r="Z89" s="118">
        <v>6.8356231357843598</v>
      </c>
      <c r="AA89" s="118">
        <v>8.2796507341730461</v>
      </c>
      <c r="AB89" s="118">
        <v>9.518923866892635</v>
      </c>
      <c r="AC89" s="118">
        <v>11.251480041684303</v>
      </c>
      <c r="AD89" s="118">
        <v>13.502986379633782</v>
      </c>
      <c r="AE89" s="118">
        <v>12.72734081850227</v>
      </c>
      <c r="AF89" s="118">
        <v>9.5589058605844173</v>
      </c>
      <c r="AG89" s="118">
        <v>9.2564844869893221</v>
      </c>
      <c r="AH89" s="118">
        <v>6.6476672371053098</v>
      </c>
      <c r="AI89" s="118">
        <v>5.4205369842265583</v>
      </c>
      <c r="AJ89" s="118">
        <v>6.7926516221765922</v>
      </c>
      <c r="AK89" s="118">
        <v>8.6938886482837603</v>
      </c>
      <c r="AL89" s="118">
        <v>12.189300344782694</v>
      </c>
      <c r="AM89" s="118">
        <v>12.538654156630244</v>
      </c>
      <c r="AN89" s="118">
        <v>12.390620080147102</v>
      </c>
      <c r="AO89" s="118">
        <v>8.7427568508477975</v>
      </c>
      <c r="AP89" s="118">
        <v>7.3486064117944636</v>
      </c>
      <c r="AQ89" s="118">
        <v>8.3711166030232818</v>
      </c>
      <c r="AR89" s="118">
        <v>10.944219024671668</v>
      </c>
      <c r="AS89" s="118">
        <v>10.008714557455377</v>
      </c>
      <c r="AT89" s="118">
        <v>11.160994158711702</v>
      </c>
      <c r="AU89" s="118">
        <v>13.635522410357396</v>
      </c>
      <c r="AV89" s="118">
        <v>14.703305659694024</v>
      </c>
      <c r="AW89" s="118">
        <v>14.873293516807934</v>
      </c>
      <c r="AX89" s="118">
        <v>13.252983555202391</v>
      </c>
      <c r="AY89" s="118">
        <v>10.716518219484954</v>
      </c>
      <c r="AZ89" s="118">
        <v>9.312879797389769</v>
      </c>
      <c r="BA89" s="118">
        <v>7.3394135097215099</v>
      </c>
      <c r="BB89" s="118">
        <v>7.259149618761441</v>
      </c>
      <c r="BC89" s="118">
        <v>7.4697375025705668</v>
      </c>
      <c r="BD89" s="118">
        <v>4.7262079112356616</v>
      </c>
      <c r="BE89" s="118">
        <v>8.4954284458365095</v>
      </c>
      <c r="BF89" s="118">
        <v>7.3199589035377812</v>
      </c>
      <c r="BG89" s="118">
        <v>6.2877916151202982</v>
      </c>
      <c r="BH89" s="118">
        <v>7.9083937562614182</v>
      </c>
      <c r="BI89" s="118">
        <v>7.3062536085672747</v>
      </c>
      <c r="BJ89" s="118">
        <v>9.6867563012651914</v>
      </c>
      <c r="BK89" s="118">
        <v>11.407251104898151</v>
      </c>
      <c r="BL89" s="118">
        <v>9.5851265777373982</v>
      </c>
      <c r="BM89" s="118">
        <v>7.330199366284134</v>
      </c>
      <c r="BN89" s="118">
        <v>-32.439166602569742</v>
      </c>
      <c r="BO89" s="118">
        <v>-20.352253763079759</v>
      </c>
      <c r="BP89" s="118">
        <v>-4.2098026956821286</v>
      </c>
      <c r="BQ89" s="118">
        <v>-1.6700767047212963</v>
      </c>
      <c r="BR89" s="118">
        <v>38.26450494737162</v>
      </c>
      <c r="BS89" s="119">
        <v>31.875149331967009</v>
      </c>
    </row>
    <row r="90" spans="1:71" x14ac:dyDescent="0.2">
      <c r="A90" s="94"/>
      <c r="B90" s="89"/>
      <c r="C90" s="89" t="s">
        <v>28</v>
      </c>
      <c r="D90" s="90" t="s">
        <v>45</v>
      </c>
      <c r="E90" s="124"/>
      <c r="F90" s="124"/>
      <c r="G90" s="124"/>
      <c r="H90" s="124"/>
      <c r="I90" s="91">
        <v>10.105025556670697</v>
      </c>
      <c r="J90" s="91">
        <v>9.9424646771023646</v>
      </c>
      <c r="K90" s="91">
        <v>15.321883788431066</v>
      </c>
      <c r="L90" s="91">
        <v>15.610213161891977</v>
      </c>
      <c r="M90" s="91">
        <v>19.057576128778678</v>
      </c>
      <c r="N90" s="91">
        <v>12.505658055936081</v>
      </c>
      <c r="O90" s="91">
        <v>9.3502754428162405</v>
      </c>
      <c r="P90" s="91">
        <v>10.264891364231346</v>
      </c>
      <c r="Q90" s="91">
        <v>6.858866322729142</v>
      </c>
      <c r="R90" s="91">
        <v>6.7254727586695253</v>
      </c>
      <c r="S90" s="91">
        <v>5.7915812592884208</v>
      </c>
      <c r="T90" s="91">
        <v>5.1295698327311783</v>
      </c>
      <c r="U90" s="91">
        <v>4.1582490333703248</v>
      </c>
      <c r="V90" s="91">
        <v>2.1135042779752098</v>
      </c>
      <c r="W90" s="91">
        <v>1.1496076056173337</v>
      </c>
      <c r="X90" s="91">
        <v>3.3754159572320077</v>
      </c>
      <c r="Y90" s="91">
        <v>5.3898601609949424</v>
      </c>
      <c r="Z90" s="91">
        <v>6.3601380428004006</v>
      </c>
      <c r="AA90" s="91">
        <v>8.9012831495749083</v>
      </c>
      <c r="AB90" s="91">
        <v>11.207924976743016</v>
      </c>
      <c r="AC90" s="91">
        <v>15.095384779619138</v>
      </c>
      <c r="AD90" s="91">
        <v>16.30082625220048</v>
      </c>
      <c r="AE90" s="91">
        <v>15.445790590593276</v>
      </c>
      <c r="AF90" s="91">
        <v>9.9628260869237408</v>
      </c>
      <c r="AG90" s="91">
        <v>9.889703318126692</v>
      </c>
      <c r="AH90" s="91">
        <v>6.2758809874322878</v>
      </c>
      <c r="AI90" s="91">
        <v>3.8853376517528346</v>
      </c>
      <c r="AJ90" s="91">
        <v>4.943644907130988</v>
      </c>
      <c r="AK90" s="91">
        <v>8.250040724830555</v>
      </c>
      <c r="AL90" s="91">
        <v>9.7722771036344795</v>
      </c>
      <c r="AM90" s="91">
        <v>10.676441058544455</v>
      </c>
      <c r="AN90" s="91">
        <v>10.570485790149121</v>
      </c>
      <c r="AO90" s="91">
        <v>5.0402847300520079</v>
      </c>
      <c r="AP90" s="91">
        <v>3.9360486689492546</v>
      </c>
      <c r="AQ90" s="91">
        <v>4.832762994233633</v>
      </c>
      <c r="AR90" s="91">
        <v>8.012951404163644</v>
      </c>
      <c r="AS90" s="91">
        <v>8.3508076577221857</v>
      </c>
      <c r="AT90" s="91">
        <v>11.265271434567453</v>
      </c>
      <c r="AU90" s="91">
        <v>15.800129431292433</v>
      </c>
      <c r="AV90" s="91">
        <v>17.204320117995039</v>
      </c>
      <c r="AW90" s="91">
        <v>17.594873465100164</v>
      </c>
      <c r="AX90" s="91">
        <v>16.812830203222376</v>
      </c>
      <c r="AY90" s="91">
        <v>14.305437980954252</v>
      </c>
      <c r="AZ90" s="91">
        <v>13.542849176241447</v>
      </c>
      <c r="BA90" s="91">
        <v>10.243486827435788</v>
      </c>
      <c r="BB90" s="91">
        <v>9.1006832145731806</v>
      </c>
      <c r="BC90" s="91">
        <v>9.33526081567679</v>
      </c>
      <c r="BD90" s="91">
        <v>4.9435415909546236</v>
      </c>
      <c r="BE90" s="91">
        <v>8.9585513038108928</v>
      </c>
      <c r="BF90" s="91">
        <v>7.1452138813839099</v>
      </c>
      <c r="BG90" s="91">
        <v>6.5019607284365009</v>
      </c>
      <c r="BH90" s="91">
        <v>8.1975210453225458</v>
      </c>
      <c r="BI90" s="91">
        <v>8.5648844790756442</v>
      </c>
      <c r="BJ90" s="91">
        <v>11.770740398763024</v>
      </c>
      <c r="BK90" s="91">
        <v>13.686713337668465</v>
      </c>
      <c r="BL90" s="91">
        <v>12.004025480599353</v>
      </c>
      <c r="BM90" s="91">
        <v>13.665851577434495</v>
      </c>
      <c r="BN90" s="91">
        <v>-17.997731707116273</v>
      </c>
      <c r="BO90" s="91">
        <v>-5.8148543351271655</v>
      </c>
      <c r="BP90" s="91">
        <v>7.7867228251338645</v>
      </c>
      <c r="BQ90" s="91">
        <v>6.938845379911001</v>
      </c>
      <c r="BR90" s="91">
        <v>25.966263898237912</v>
      </c>
      <c r="BS90" s="92">
        <v>18.564938653404027</v>
      </c>
    </row>
    <row r="91" spans="1:71" x14ac:dyDescent="0.2">
      <c r="A91" s="93"/>
      <c r="B91" s="73"/>
      <c r="C91" s="65" t="s">
        <v>29</v>
      </c>
      <c r="D91" s="100" t="s">
        <v>38</v>
      </c>
      <c r="E91" s="123"/>
      <c r="F91" s="123"/>
      <c r="G91" s="123"/>
      <c r="H91" s="123"/>
      <c r="I91" s="125">
        <v>10.690230281959828</v>
      </c>
      <c r="J91" s="125">
        <v>9.7178050654171244</v>
      </c>
      <c r="K91" s="125">
        <v>12.560950906010433</v>
      </c>
      <c r="L91" s="125">
        <v>16.729871426201399</v>
      </c>
      <c r="M91" s="125">
        <v>14.671606609690159</v>
      </c>
      <c r="N91" s="125">
        <v>14.880010749767408</v>
      </c>
      <c r="O91" s="125">
        <v>12.878946885217474</v>
      </c>
      <c r="P91" s="125">
        <v>13.378202571625181</v>
      </c>
      <c r="Q91" s="125">
        <v>7.8098469950487015</v>
      </c>
      <c r="R91" s="125">
        <v>4.673269527331712</v>
      </c>
      <c r="S91" s="125">
        <v>3.6086159212357813</v>
      </c>
      <c r="T91" s="125">
        <v>2.8601693354867876</v>
      </c>
      <c r="U91" s="125">
        <v>9.7357719134804057</v>
      </c>
      <c r="V91" s="125">
        <v>9.714819806329885</v>
      </c>
      <c r="W91" s="125">
        <v>9.8573513350538349</v>
      </c>
      <c r="X91" s="125">
        <v>7.6784684083227148</v>
      </c>
      <c r="Y91" s="125">
        <v>6.5509353803213486</v>
      </c>
      <c r="Z91" s="125">
        <v>3.4542835990971668</v>
      </c>
      <c r="AA91" s="125">
        <v>2.2697773459598807</v>
      </c>
      <c r="AB91" s="125">
        <v>3.9021073125150849</v>
      </c>
      <c r="AC91" s="125">
        <v>2.9913352473574406</v>
      </c>
      <c r="AD91" s="125">
        <v>8.4785205802981665</v>
      </c>
      <c r="AE91" s="125">
        <v>6.3332092993293827</v>
      </c>
      <c r="AF91" s="125">
        <v>3.8089980911630335</v>
      </c>
      <c r="AG91" s="125">
        <v>4.4831198207429424</v>
      </c>
      <c r="AH91" s="125">
        <v>1.7316805293222615</v>
      </c>
      <c r="AI91" s="125">
        <v>4.5771203739340933</v>
      </c>
      <c r="AJ91" s="125">
        <v>7.6514465368628208</v>
      </c>
      <c r="AK91" s="125">
        <v>9.1493963320244802</v>
      </c>
      <c r="AL91" s="125">
        <v>16.300107000641972</v>
      </c>
      <c r="AM91" s="125">
        <v>18.945390388119506</v>
      </c>
      <c r="AN91" s="125">
        <v>16.223463566805705</v>
      </c>
      <c r="AO91" s="125">
        <v>16.181082547753476</v>
      </c>
      <c r="AP91" s="125">
        <v>12.851050272731854</v>
      </c>
      <c r="AQ91" s="125">
        <v>11.428052144278752</v>
      </c>
      <c r="AR91" s="125">
        <v>15.730024249257042</v>
      </c>
      <c r="AS91" s="125">
        <v>15.432157836728891</v>
      </c>
      <c r="AT91" s="125">
        <v>13.893626273150247</v>
      </c>
      <c r="AU91" s="125">
        <v>15.30251555892788</v>
      </c>
      <c r="AV91" s="125">
        <v>14.325243290421042</v>
      </c>
      <c r="AW91" s="125">
        <v>10.603923684360623</v>
      </c>
      <c r="AX91" s="125">
        <v>5.7729779248572015</v>
      </c>
      <c r="AY91" s="125">
        <v>4.7388755693759776E-2</v>
      </c>
      <c r="AZ91" s="125">
        <v>-2.4549966972492001</v>
      </c>
      <c r="BA91" s="125">
        <v>-2.9187077784182236</v>
      </c>
      <c r="BB91" s="125">
        <v>-9.9707984589230136E-3</v>
      </c>
      <c r="BC91" s="125">
        <v>0.98258395845876123</v>
      </c>
      <c r="BD91" s="125">
        <v>0.77302242098448914</v>
      </c>
      <c r="BE91" s="125">
        <v>7.8640900457671989</v>
      </c>
      <c r="BF91" s="125">
        <v>7.9354360179711989</v>
      </c>
      <c r="BG91" s="125">
        <v>7.5637376381294956</v>
      </c>
      <c r="BH91" s="125">
        <v>10.688397930264372</v>
      </c>
      <c r="BI91" s="125">
        <v>6.9289793656005543</v>
      </c>
      <c r="BJ91" s="125">
        <v>8.133208582405743</v>
      </c>
      <c r="BK91" s="125">
        <v>8.2034238609527677</v>
      </c>
      <c r="BL91" s="125">
        <v>3.693039209401519</v>
      </c>
      <c r="BM91" s="125">
        <v>-4.0651083441785403</v>
      </c>
      <c r="BN91" s="125">
        <v>-53.965791925224607</v>
      </c>
      <c r="BO91" s="125">
        <v>-45.357265930230994</v>
      </c>
      <c r="BP91" s="125">
        <v>-29.095557718596837</v>
      </c>
      <c r="BQ91" s="125">
        <v>-21.477549687454555</v>
      </c>
      <c r="BR91" s="125">
        <v>62.290148479006632</v>
      </c>
      <c r="BS91" s="126">
        <v>66.05433802955659</v>
      </c>
    </row>
    <row r="92" spans="1:71" x14ac:dyDescent="0.2">
      <c r="A92" s="94"/>
      <c r="B92" s="114"/>
      <c r="C92" s="89" t="s">
        <v>30</v>
      </c>
      <c r="D92" s="90" t="s">
        <v>39</v>
      </c>
      <c r="E92" s="124"/>
      <c r="F92" s="124"/>
      <c r="G92" s="124"/>
      <c r="H92" s="124"/>
      <c r="I92" s="91">
        <v>12.373839615098191</v>
      </c>
      <c r="J92" s="91">
        <v>15.468572554007892</v>
      </c>
      <c r="K92" s="91">
        <v>21.674838045698536</v>
      </c>
      <c r="L92" s="91">
        <v>18.654417024315634</v>
      </c>
      <c r="M92" s="91">
        <v>26.998528184047359</v>
      </c>
      <c r="N92" s="91">
        <v>25.832083528421748</v>
      </c>
      <c r="O92" s="91">
        <v>17.976926004657457</v>
      </c>
      <c r="P92" s="91">
        <v>16.912999849895598</v>
      </c>
      <c r="Q92" s="91">
        <v>14.671609475451959</v>
      </c>
      <c r="R92" s="91">
        <v>8.2064983983387521</v>
      </c>
      <c r="S92" s="91">
        <v>11.186466937514439</v>
      </c>
      <c r="T92" s="91">
        <v>16.588774987132339</v>
      </c>
      <c r="U92" s="91">
        <v>7.2464834207303284</v>
      </c>
      <c r="V92" s="91">
        <v>9.7479232033527836</v>
      </c>
      <c r="W92" s="91">
        <v>10.310038135270489</v>
      </c>
      <c r="X92" s="91">
        <v>17.358077963205602</v>
      </c>
      <c r="Y92" s="91">
        <v>14.255616096158846</v>
      </c>
      <c r="Z92" s="91">
        <v>15.86930579584677</v>
      </c>
      <c r="AA92" s="91">
        <v>16.74669570050942</v>
      </c>
      <c r="AB92" s="91">
        <v>11.331729655441507</v>
      </c>
      <c r="AC92" s="91">
        <v>7.9659356143337021</v>
      </c>
      <c r="AD92" s="91">
        <v>9.4939627029232696</v>
      </c>
      <c r="AE92" s="91">
        <v>11.19792800490454</v>
      </c>
      <c r="AF92" s="91">
        <v>17.701455264862886</v>
      </c>
      <c r="AG92" s="91">
        <v>14.051501656613524</v>
      </c>
      <c r="AH92" s="91">
        <v>17.020437635038761</v>
      </c>
      <c r="AI92" s="91">
        <v>13.926954648857759</v>
      </c>
      <c r="AJ92" s="91">
        <v>14.579101563023841</v>
      </c>
      <c r="AK92" s="91">
        <v>10.090480483702507</v>
      </c>
      <c r="AL92" s="91">
        <v>16.66653743553826</v>
      </c>
      <c r="AM92" s="91">
        <v>11.063217017005428</v>
      </c>
      <c r="AN92" s="91">
        <v>14.953566945366219</v>
      </c>
      <c r="AO92" s="91">
        <v>14.693006995563223</v>
      </c>
      <c r="AP92" s="91">
        <v>13.259827841768129</v>
      </c>
      <c r="AQ92" s="91">
        <v>18.564418089783615</v>
      </c>
      <c r="AR92" s="91">
        <v>16.541986402629959</v>
      </c>
      <c r="AS92" s="91">
        <v>8.7837290639736239</v>
      </c>
      <c r="AT92" s="91">
        <v>6.6534977247297462</v>
      </c>
      <c r="AU92" s="91">
        <v>3.0651181957023397</v>
      </c>
      <c r="AV92" s="91">
        <v>5.1704665565769119</v>
      </c>
      <c r="AW92" s="91">
        <v>10.285681060094504</v>
      </c>
      <c r="AX92" s="91">
        <v>11.067615367148036</v>
      </c>
      <c r="AY92" s="91">
        <v>13.223747779009742</v>
      </c>
      <c r="AZ92" s="91">
        <v>9.3124836542770879</v>
      </c>
      <c r="BA92" s="91">
        <v>10.875188301838961</v>
      </c>
      <c r="BB92" s="91">
        <v>10.651235902504112</v>
      </c>
      <c r="BC92" s="91">
        <v>9.0057170135075921</v>
      </c>
      <c r="BD92" s="91">
        <v>9.4144856875703766</v>
      </c>
      <c r="BE92" s="91">
        <v>7.3197383945983461</v>
      </c>
      <c r="BF92" s="91">
        <v>7.1921042574246457</v>
      </c>
      <c r="BG92" s="91">
        <v>3.6503441848854834</v>
      </c>
      <c r="BH92" s="91">
        <v>2.918424631000164</v>
      </c>
      <c r="BI92" s="91">
        <v>2.1327515312425902</v>
      </c>
      <c r="BJ92" s="91">
        <v>3.2341527128691041</v>
      </c>
      <c r="BK92" s="91">
        <v>5.9167438781522179</v>
      </c>
      <c r="BL92" s="91">
        <v>6.6098591059229506</v>
      </c>
      <c r="BM92" s="91">
        <v>-6.2473325590169111</v>
      </c>
      <c r="BN92" s="91">
        <v>-65.695745520115395</v>
      </c>
      <c r="BO92" s="91">
        <v>-52.869039363453808</v>
      </c>
      <c r="BP92" s="91">
        <v>-28.995504184940231</v>
      </c>
      <c r="BQ92" s="91">
        <v>-21.809583388752017</v>
      </c>
      <c r="BR92" s="91">
        <v>122.84234335612391</v>
      </c>
      <c r="BS92" s="92">
        <v>100.1457013464958</v>
      </c>
    </row>
    <row r="93" spans="1:71" x14ac:dyDescent="0.2">
      <c r="A93" s="93"/>
      <c r="B93" s="65" t="s">
        <v>6</v>
      </c>
      <c r="C93" s="65"/>
      <c r="D93" s="64" t="s">
        <v>15</v>
      </c>
      <c r="E93" s="123"/>
      <c r="F93" s="123"/>
      <c r="G93" s="123"/>
      <c r="H93" s="123"/>
      <c r="I93" s="118">
        <v>17.17464207458012</v>
      </c>
      <c r="J93" s="118">
        <v>5.0470213557660912</v>
      </c>
      <c r="K93" s="118">
        <v>3.1636058397672002</v>
      </c>
      <c r="L93" s="118">
        <v>5.8336073968550721</v>
      </c>
      <c r="M93" s="118">
        <v>7.3962778435368506</v>
      </c>
      <c r="N93" s="118">
        <v>10.220642946494294</v>
      </c>
      <c r="O93" s="118">
        <v>11.96681733856704</v>
      </c>
      <c r="P93" s="118">
        <v>18.402962279354</v>
      </c>
      <c r="Q93" s="118">
        <v>4.7016177569207684</v>
      </c>
      <c r="R93" s="118">
        <v>9.5448343132995035</v>
      </c>
      <c r="S93" s="118">
        <v>12.578555473425439</v>
      </c>
      <c r="T93" s="118">
        <v>8.6205935939442924</v>
      </c>
      <c r="U93" s="118">
        <v>11.432855488444787</v>
      </c>
      <c r="V93" s="118">
        <v>5.6976315982609265</v>
      </c>
      <c r="W93" s="118">
        <v>8.1032927727591186E-3</v>
      </c>
      <c r="X93" s="118">
        <v>-0.81171673728562155</v>
      </c>
      <c r="Y93" s="118">
        <v>5.0999379176724062</v>
      </c>
      <c r="Z93" s="118">
        <v>8.7785969329397346</v>
      </c>
      <c r="AA93" s="118">
        <v>8.7965575308001149</v>
      </c>
      <c r="AB93" s="118">
        <v>7.9643121123061889</v>
      </c>
      <c r="AC93" s="118">
        <v>6.1272509168958607</v>
      </c>
      <c r="AD93" s="118">
        <v>2.3537165577586734</v>
      </c>
      <c r="AE93" s="118">
        <v>6.4243050322797046</v>
      </c>
      <c r="AF93" s="118">
        <v>6.1611947768168989</v>
      </c>
      <c r="AG93" s="118">
        <v>3.5634713518845729</v>
      </c>
      <c r="AH93" s="118">
        <v>4.7678133758059147</v>
      </c>
      <c r="AI93" s="118">
        <v>6.7491917562731345</v>
      </c>
      <c r="AJ93" s="118">
        <v>10.862343429888568</v>
      </c>
      <c r="AK93" s="118">
        <v>12.432900582712733</v>
      </c>
      <c r="AL93" s="118">
        <v>9.0798546724480076</v>
      </c>
      <c r="AM93" s="118">
        <v>7.7738639049520089</v>
      </c>
      <c r="AN93" s="118">
        <v>3.1351905996248206</v>
      </c>
      <c r="AO93" s="118">
        <v>5.3830038258199693</v>
      </c>
      <c r="AP93" s="118">
        <v>8.8112619482058108</v>
      </c>
      <c r="AQ93" s="118">
        <v>2.3026343153343447</v>
      </c>
      <c r="AR93" s="118">
        <v>5.6950432708644314</v>
      </c>
      <c r="AS93" s="118">
        <v>2.1083922426257971</v>
      </c>
      <c r="AT93" s="118">
        <v>1.2179725091885558</v>
      </c>
      <c r="AU93" s="118">
        <v>6.5543603561189201</v>
      </c>
      <c r="AV93" s="118">
        <v>0.7450551730134265</v>
      </c>
      <c r="AW93" s="118">
        <v>0.4946987363455122</v>
      </c>
      <c r="AX93" s="118">
        <v>4.5357702171797314</v>
      </c>
      <c r="AY93" s="118">
        <v>3.7121182114611315</v>
      </c>
      <c r="AZ93" s="118">
        <v>8.908094683276687</v>
      </c>
      <c r="BA93" s="118">
        <v>6.8472070266227405</v>
      </c>
      <c r="BB93" s="118">
        <v>7.161435580544051</v>
      </c>
      <c r="BC93" s="118">
        <v>6.3431194383842353</v>
      </c>
      <c r="BD93" s="118">
        <v>7.727762837975888</v>
      </c>
      <c r="BE93" s="118">
        <v>8.4081968189663883</v>
      </c>
      <c r="BF93" s="118">
        <v>5.9220432356069637</v>
      </c>
      <c r="BG93" s="118">
        <v>6.6209641643157653</v>
      </c>
      <c r="BH93" s="118">
        <v>1.4984072629052889</v>
      </c>
      <c r="BI93" s="118">
        <v>2.7418643772799385</v>
      </c>
      <c r="BJ93" s="118">
        <v>4.693466482873518</v>
      </c>
      <c r="BK93" s="118">
        <v>3.4159461255577952</v>
      </c>
      <c r="BL93" s="118">
        <v>5.4002516771431601</v>
      </c>
      <c r="BM93" s="118">
        <v>3.3370620852395803</v>
      </c>
      <c r="BN93" s="118">
        <v>-5.611689898934884</v>
      </c>
      <c r="BO93" s="118">
        <v>-1.022431507474991</v>
      </c>
      <c r="BP93" s="118">
        <v>-3.7321879533267861</v>
      </c>
      <c r="BQ93" s="118">
        <v>4.0786117757613596</v>
      </c>
      <c r="BR93" s="118">
        <v>14.127972641548098</v>
      </c>
      <c r="BS93" s="119">
        <v>15.661255913411367</v>
      </c>
    </row>
    <row r="94" spans="1:71" x14ac:dyDescent="0.2">
      <c r="A94" s="94"/>
      <c r="B94" s="89"/>
      <c r="C94" s="89" t="s">
        <v>6</v>
      </c>
      <c r="D94" s="90" t="s">
        <v>15</v>
      </c>
      <c r="E94" s="124"/>
      <c r="F94" s="124"/>
      <c r="G94" s="124"/>
      <c r="H94" s="124"/>
      <c r="I94" s="91">
        <v>17.17464207458012</v>
      </c>
      <c r="J94" s="91">
        <v>5.0470213557660912</v>
      </c>
      <c r="K94" s="91">
        <v>3.1636058397672002</v>
      </c>
      <c r="L94" s="91">
        <v>5.8336073968550721</v>
      </c>
      <c r="M94" s="91">
        <v>7.3962778435368506</v>
      </c>
      <c r="N94" s="91">
        <v>10.220642946494294</v>
      </c>
      <c r="O94" s="91">
        <v>11.96681733856704</v>
      </c>
      <c r="P94" s="91">
        <v>18.402962279354</v>
      </c>
      <c r="Q94" s="91">
        <v>4.7016177569207684</v>
      </c>
      <c r="R94" s="91">
        <v>9.5448343132995035</v>
      </c>
      <c r="S94" s="91">
        <v>12.578555473425439</v>
      </c>
      <c r="T94" s="91">
        <v>8.6205935939442924</v>
      </c>
      <c r="U94" s="91">
        <v>11.432855488444787</v>
      </c>
      <c r="V94" s="91">
        <v>5.6976315982609265</v>
      </c>
      <c r="W94" s="91">
        <v>8.1032927727591186E-3</v>
      </c>
      <c r="X94" s="91">
        <v>-0.81171673728562155</v>
      </c>
      <c r="Y94" s="91">
        <v>5.0999379176724062</v>
      </c>
      <c r="Z94" s="91">
        <v>8.7785969329397346</v>
      </c>
      <c r="AA94" s="91">
        <v>8.7965575308001149</v>
      </c>
      <c r="AB94" s="91">
        <v>7.9643121123061889</v>
      </c>
      <c r="AC94" s="91">
        <v>6.1272509168958607</v>
      </c>
      <c r="AD94" s="91">
        <v>2.3537165577586734</v>
      </c>
      <c r="AE94" s="91">
        <v>6.4243050322797046</v>
      </c>
      <c r="AF94" s="91">
        <v>6.1611947768168989</v>
      </c>
      <c r="AG94" s="91">
        <v>3.5634713518845729</v>
      </c>
      <c r="AH94" s="91">
        <v>4.7678133758059147</v>
      </c>
      <c r="AI94" s="91">
        <v>6.7491917562731345</v>
      </c>
      <c r="AJ94" s="91">
        <v>10.862343429888568</v>
      </c>
      <c r="AK94" s="91">
        <v>12.432900582712733</v>
      </c>
      <c r="AL94" s="91">
        <v>9.0798546724480076</v>
      </c>
      <c r="AM94" s="91">
        <v>7.7738639049520089</v>
      </c>
      <c r="AN94" s="91">
        <v>3.1351905996248206</v>
      </c>
      <c r="AO94" s="91">
        <v>5.3830038258199693</v>
      </c>
      <c r="AP94" s="91">
        <v>8.8112619482058108</v>
      </c>
      <c r="AQ94" s="91">
        <v>2.3026343153343447</v>
      </c>
      <c r="AR94" s="91">
        <v>5.6950432708644314</v>
      </c>
      <c r="AS94" s="91">
        <v>2.1083922426257971</v>
      </c>
      <c r="AT94" s="91">
        <v>1.2179725091885558</v>
      </c>
      <c r="AU94" s="91">
        <v>6.5543603561189201</v>
      </c>
      <c r="AV94" s="91">
        <v>0.7450551730134265</v>
      </c>
      <c r="AW94" s="91">
        <v>0.4946987363455122</v>
      </c>
      <c r="AX94" s="91">
        <v>4.5357702171797314</v>
      </c>
      <c r="AY94" s="91">
        <v>3.7121182114611315</v>
      </c>
      <c r="AZ94" s="91">
        <v>8.908094683276687</v>
      </c>
      <c r="BA94" s="91">
        <v>6.8472070266227405</v>
      </c>
      <c r="BB94" s="91">
        <v>7.161435580544051</v>
      </c>
      <c r="BC94" s="91">
        <v>6.3431194383842353</v>
      </c>
      <c r="BD94" s="91">
        <v>7.727762837975888</v>
      </c>
      <c r="BE94" s="91">
        <v>8.4081968189663883</v>
      </c>
      <c r="BF94" s="91">
        <v>5.9220432356069637</v>
      </c>
      <c r="BG94" s="91">
        <v>6.6209641643157653</v>
      </c>
      <c r="BH94" s="91">
        <v>1.4984072629052889</v>
      </c>
      <c r="BI94" s="91">
        <v>2.7418643772799385</v>
      </c>
      <c r="BJ94" s="91">
        <v>4.693466482873518</v>
      </c>
      <c r="BK94" s="91">
        <v>3.4159461255577952</v>
      </c>
      <c r="BL94" s="91">
        <v>5.4002516771431601</v>
      </c>
      <c r="BM94" s="91">
        <v>3.3370620852395803</v>
      </c>
      <c r="BN94" s="91">
        <v>-5.611689898934884</v>
      </c>
      <c r="BO94" s="91">
        <v>-1.022431507474991</v>
      </c>
      <c r="BP94" s="91">
        <v>-3.7321879533267861</v>
      </c>
      <c r="BQ94" s="91">
        <v>4.0786117757613596</v>
      </c>
      <c r="BR94" s="91">
        <v>14.127972641548098</v>
      </c>
      <c r="BS94" s="92">
        <v>15.661255913411367</v>
      </c>
    </row>
    <row r="95" spans="1:71" x14ac:dyDescent="0.2">
      <c r="A95" s="93"/>
      <c r="B95" s="65" t="s">
        <v>7</v>
      </c>
      <c r="C95" s="65"/>
      <c r="D95" s="64" t="s">
        <v>16</v>
      </c>
      <c r="E95" s="123"/>
      <c r="F95" s="123"/>
      <c r="G95" s="123"/>
      <c r="H95" s="123"/>
      <c r="I95" s="118">
        <v>8.4269497098446493</v>
      </c>
      <c r="J95" s="118">
        <v>1.3420184709674174</v>
      </c>
      <c r="K95" s="118">
        <v>0.96095441452214914</v>
      </c>
      <c r="L95" s="118">
        <v>7.6267323939304106</v>
      </c>
      <c r="M95" s="118">
        <v>11.760325327728964</v>
      </c>
      <c r="N95" s="118">
        <v>22.337815943325538</v>
      </c>
      <c r="O95" s="118">
        <v>21.02958050678761</v>
      </c>
      <c r="P95" s="118">
        <v>27.417307820805163</v>
      </c>
      <c r="Q95" s="118">
        <v>21.279149004749769</v>
      </c>
      <c r="R95" s="118">
        <v>16.022765443760932</v>
      </c>
      <c r="S95" s="118">
        <v>20.560080513524184</v>
      </c>
      <c r="T95" s="118">
        <v>21.105783898218249</v>
      </c>
      <c r="U95" s="118">
        <v>15.747029661306698</v>
      </c>
      <c r="V95" s="118">
        <v>12.675186006518558</v>
      </c>
      <c r="W95" s="118">
        <v>10.123005695518117</v>
      </c>
      <c r="X95" s="118">
        <v>2.6140868496198806</v>
      </c>
      <c r="Y95" s="118">
        <v>-0.41697616826544959</v>
      </c>
      <c r="Z95" s="118">
        <v>8.3735529950939878</v>
      </c>
      <c r="AA95" s="118">
        <v>9.4032547613478528</v>
      </c>
      <c r="AB95" s="118">
        <v>11.37677766398275</v>
      </c>
      <c r="AC95" s="118">
        <v>16.103253429505912</v>
      </c>
      <c r="AD95" s="118">
        <v>12.90420353177953</v>
      </c>
      <c r="AE95" s="118">
        <v>11.548206181395443</v>
      </c>
      <c r="AF95" s="118">
        <v>13.998809137324201</v>
      </c>
      <c r="AG95" s="118">
        <v>14.435485289951245</v>
      </c>
      <c r="AH95" s="118">
        <v>15.794416059442</v>
      </c>
      <c r="AI95" s="118">
        <v>12.694626339607623</v>
      </c>
      <c r="AJ95" s="118">
        <v>9.4214606222912778</v>
      </c>
      <c r="AK95" s="118">
        <v>9.6506347042439273</v>
      </c>
      <c r="AL95" s="118">
        <v>6.5294857393312498</v>
      </c>
      <c r="AM95" s="118">
        <v>3.802314813762635</v>
      </c>
      <c r="AN95" s="118">
        <v>7.2801485646552635</v>
      </c>
      <c r="AO95" s="118">
        <v>3.5462050201973767</v>
      </c>
      <c r="AP95" s="118">
        <v>5.1309595128271894</v>
      </c>
      <c r="AQ95" s="118">
        <v>8.8431871765842374</v>
      </c>
      <c r="AR95" s="118">
        <v>5.0209336291897841</v>
      </c>
      <c r="AS95" s="118">
        <v>12.609241214498311</v>
      </c>
      <c r="AT95" s="118">
        <v>11.069969174425268</v>
      </c>
      <c r="AU95" s="118">
        <v>10.242875536258666</v>
      </c>
      <c r="AV95" s="118">
        <v>3.784191173324686</v>
      </c>
      <c r="AW95" s="118">
        <v>-1.5153213835514237</v>
      </c>
      <c r="AX95" s="118">
        <v>-3.925651331943854</v>
      </c>
      <c r="AY95" s="118">
        <v>-2.3761520549613522</v>
      </c>
      <c r="AZ95" s="118">
        <v>3.3919538006506968</v>
      </c>
      <c r="BA95" s="118">
        <v>6.6533702467558697</v>
      </c>
      <c r="BB95" s="118">
        <v>16.734574505354871</v>
      </c>
      <c r="BC95" s="118">
        <v>15.456647887796123</v>
      </c>
      <c r="BD95" s="118">
        <v>18.703853925776642</v>
      </c>
      <c r="BE95" s="118">
        <v>11.49893591914693</v>
      </c>
      <c r="BF95" s="118">
        <v>9.9764256818611017</v>
      </c>
      <c r="BG95" s="118">
        <v>9.2837085006862026</v>
      </c>
      <c r="BH95" s="118">
        <v>6.7771327788943836</v>
      </c>
      <c r="BI95" s="118">
        <v>10.612749619665848</v>
      </c>
      <c r="BJ95" s="118">
        <v>9.0104114377097346</v>
      </c>
      <c r="BK95" s="118">
        <v>12.769552161919265</v>
      </c>
      <c r="BL95" s="118">
        <v>8.8667973989029321</v>
      </c>
      <c r="BM95" s="118">
        <v>5.9026907432303943</v>
      </c>
      <c r="BN95" s="118">
        <v>3.0813226701237966</v>
      </c>
      <c r="BO95" s="118">
        <v>3.4635242957914869</v>
      </c>
      <c r="BP95" s="118">
        <v>4.1477975276679899</v>
      </c>
      <c r="BQ95" s="118">
        <v>6.0085385871114738</v>
      </c>
      <c r="BR95" s="118">
        <v>5.4123890859728334</v>
      </c>
      <c r="BS95" s="119">
        <v>6.7737574201254915</v>
      </c>
    </row>
    <row r="96" spans="1:71" x14ac:dyDescent="0.2">
      <c r="A96" s="94"/>
      <c r="B96" s="89"/>
      <c r="C96" s="89" t="s">
        <v>7</v>
      </c>
      <c r="D96" s="90" t="s">
        <v>16</v>
      </c>
      <c r="E96" s="124"/>
      <c r="F96" s="124"/>
      <c r="G96" s="124"/>
      <c r="H96" s="124"/>
      <c r="I96" s="91">
        <v>8.4269497098446493</v>
      </c>
      <c r="J96" s="91">
        <v>1.3420184709674174</v>
      </c>
      <c r="K96" s="91">
        <v>0.96095441452214914</v>
      </c>
      <c r="L96" s="91">
        <v>7.6267323939304106</v>
      </c>
      <c r="M96" s="91">
        <v>11.760325327728964</v>
      </c>
      <c r="N96" s="91">
        <v>22.337815943325538</v>
      </c>
      <c r="O96" s="91">
        <v>21.02958050678761</v>
      </c>
      <c r="P96" s="91">
        <v>27.417307820805163</v>
      </c>
      <c r="Q96" s="91">
        <v>21.279149004749769</v>
      </c>
      <c r="R96" s="91">
        <v>16.022765443760932</v>
      </c>
      <c r="S96" s="91">
        <v>20.560080513524184</v>
      </c>
      <c r="T96" s="91">
        <v>21.105783898218249</v>
      </c>
      <c r="U96" s="91">
        <v>15.747029661306698</v>
      </c>
      <c r="V96" s="91">
        <v>12.675186006518558</v>
      </c>
      <c r="W96" s="91">
        <v>10.123005695518117</v>
      </c>
      <c r="X96" s="91">
        <v>2.6140868496198806</v>
      </c>
      <c r="Y96" s="91">
        <v>-0.41697616826544959</v>
      </c>
      <c r="Z96" s="91">
        <v>8.3735529950939878</v>
      </c>
      <c r="AA96" s="91">
        <v>9.4032547613478528</v>
      </c>
      <c r="AB96" s="91">
        <v>11.37677766398275</v>
      </c>
      <c r="AC96" s="91">
        <v>16.103253429505912</v>
      </c>
      <c r="AD96" s="91">
        <v>12.90420353177953</v>
      </c>
      <c r="AE96" s="91">
        <v>11.548206181395443</v>
      </c>
      <c r="AF96" s="91">
        <v>13.998809137324201</v>
      </c>
      <c r="AG96" s="91">
        <v>14.435485289951245</v>
      </c>
      <c r="AH96" s="91">
        <v>15.794416059442</v>
      </c>
      <c r="AI96" s="91">
        <v>12.694626339607623</v>
      </c>
      <c r="AJ96" s="91">
        <v>9.4214606222912778</v>
      </c>
      <c r="AK96" s="91">
        <v>9.6506347042439273</v>
      </c>
      <c r="AL96" s="91">
        <v>6.5294857393312498</v>
      </c>
      <c r="AM96" s="91">
        <v>3.802314813762635</v>
      </c>
      <c r="AN96" s="91">
        <v>7.2801485646552635</v>
      </c>
      <c r="AO96" s="91">
        <v>3.5462050201973767</v>
      </c>
      <c r="AP96" s="91">
        <v>5.1309595128271894</v>
      </c>
      <c r="AQ96" s="91">
        <v>8.8431871765842374</v>
      </c>
      <c r="AR96" s="91">
        <v>5.0209336291897841</v>
      </c>
      <c r="AS96" s="91">
        <v>12.609241214498311</v>
      </c>
      <c r="AT96" s="91">
        <v>11.069969174425268</v>
      </c>
      <c r="AU96" s="91">
        <v>10.242875536258666</v>
      </c>
      <c r="AV96" s="91">
        <v>3.784191173324686</v>
      </c>
      <c r="AW96" s="91">
        <v>-1.5153213835514237</v>
      </c>
      <c r="AX96" s="91">
        <v>-3.925651331943854</v>
      </c>
      <c r="AY96" s="91">
        <v>-2.3761520549613522</v>
      </c>
      <c r="AZ96" s="91">
        <v>3.3919538006506968</v>
      </c>
      <c r="BA96" s="91">
        <v>6.6533702467558697</v>
      </c>
      <c r="BB96" s="91">
        <v>16.734574505354871</v>
      </c>
      <c r="BC96" s="91">
        <v>15.456647887796123</v>
      </c>
      <c r="BD96" s="91">
        <v>18.703853925776642</v>
      </c>
      <c r="BE96" s="91">
        <v>11.49893591914693</v>
      </c>
      <c r="BF96" s="91">
        <v>9.9764256818611017</v>
      </c>
      <c r="BG96" s="91">
        <v>9.2837085006862026</v>
      </c>
      <c r="BH96" s="91">
        <v>6.7771327788943836</v>
      </c>
      <c r="BI96" s="91">
        <v>10.612749619665848</v>
      </c>
      <c r="BJ96" s="91">
        <v>9.0104114377097346</v>
      </c>
      <c r="BK96" s="91">
        <v>12.769552161919265</v>
      </c>
      <c r="BL96" s="91">
        <v>8.8667973989029321</v>
      </c>
      <c r="BM96" s="91">
        <v>5.9026907432303943</v>
      </c>
      <c r="BN96" s="91">
        <v>3.0813226701237966</v>
      </c>
      <c r="BO96" s="91">
        <v>3.4635242957914869</v>
      </c>
      <c r="BP96" s="91">
        <v>4.1477975276679899</v>
      </c>
      <c r="BQ96" s="91">
        <v>6.0085385871114738</v>
      </c>
      <c r="BR96" s="91">
        <v>5.4123890859728334</v>
      </c>
      <c r="BS96" s="92">
        <v>6.7737574201254915</v>
      </c>
    </row>
    <row r="97" spans="1:71" x14ac:dyDescent="0.2">
      <c r="A97" s="74"/>
      <c r="B97" s="65" t="s">
        <v>8</v>
      </c>
      <c r="C97" s="65"/>
      <c r="D97" s="64" t="s">
        <v>17</v>
      </c>
      <c r="E97" s="121"/>
      <c r="F97" s="121"/>
      <c r="G97" s="121"/>
      <c r="H97" s="121"/>
      <c r="I97" s="118">
        <v>8.3153461289425081</v>
      </c>
      <c r="J97" s="118">
        <v>9.0571451974655588</v>
      </c>
      <c r="K97" s="118">
        <v>9.6651565944628715</v>
      </c>
      <c r="L97" s="118">
        <v>10.11559310786312</v>
      </c>
      <c r="M97" s="118">
        <v>4.2622135110140107</v>
      </c>
      <c r="N97" s="118">
        <v>7.5268870656142894</v>
      </c>
      <c r="O97" s="118">
        <v>9.5354061891364665</v>
      </c>
      <c r="P97" s="118">
        <v>9.8073465731453098</v>
      </c>
      <c r="Q97" s="118">
        <v>7.72694255062531</v>
      </c>
      <c r="R97" s="118">
        <v>6.7685516564066859</v>
      </c>
      <c r="S97" s="118">
        <v>6.5422829129345104</v>
      </c>
      <c r="T97" s="118">
        <v>6.8895670675522638</v>
      </c>
      <c r="U97" s="118">
        <v>8.3658128971717076</v>
      </c>
      <c r="V97" s="118">
        <v>8.2350853338190291</v>
      </c>
      <c r="W97" s="118">
        <v>8.0225935623374056</v>
      </c>
      <c r="X97" s="118">
        <v>7.4418013612838507</v>
      </c>
      <c r="Y97" s="118">
        <v>6.8586178769131578</v>
      </c>
      <c r="Z97" s="118">
        <v>6.7908673958993404</v>
      </c>
      <c r="AA97" s="118">
        <v>6.589383886583164</v>
      </c>
      <c r="AB97" s="118">
        <v>6.4871218826678643</v>
      </c>
      <c r="AC97" s="118">
        <v>6.0683607263904094</v>
      </c>
      <c r="AD97" s="118">
        <v>6.3226710749006969</v>
      </c>
      <c r="AE97" s="118">
        <v>6.341118396673636</v>
      </c>
      <c r="AF97" s="118">
        <v>6.3186820143216664</v>
      </c>
      <c r="AG97" s="118">
        <v>6.5490338781789319</v>
      </c>
      <c r="AH97" s="118">
        <v>6.3663264559338302</v>
      </c>
      <c r="AI97" s="118">
        <v>6.3539427858546418</v>
      </c>
      <c r="AJ97" s="118">
        <v>6.2684639072005695</v>
      </c>
      <c r="AK97" s="118">
        <v>5.9243829472520986</v>
      </c>
      <c r="AL97" s="118">
        <v>5.7734423752394406</v>
      </c>
      <c r="AM97" s="118">
        <v>5.8989721363189744</v>
      </c>
      <c r="AN97" s="118">
        <v>5.4988765240662048</v>
      </c>
      <c r="AO97" s="118">
        <v>4.5711854549446826</v>
      </c>
      <c r="AP97" s="118">
        <v>3.9658420518079396</v>
      </c>
      <c r="AQ97" s="118">
        <v>3.6362943147473459</v>
      </c>
      <c r="AR97" s="118">
        <v>4.3973003463741946</v>
      </c>
      <c r="AS97" s="118">
        <v>5.3317711787711062</v>
      </c>
      <c r="AT97" s="118">
        <v>6.5740908067982957</v>
      </c>
      <c r="AU97" s="118">
        <v>7.814057039918481</v>
      </c>
      <c r="AV97" s="118">
        <v>8.7760028154582983</v>
      </c>
      <c r="AW97" s="118">
        <v>9.4397360667446435</v>
      </c>
      <c r="AX97" s="118">
        <v>9.6827507431562054</v>
      </c>
      <c r="AY97" s="118">
        <v>9.0656338189796202</v>
      </c>
      <c r="AZ97" s="118">
        <v>8.4768410120761075</v>
      </c>
      <c r="BA97" s="118">
        <v>7.8670022234140049</v>
      </c>
      <c r="BB97" s="118">
        <v>7.7130888112090474</v>
      </c>
      <c r="BC97" s="118">
        <v>7.1744666298004773</v>
      </c>
      <c r="BD97" s="118">
        <v>7.0544764004424536</v>
      </c>
      <c r="BE97" s="118">
        <v>7.0797363111586549</v>
      </c>
      <c r="BF97" s="118">
        <v>6.6733143201395393</v>
      </c>
      <c r="BG97" s="118">
        <v>7.0559480744227301</v>
      </c>
      <c r="BH97" s="118">
        <v>6.7502938795051364</v>
      </c>
      <c r="BI97" s="118">
        <v>6.6232974275147569</v>
      </c>
      <c r="BJ97" s="118">
        <v>6.7665911755140655</v>
      </c>
      <c r="BK97" s="118">
        <v>6.0806040318067858</v>
      </c>
      <c r="BL97" s="118">
        <v>5.5073185635108928</v>
      </c>
      <c r="BM97" s="118">
        <v>5.1430103936618679</v>
      </c>
      <c r="BN97" s="118">
        <v>3.6531871819549764</v>
      </c>
      <c r="BO97" s="118">
        <v>2.9668286912760635</v>
      </c>
      <c r="BP97" s="118">
        <v>2.3000236241547185</v>
      </c>
      <c r="BQ97" s="118">
        <v>1.9162257701884613</v>
      </c>
      <c r="BR97" s="118">
        <v>2.1492110381117584</v>
      </c>
      <c r="BS97" s="119">
        <v>2.5663048747708928</v>
      </c>
    </row>
    <row r="98" spans="1:71" x14ac:dyDescent="0.2">
      <c r="A98" s="109"/>
      <c r="B98" s="89"/>
      <c r="C98" s="89" t="s">
        <v>8</v>
      </c>
      <c r="D98" s="90" t="s">
        <v>17</v>
      </c>
      <c r="E98" s="122"/>
      <c r="F98" s="122"/>
      <c r="G98" s="122"/>
      <c r="H98" s="122"/>
      <c r="I98" s="91">
        <v>8.3153461289425081</v>
      </c>
      <c r="J98" s="91">
        <v>9.0571451974655588</v>
      </c>
      <c r="K98" s="91">
        <v>9.6651565944628715</v>
      </c>
      <c r="L98" s="91">
        <v>10.11559310786312</v>
      </c>
      <c r="M98" s="91">
        <v>4.2622135110140107</v>
      </c>
      <c r="N98" s="91">
        <v>7.5268870656142894</v>
      </c>
      <c r="O98" s="91">
        <v>9.5354061891364665</v>
      </c>
      <c r="P98" s="91">
        <v>9.8073465731453098</v>
      </c>
      <c r="Q98" s="91">
        <v>7.72694255062531</v>
      </c>
      <c r="R98" s="91">
        <v>6.7685516564066859</v>
      </c>
      <c r="S98" s="91">
        <v>6.5422829129345104</v>
      </c>
      <c r="T98" s="91">
        <v>6.8895670675522638</v>
      </c>
      <c r="U98" s="91">
        <v>8.3658128971717076</v>
      </c>
      <c r="V98" s="91">
        <v>8.2350853338190291</v>
      </c>
      <c r="W98" s="91">
        <v>8.0225935623374056</v>
      </c>
      <c r="X98" s="91">
        <v>7.4418013612838507</v>
      </c>
      <c r="Y98" s="91">
        <v>6.8586178769131578</v>
      </c>
      <c r="Z98" s="91">
        <v>6.7908673958993404</v>
      </c>
      <c r="AA98" s="91">
        <v>6.589383886583164</v>
      </c>
      <c r="AB98" s="91">
        <v>6.4871218826678643</v>
      </c>
      <c r="AC98" s="91">
        <v>6.0683607263904094</v>
      </c>
      <c r="AD98" s="91">
        <v>6.3226710749006969</v>
      </c>
      <c r="AE98" s="91">
        <v>6.341118396673636</v>
      </c>
      <c r="AF98" s="91">
        <v>6.3186820143216664</v>
      </c>
      <c r="AG98" s="91">
        <v>6.5490338781789319</v>
      </c>
      <c r="AH98" s="91">
        <v>6.3663264559338302</v>
      </c>
      <c r="AI98" s="91">
        <v>6.3539427858546418</v>
      </c>
      <c r="AJ98" s="91">
        <v>6.2684639072005695</v>
      </c>
      <c r="AK98" s="91">
        <v>5.9243829472520986</v>
      </c>
      <c r="AL98" s="91">
        <v>5.7734423752394406</v>
      </c>
      <c r="AM98" s="91">
        <v>5.8989721363189744</v>
      </c>
      <c r="AN98" s="91">
        <v>5.4988765240662048</v>
      </c>
      <c r="AO98" s="91">
        <v>4.5711854549446826</v>
      </c>
      <c r="AP98" s="91">
        <v>3.9658420518079396</v>
      </c>
      <c r="AQ98" s="91">
        <v>3.6362943147473459</v>
      </c>
      <c r="AR98" s="91">
        <v>4.3973003463741946</v>
      </c>
      <c r="AS98" s="91">
        <v>5.3317711787711062</v>
      </c>
      <c r="AT98" s="91">
        <v>6.5740908067982957</v>
      </c>
      <c r="AU98" s="91">
        <v>7.814057039918481</v>
      </c>
      <c r="AV98" s="91">
        <v>8.7760028154582983</v>
      </c>
      <c r="AW98" s="91">
        <v>9.4397360667446435</v>
      </c>
      <c r="AX98" s="91">
        <v>9.6827507431562054</v>
      </c>
      <c r="AY98" s="91">
        <v>9.0656338189796202</v>
      </c>
      <c r="AZ98" s="91">
        <v>8.4768410120761075</v>
      </c>
      <c r="BA98" s="91">
        <v>7.8670022234140049</v>
      </c>
      <c r="BB98" s="91">
        <v>7.7130888112090474</v>
      </c>
      <c r="BC98" s="91">
        <v>7.1744666298004773</v>
      </c>
      <c r="BD98" s="91">
        <v>7.0544764004424536</v>
      </c>
      <c r="BE98" s="91">
        <v>7.0797363111586549</v>
      </c>
      <c r="BF98" s="91">
        <v>6.6733143201395393</v>
      </c>
      <c r="BG98" s="91">
        <v>7.0559480744227301</v>
      </c>
      <c r="BH98" s="91">
        <v>6.7502938795051364</v>
      </c>
      <c r="BI98" s="91">
        <v>6.6232974275147569</v>
      </c>
      <c r="BJ98" s="91">
        <v>6.7665911755140655</v>
      </c>
      <c r="BK98" s="91">
        <v>6.0806040318067858</v>
      </c>
      <c r="BL98" s="91">
        <v>5.5073185635108928</v>
      </c>
      <c r="BM98" s="91">
        <v>5.1430103936618679</v>
      </c>
      <c r="BN98" s="91">
        <v>3.6531871819549764</v>
      </c>
      <c r="BO98" s="91">
        <v>2.9668286912760635</v>
      </c>
      <c r="BP98" s="91">
        <v>2.3000236241547185</v>
      </c>
      <c r="BQ98" s="91">
        <v>1.9162257701884613</v>
      </c>
      <c r="BR98" s="91">
        <v>2.1492110381117584</v>
      </c>
      <c r="BS98" s="92">
        <v>2.5663048747708928</v>
      </c>
    </row>
    <row r="99" spans="1:71" ht="24" x14ac:dyDescent="0.2">
      <c r="A99" s="93"/>
      <c r="B99" s="65" t="s">
        <v>68</v>
      </c>
      <c r="C99" s="65"/>
      <c r="D99" s="64" t="s">
        <v>18</v>
      </c>
      <c r="E99" s="123"/>
      <c r="F99" s="123"/>
      <c r="G99" s="123"/>
      <c r="H99" s="123"/>
      <c r="I99" s="118">
        <v>12.644152168507034</v>
      </c>
      <c r="J99" s="118">
        <v>12.268442368439892</v>
      </c>
      <c r="K99" s="118">
        <v>12.9687525124979</v>
      </c>
      <c r="L99" s="118">
        <v>15.966285924311578</v>
      </c>
      <c r="M99" s="118">
        <v>21.748322906058576</v>
      </c>
      <c r="N99" s="118">
        <v>15.550974287418853</v>
      </c>
      <c r="O99" s="118">
        <v>18.873084808692255</v>
      </c>
      <c r="P99" s="118">
        <v>19.710480825450489</v>
      </c>
      <c r="Q99" s="118">
        <v>17.827647504232274</v>
      </c>
      <c r="R99" s="118">
        <v>19.140658812904348</v>
      </c>
      <c r="S99" s="118">
        <v>15.935629739074386</v>
      </c>
      <c r="T99" s="118">
        <v>15.785436028123812</v>
      </c>
      <c r="U99" s="118">
        <v>15.717266239845998</v>
      </c>
      <c r="V99" s="118">
        <v>16.802622131501138</v>
      </c>
      <c r="W99" s="118">
        <v>15.966927215852252</v>
      </c>
      <c r="X99" s="118">
        <v>14.612735695638676</v>
      </c>
      <c r="Y99" s="118">
        <v>13.025664855855041</v>
      </c>
      <c r="Z99" s="118">
        <v>12.561661386615299</v>
      </c>
      <c r="AA99" s="118">
        <v>12.952300881175319</v>
      </c>
      <c r="AB99" s="118">
        <v>11.581127936576237</v>
      </c>
      <c r="AC99" s="118">
        <v>11.881690522835626</v>
      </c>
      <c r="AD99" s="118">
        <v>10.615773527691715</v>
      </c>
      <c r="AE99" s="118">
        <v>11.246763265361537</v>
      </c>
      <c r="AF99" s="118">
        <v>13.918132966416465</v>
      </c>
      <c r="AG99" s="118">
        <v>12.484575275572652</v>
      </c>
      <c r="AH99" s="118">
        <v>14.844076408272656</v>
      </c>
      <c r="AI99" s="118">
        <v>15.041416859562617</v>
      </c>
      <c r="AJ99" s="118">
        <v>15.18444142912216</v>
      </c>
      <c r="AK99" s="118">
        <v>11.643668690579972</v>
      </c>
      <c r="AL99" s="118">
        <v>12.636818928174051</v>
      </c>
      <c r="AM99" s="118">
        <v>12.719415469811196</v>
      </c>
      <c r="AN99" s="118">
        <v>13.5962724646227</v>
      </c>
      <c r="AO99" s="118">
        <v>18.41548519233298</v>
      </c>
      <c r="AP99" s="118">
        <v>15.963853076009997</v>
      </c>
      <c r="AQ99" s="118">
        <v>15.62220844650146</v>
      </c>
      <c r="AR99" s="118">
        <v>15.604512954739107</v>
      </c>
      <c r="AS99" s="118">
        <v>9.2138541222198853</v>
      </c>
      <c r="AT99" s="118">
        <v>5.2865698055508688</v>
      </c>
      <c r="AU99" s="118">
        <v>5.599204036248139</v>
      </c>
      <c r="AV99" s="118">
        <v>-0.85606945480770946</v>
      </c>
      <c r="AW99" s="118">
        <v>1.9308488380838043</v>
      </c>
      <c r="AX99" s="118">
        <v>3.7001439022960199</v>
      </c>
      <c r="AY99" s="118">
        <v>2.0839297451069569</v>
      </c>
      <c r="AZ99" s="118">
        <v>5.2036716492065409</v>
      </c>
      <c r="BA99" s="118">
        <v>5.5790596161318717</v>
      </c>
      <c r="BB99" s="118">
        <v>4.6163072710811832</v>
      </c>
      <c r="BC99" s="118">
        <v>5.2441968295421759</v>
      </c>
      <c r="BD99" s="118">
        <v>4.8998865639481153</v>
      </c>
      <c r="BE99" s="118">
        <v>6.7373916829140796</v>
      </c>
      <c r="BF99" s="118">
        <v>8.1272138814170631</v>
      </c>
      <c r="BG99" s="118">
        <v>7.7325534622387124</v>
      </c>
      <c r="BH99" s="118">
        <v>7.5883063130100652</v>
      </c>
      <c r="BI99" s="118">
        <v>4.7648934774006051</v>
      </c>
      <c r="BJ99" s="118">
        <v>7.2788290349076163</v>
      </c>
      <c r="BK99" s="118">
        <v>8.117074421635138</v>
      </c>
      <c r="BL99" s="118">
        <v>9.1433010649451916</v>
      </c>
      <c r="BM99" s="118">
        <v>6.2735312572756499</v>
      </c>
      <c r="BN99" s="118">
        <v>-10.785028198395992</v>
      </c>
      <c r="BO99" s="118">
        <v>-6.4036076647243192</v>
      </c>
      <c r="BP99" s="118">
        <v>-2.4891792980314591</v>
      </c>
      <c r="BQ99" s="118">
        <v>2.2098529536655178</v>
      </c>
      <c r="BR99" s="118">
        <v>15.367020160199218</v>
      </c>
      <c r="BS99" s="119">
        <v>13.526574683547892</v>
      </c>
    </row>
    <row r="100" spans="1:71" ht="24" x14ac:dyDescent="0.2">
      <c r="A100" s="94"/>
      <c r="B100" s="89"/>
      <c r="C100" s="89" t="s">
        <v>68</v>
      </c>
      <c r="D100" s="90" t="s">
        <v>18</v>
      </c>
      <c r="E100" s="124"/>
      <c r="F100" s="124"/>
      <c r="G100" s="124"/>
      <c r="H100" s="124"/>
      <c r="I100" s="91">
        <v>12.644152168507034</v>
      </c>
      <c r="J100" s="91">
        <v>12.268442368439892</v>
      </c>
      <c r="K100" s="91">
        <v>12.9687525124979</v>
      </c>
      <c r="L100" s="91">
        <v>15.966285924311578</v>
      </c>
      <c r="M100" s="91">
        <v>21.748322906058576</v>
      </c>
      <c r="N100" s="91">
        <v>15.550974287418853</v>
      </c>
      <c r="O100" s="91">
        <v>18.873084808692255</v>
      </c>
      <c r="P100" s="91">
        <v>19.710480825450489</v>
      </c>
      <c r="Q100" s="91">
        <v>17.827647504232274</v>
      </c>
      <c r="R100" s="91">
        <v>19.140658812904348</v>
      </c>
      <c r="S100" s="91">
        <v>15.935629739074386</v>
      </c>
      <c r="T100" s="91">
        <v>15.785436028123812</v>
      </c>
      <c r="U100" s="91">
        <v>15.717266239845998</v>
      </c>
      <c r="V100" s="91">
        <v>16.802622131501138</v>
      </c>
      <c r="W100" s="91">
        <v>15.966927215852252</v>
      </c>
      <c r="X100" s="91">
        <v>14.612735695638676</v>
      </c>
      <c r="Y100" s="91">
        <v>13.025664855855041</v>
      </c>
      <c r="Z100" s="91">
        <v>12.561661386615299</v>
      </c>
      <c r="AA100" s="91">
        <v>12.952300881175319</v>
      </c>
      <c r="AB100" s="91">
        <v>11.581127936576237</v>
      </c>
      <c r="AC100" s="91">
        <v>11.881690522835626</v>
      </c>
      <c r="AD100" s="91">
        <v>10.615773527691715</v>
      </c>
      <c r="AE100" s="91">
        <v>11.246763265361537</v>
      </c>
      <c r="AF100" s="91">
        <v>13.918132966416465</v>
      </c>
      <c r="AG100" s="91">
        <v>12.484575275572652</v>
      </c>
      <c r="AH100" s="91">
        <v>14.844076408272656</v>
      </c>
      <c r="AI100" s="91">
        <v>15.041416859562617</v>
      </c>
      <c r="AJ100" s="91">
        <v>15.18444142912216</v>
      </c>
      <c r="AK100" s="91">
        <v>11.643668690579972</v>
      </c>
      <c r="AL100" s="91">
        <v>12.636818928174051</v>
      </c>
      <c r="AM100" s="91">
        <v>12.719415469811196</v>
      </c>
      <c r="AN100" s="91">
        <v>13.5962724646227</v>
      </c>
      <c r="AO100" s="91">
        <v>18.41548519233298</v>
      </c>
      <c r="AP100" s="91">
        <v>15.963853076009997</v>
      </c>
      <c r="AQ100" s="91">
        <v>15.62220844650146</v>
      </c>
      <c r="AR100" s="91">
        <v>15.604512954739107</v>
      </c>
      <c r="AS100" s="91">
        <v>9.2138541222198853</v>
      </c>
      <c r="AT100" s="91">
        <v>5.2865698055508688</v>
      </c>
      <c r="AU100" s="91">
        <v>5.599204036248139</v>
      </c>
      <c r="AV100" s="91">
        <v>-0.85606945480770946</v>
      </c>
      <c r="AW100" s="91">
        <v>1.9308488380838043</v>
      </c>
      <c r="AX100" s="91">
        <v>3.7001439022960199</v>
      </c>
      <c r="AY100" s="91">
        <v>2.0839297451069569</v>
      </c>
      <c r="AZ100" s="91">
        <v>5.2036716492065409</v>
      </c>
      <c r="BA100" s="91">
        <v>5.5790596161318717</v>
      </c>
      <c r="BB100" s="91">
        <v>4.6163072710811832</v>
      </c>
      <c r="BC100" s="91">
        <v>5.2441968295421759</v>
      </c>
      <c r="BD100" s="91">
        <v>4.8998865639481153</v>
      </c>
      <c r="BE100" s="91">
        <v>6.7373916829140796</v>
      </c>
      <c r="BF100" s="91">
        <v>8.1272138814170631</v>
      </c>
      <c r="BG100" s="91">
        <v>7.7325534622387124</v>
      </c>
      <c r="BH100" s="91">
        <v>7.5883063130100652</v>
      </c>
      <c r="BI100" s="91">
        <v>4.7648934774006051</v>
      </c>
      <c r="BJ100" s="91">
        <v>7.2788290349076163</v>
      </c>
      <c r="BK100" s="91">
        <v>8.117074421635138</v>
      </c>
      <c r="BL100" s="91">
        <v>9.1433010649451916</v>
      </c>
      <c r="BM100" s="91">
        <v>6.2735312572756499</v>
      </c>
      <c r="BN100" s="91">
        <v>-10.785028198395992</v>
      </c>
      <c r="BO100" s="91">
        <v>-6.4036076647243192</v>
      </c>
      <c r="BP100" s="91">
        <v>-2.4891792980314591</v>
      </c>
      <c r="BQ100" s="91">
        <v>2.2098529536655178</v>
      </c>
      <c r="BR100" s="91">
        <v>15.367020160199218</v>
      </c>
      <c r="BS100" s="92">
        <v>13.526574683547892</v>
      </c>
    </row>
    <row r="101" spans="1:71" ht="24" x14ac:dyDescent="0.2">
      <c r="A101" s="93"/>
      <c r="B101" s="65" t="s">
        <v>71</v>
      </c>
      <c r="C101" s="65"/>
      <c r="D101" s="64" t="s">
        <v>19</v>
      </c>
      <c r="E101" s="123"/>
      <c r="F101" s="123"/>
      <c r="G101" s="123"/>
      <c r="H101" s="123"/>
      <c r="I101" s="118">
        <v>7.488361279757342</v>
      </c>
      <c r="J101" s="118">
        <v>6.8670920103752024</v>
      </c>
      <c r="K101" s="118">
        <v>9.5006899528217446</v>
      </c>
      <c r="L101" s="118">
        <v>11.806776239520332</v>
      </c>
      <c r="M101" s="118">
        <v>11.165004380031036</v>
      </c>
      <c r="N101" s="118">
        <v>11.754781907534891</v>
      </c>
      <c r="O101" s="118">
        <v>12.354760332764855</v>
      </c>
      <c r="P101" s="118">
        <v>10.868884609907298</v>
      </c>
      <c r="Q101" s="118">
        <v>8.1040471193222459</v>
      </c>
      <c r="R101" s="118">
        <v>7.5596804627085561</v>
      </c>
      <c r="S101" s="118">
        <v>3.3918887132481785</v>
      </c>
      <c r="T101" s="118">
        <v>4.4213886986377275</v>
      </c>
      <c r="U101" s="118">
        <v>9.129553025318188</v>
      </c>
      <c r="V101" s="118">
        <v>11.273549697052971</v>
      </c>
      <c r="W101" s="118">
        <v>13.723179160429353</v>
      </c>
      <c r="X101" s="118">
        <v>13.413814320335788</v>
      </c>
      <c r="Y101" s="118">
        <v>10.250123278520334</v>
      </c>
      <c r="Z101" s="118">
        <v>9.7820906777012624</v>
      </c>
      <c r="AA101" s="118">
        <v>7.211758966758282</v>
      </c>
      <c r="AB101" s="118">
        <v>8.3108069759811372</v>
      </c>
      <c r="AC101" s="118">
        <v>7.9243461992099355</v>
      </c>
      <c r="AD101" s="118">
        <v>6.9553123440593509</v>
      </c>
      <c r="AE101" s="118">
        <v>7.9769969065355042</v>
      </c>
      <c r="AF101" s="118">
        <v>8.6590417133292021</v>
      </c>
      <c r="AG101" s="118">
        <v>7.8620811543701876</v>
      </c>
      <c r="AH101" s="118">
        <v>8.3857407944420288</v>
      </c>
      <c r="AI101" s="118">
        <v>10.19007373943306</v>
      </c>
      <c r="AJ101" s="118">
        <v>13.140418663437998</v>
      </c>
      <c r="AK101" s="118">
        <v>9.1150872726212668</v>
      </c>
      <c r="AL101" s="118">
        <v>11.561049640255348</v>
      </c>
      <c r="AM101" s="118">
        <v>11.879336311444348</v>
      </c>
      <c r="AN101" s="118">
        <v>11.167178300946915</v>
      </c>
      <c r="AO101" s="118">
        <v>13.412317912148453</v>
      </c>
      <c r="AP101" s="118">
        <v>8.4032801360677496</v>
      </c>
      <c r="AQ101" s="118">
        <v>9.941137928808601</v>
      </c>
      <c r="AR101" s="118">
        <v>14.914501598634871</v>
      </c>
      <c r="AS101" s="118">
        <v>9.0666767122913114</v>
      </c>
      <c r="AT101" s="118">
        <v>10.292007882949321</v>
      </c>
      <c r="AU101" s="118">
        <v>13.280159474334411</v>
      </c>
      <c r="AV101" s="118">
        <v>2.0566418930406911</v>
      </c>
      <c r="AW101" s="118">
        <v>7.6736392867510261</v>
      </c>
      <c r="AX101" s="118">
        <v>11.622770845156197</v>
      </c>
      <c r="AY101" s="118">
        <v>7.7874810320547141</v>
      </c>
      <c r="AZ101" s="118">
        <v>15.529529282040784</v>
      </c>
      <c r="BA101" s="118">
        <v>10.026148007286977</v>
      </c>
      <c r="BB101" s="118">
        <v>11.058573048755463</v>
      </c>
      <c r="BC101" s="118">
        <v>9.6695566629223322</v>
      </c>
      <c r="BD101" s="118">
        <v>9.3957483891914819</v>
      </c>
      <c r="BE101" s="118">
        <v>9.8648284395849828</v>
      </c>
      <c r="BF101" s="118">
        <v>9.3383644410871938</v>
      </c>
      <c r="BG101" s="118">
        <v>9.2118720268047412</v>
      </c>
      <c r="BH101" s="118">
        <v>8.7353616626164126</v>
      </c>
      <c r="BI101" s="118">
        <v>6.1378986209031297</v>
      </c>
      <c r="BJ101" s="118">
        <v>6.7298779306925667</v>
      </c>
      <c r="BK101" s="118">
        <v>7.6904529687761283</v>
      </c>
      <c r="BL101" s="118">
        <v>8.1853647049757257</v>
      </c>
      <c r="BM101" s="118">
        <v>5.9685630788980149</v>
      </c>
      <c r="BN101" s="118">
        <v>2.9919639612419786</v>
      </c>
      <c r="BO101" s="118">
        <v>0.33925779125196698</v>
      </c>
      <c r="BP101" s="118">
        <v>2.7981817033185337</v>
      </c>
      <c r="BQ101" s="118">
        <v>1.1875806345239255</v>
      </c>
      <c r="BR101" s="118">
        <v>5.7915898955356937</v>
      </c>
      <c r="BS101" s="119">
        <v>10.082894442521876</v>
      </c>
    </row>
    <row r="102" spans="1:71" x14ac:dyDescent="0.2">
      <c r="A102" s="94"/>
      <c r="B102" s="89"/>
      <c r="C102" s="89" t="s">
        <v>31</v>
      </c>
      <c r="D102" s="90" t="s">
        <v>40</v>
      </c>
      <c r="E102" s="124"/>
      <c r="F102" s="124"/>
      <c r="G102" s="124"/>
      <c r="H102" s="124"/>
      <c r="I102" s="91">
        <v>5.4755480454027747</v>
      </c>
      <c r="J102" s="91">
        <v>2.8857135966973431</v>
      </c>
      <c r="K102" s="91">
        <v>7.1750445305313661</v>
      </c>
      <c r="L102" s="91">
        <v>12.014213747526227</v>
      </c>
      <c r="M102" s="91">
        <v>9.9250966062593307</v>
      </c>
      <c r="N102" s="91">
        <v>12.341773424137898</v>
      </c>
      <c r="O102" s="91">
        <v>14.793093837652819</v>
      </c>
      <c r="P102" s="91">
        <v>12.387898185171636</v>
      </c>
      <c r="Q102" s="91">
        <v>7.3016631750766123</v>
      </c>
      <c r="R102" s="91">
        <v>6.9525206172180702</v>
      </c>
      <c r="S102" s="91">
        <v>0.52596748690250195</v>
      </c>
      <c r="T102" s="91">
        <v>2.9494923511545323</v>
      </c>
      <c r="U102" s="91">
        <v>7.9922124468144773</v>
      </c>
      <c r="V102" s="91">
        <v>11.677462133394982</v>
      </c>
      <c r="W102" s="91">
        <v>16.239141897929528</v>
      </c>
      <c r="X102" s="91">
        <v>14.409066134625931</v>
      </c>
      <c r="Y102" s="91">
        <v>9.9827746974924878</v>
      </c>
      <c r="Z102" s="91">
        <v>8.9726530732771863</v>
      </c>
      <c r="AA102" s="91">
        <v>6.145466726080187</v>
      </c>
      <c r="AB102" s="91">
        <v>7.0536419512790189</v>
      </c>
      <c r="AC102" s="91">
        <v>5.6395666381184242</v>
      </c>
      <c r="AD102" s="91">
        <v>6.9520260567334589</v>
      </c>
      <c r="AE102" s="91">
        <v>6.7185973324331627</v>
      </c>
      <c r="AF102" s="91">
        <v>6.73033595377224</v>
      </c>
      <c r="AG102" s="91">
        <v>2.3792662446473258</v>
      </c>
      <c r="AH102" s="91">
        <v>4.2635823255384935</v>
      </c>
      <c r="AI102" s="91">
        <v>8.4877122068143223</v>
      </c>
      <c r="AJ102" s="91">
        <v>18.911650454314398</v>
      </c>
      <c r="AK102" s="91">
        <v>4.0431930497266393</v>
      </c>
      <c r="AL102" s="91">
        <v>12.802469850252081</v>
      </c>
      <c r="AM102" s="91">
        <v>15.04731258474925</v>
      </c>
      <c r="AN102" s="91">
        <v>11.648267088300287</v>
      </c>
      <c r="AO102" s="91">
        <v>21.364680990423864</v>
      </c>
      <c r="AP102" s="91">
        <v>5.7205730143068649</v>
      </c>
      <c r="AQ102" s="91">
        <v>4.7213549328322983</v>
      </c>
      <c r="AR102" s="91">
        <v>14.193263914836592</v>
      </c>
      <c r="AS102" s="91">
        <v>8.0716689846535843</v>
      </c>
      <c r="AT102" s="91">
        <v>11.688121311886277</v>
      </c>
      <c r="AU102" s="91">
        <v>15.566651892035054</v>
      </c>
      <c r="AV102" s="91">
        <v>-1.8260657172832424</v>
      </c>
      <c r="AW102" s="91">
        <v>6.6133169938591152</v>
      </c>
      <c r="AX102" s="91">
        <v>13.719053259157917</v>
      </c>
      <c r="AY102" s="91">
        <v>7.2555313080842296</v>
      </c>
      <c r="AZ102" s="91">
        <v>18.321942557839236</v>
      </c>
      <c r="BA102" s="91">
        <v>10.951195729034978</v>
      </c>
      <c r="BB102" s="91">
        <v>9.540654076951725</v>
      </c>
      <c r="BC102" s="91">
        <v>8.5883466100659973</v>
      </c>
      <c r="BD102" s="91">
        <v>8.1801850971054506</v>
      </c>
      <c r="BE102" s="91">
        <v>7.7824244005059597</v>
      </c>
      <c r="BF102" s="91">
        <v>11.447133718906983</v>
      </c>
      <c r="BG102" s="91">
        <v>11.793740059758548</v>
      </c>
      <c r="BH102" s="91">
        <v>10.356401470770749</v>
      </c>
      <c r="BI102" s="91">
        <v>4.8141112283766461</v>
      </c>
      <c r="BJ102" s="91">
        <v>5.4438093850319689</v>
      </c>
      <c r="BK102" s="91">
        <v>7.0501979693656551</v>
      </c>
      <c r="BL102" s="91">
        <v>8.0032376053673602</v>
      </c>
      <c r="BM102" s="91">
        <v>3.8303397068083456</v>
      </c>
      <c r="BN102" s="91">
        <v>5.8730002173398788</v>
      </c>
      <c r="BO102" s="91">
        <v>3.3814754492261159</v>
      </c>
      <c r="BP102" s="91">
        <v>6.4146544050381209</v>
      </c>
      <c r="BQ102" s="91">
        <v>2.5707902996730922</v>
      </c>
      <c r="BR102" s="91">
        <v>4.3843635698211045</v>
      </c>
      <c r="BS102" s="92">
        <v>8.9756628024648961</v>
      </c>
    </row>
    <row r="103" spans="1:71" x14ac:dyDescent="0.2">
      <c r="A103" s="93"/>
      <c r="B103" s="65"/>
      <c r="C103" s="65" t="s">
        <v>32</v>
      </c>
      <c r="D103" s="100" t="s">
        <v>41</v>
      </c>
      <c r="E103" s="123"/>
      <c r="F103" s="123"/>
      <c r="G103" s="123"/>
      <c r="H103" s="123"/>
      <c r="I103" s="125">
        <v>7.886664528322342</v>
      </c>
      <c r="J103" s="125">
        <v>9.9350843305734173</v>
      </c>
      <c r="K103" s="125">
        <v>10.836086231877459</v>
      </c>
      <c r="L103" s="125">
        <v>9.8680510626575568</v>
      </c>
      <c r="M103" s="125">
        <v>13.958649952974028</v>
      </c>
      <c r="N103" s="125">
        <v>12.627439663060187</v>
      </c>
      <c r="O103" s="125">
        <v>11.723272821528212</v>
      </c>
      <c r="P103" s="125">
        <v>11.64045701371559</v>
      </c>
      <c r="Q103" s="125">
        <v>11.631072328943787</v>
      </c>
      <c r="R103" s="125">
        <v>11.222078909057558</v>
      </c>
      <c r="S103" s="125">
        <v>8.8580302386625362</v>
      </c>
      <c r="T103" s="125">
        <v>7.7894231027849656</v>
      </c>
      <c r="U103" s="125">
        <v>13.482881432117196</v>
      </c>
      <c r="V103" s="125">
        <v>12.390250926290875</v>
      </c>
      <c r="W103" s="125">
        <v>11.798926396826758</v>
      </c>
      <c r="X103" s="125">
        <v>12.292910573863239</v>
      </c>
      <c r="Y103" s="125">
        <v>8.2451549540973161</v>
      </c>
      <c r="Z103" s="125">
        <v>8.8314847190720229</v>
      </c>
      <c r="AA103" s="125">
        <v>5.6447415546014668</v>
      </c>
      <c r="AB103" s="125">
        <v>8.7323875060816789</v>
      </c>
      <c r="AC103" s="125">
        <v>9.1470176040653826</v>
      </c>
      <c r="AD103" s="125">
        <v>5.439031376575258</v>
      </c>
      <c r="AE103" s="125">
        <v>8.5118939107438081</v>
      </c>
      <c r="AF103" s="125">
        <v>10.130726788864337</v>
      </c>
      <c r="AG103" s="125">
        <v>12.349636115443801</v>
      </c>
      <c r="AH103" s="125">
        <v>11.049918671613852</v>
      </c>
      <c r="AI103" s="125">
        <v>10.331365534368842</v>
      </c>
      <c r="AJ103" s="125">
        <v>3.4724939238031141</v>
      </c>
      <c r="AK103" s="125">
        <v>11.83197351222185</v>
      </c>
      <c r="AL103" s="125">
        <v>9.8124233014028164</v>
      </c>
      <c r="AM103" s="125">
        <v>8.4386398521653518</v>
      </c>
      <c r="AN103" s="125">
        <v>11.002914138617243</v>
      </c>
      <c r="AO103" s="125">
        <v>4.4886750675361213</v>
      </c>
      <c r="AP103" s="125">
        <v>8.6471770670466981</v>
      </c>
      <c r="AQ103" s="125">
        <v>14.402448988595921</v>
      </c>
      <c r="AR103" s="125">
        <v>14.940313978143237</v>
      </c>
      <c r="AS103" s="125">
        <v>9.6503714457870586</v>
      </c>
      <c r="AT103" s="125">
        <v>8.3492890059963401</v>
      </c>
      <c r="AU103" s="125">
        <v>11.53175543475227</v>
      </c>
      <c r="AV103" s="125">
        <v>6.2982071348349109</v>
      </c>
      <c r="AW103" s="125">
        <v>8.9537331877399566</v>
      </c>
      <c r="AX103" s="125">
        <v>10.569104232761646</v>
      </c>
      <c r="AY103" s="125">
        <v>7.9896402037784355</v>
      </c>
      <c r="AZ103" s="125">
        <v>12.740274209304857</v>
      </c>
      <c r="BA103" s="125">
        <v>7.4251039338091118</v>
      </c>
      <c r="BB103" s="125">
        <v>11.753493981571438</v>
      </c>
      <c r="BC103" s="125">
        <v>9.3679989385085491</v>
      </c>
      <c r="BD103" s="125">
        <v>10.392362389443193</v>
      </c>
      <c r="BE103" s="125">
        <v>11.131607560313881</v>
      </c>
      <c r="BF103" s="125">
        <v>5.4353082712555505</v>
      </c>
      <c r="BG103" s="125">
        <v>5.1580639877100793</v>
      </c>
      <c r="BH103" s="125">
        <v>5.7002428789872255</v>
      </c>
      <c r="BI103" s="125">
        <v>6.742919823394061</v>
      </c>
      <c r="BJ103" s="125">
        <v>7.7094736322806341</v>
      </c>
      <c r="BK103" s="125">
        <v>7.8940042336099339</v>
      </c>
      <c r="BL103" s="125">
        <v>7.9369867806866807</v>
      </c>
      <c r="BM103" s="125">
        <v>8.097761708041503</v>
      </c>
      <c r="BN103" s="125">
        <v>5.5112201734301323</v>
      </c>
      <c r="BO103" s="125">
        <v>-3.293874592778991</v>
      </c>
      <c r="BP103" s="125">
        <v>-5.1643225052013122</v>
      </c>
      <c r="BQ103" s="125">
        <v>-4.0464457668079774</v>
      </c>
      <c r="BR103" s="125">
        <v>-1.7289884663354229</v>
      </c>
      <c r="BS103" s="126">
        <v>5.4712437986640339</v>
      </c>
    </row>
    <row r="104" spans="1:71" x14ac:dyDescent="0.2">
      <c r="A104" s="94"/>
      <c r="B104" s="114"/>
      <c r="C104" s="89" t="s">
        <v>33</v>
      </c>
      <c r="D104" s="90" t="s">
        <v>42</v>
      </c>
      <c r="E104" s="124"/>
      <c r="F104" s="124"/>
      <c r="G104" s="124"/>
      <c r="H104" s="124"/>
      <c r="I104" s="91">
        <v>12.843441403199336</v>
      </c>
      <c r="J104" s="91">
        <v>13.869854787270057</v>
      </c>
      <c r="K104" s="91">
        <v>14.474111435604556</v>
      </c>
      <c r="L104" s="91">
        <v>15.553731821785448</v>
      </c>
      <c r="M104" s="91">
        <v>9.3051742891938432</v>
      </c>
      <c r="N104" s="91">
        <v>7.9928449990047028</v>
      </c>
      <c r="O104" s="91">
        <v>5.9268061282340199</v>
      </c>
      <c r="P104" s="91">
        <v>2.7716432335526804</v>
      </c>
      <c r="Q104" s="91">
        <v>3.2951502943578532</v>
      </c>
      <c r="R104" s="91">
        <v>1.2197856890413306</v>
      </c>
      <c r="S104" s="91">
        <v>0.96199750584362675</v>
      </c>
      <c r="T104" s="91">
        <v>2.8148964981216977</v>
      </c>
      <c r="U104" s="91">
        <v>3.0349261233979092</v>
      </c>
      <c r="V104" s="91">
        <v>7.0754618982781921</v>
      </c>
      <c r="W104" s="91">
        <v>9.7451061768910563</v>
      </c>
      <c r="X104" s="91">
        <v>11.769316847455542</v>
      </c>
      <c r="Y104" s="91">
        <v>15.903767357375358</v>
      </c>
      <c r="Z104" s="91">
        <v>15.213808336250452</v>
      </c>
      <c r="AA104" s="91">
        <v>14.985109174358783</v>
      </c>
      <c r="AB104" s="91">
        <v>13.095625819450191</v>
      </c>
      <c r="AC104" s="91">
        <v>11.973807326285211</v>
      </c>
      <c r="AD104" s="91">
        <v>10.727472834797894</v>
      </c>
      <c r="AE104" s="91">
        <v>10.99426782764985</v>
      </c>
      <c r="AF104" s="91">
        <v>13.51753555368856</v>
      </c>
      <c r="AG104" s="91">
        <v>13.426694344635436</v>
      </c>
      <c r="AH104" s="91">
        <v>15.751319978911127</v>
      </c>
      <c r="AI104" s="91">
        <v>15.384827638255885</v>
      </c>
      <c r="AJ104" s="91">
        <v>12.587122605540941</v>
      </c>
      <c r="AK104" s="91">
        <v>16.070066528482641</v>
      </c>
      <c r="AL104" s="91">
        <v>11.818331259920981</v>
      </c>
      <c r="AM104" s="91">
        <v>9.566624368251226</v>
      </c>
      <c r="AN104" s="91">
        <v>9.4178336278457806</v>
      </c>
      <c r="AO104" s="91">
        <v>13.98911846089517</v>
      </c>
      <c r="AP104" s="91">
        <v>15.937516981277028</v>
      </c>
      <c r="AQ104" s="91">
        <v>17.216143464422046</v>
      </c>
      <c r="AR104" s="91">
        <v>18.092970885485343</v>
      </c>
      <c r="AS104" s="91">
        <v>10.354086708655359</v>
      </c>
      <c r="AT104" s="91">
        <v>10.510345027129759</v>
      </c>
      <c r="AU104" s="91">
        <v>10.349839796842588</v>
      </c>
      <c r="AV104" s="91">
        <v>9.5585572731078088</v>
      </c>
      <c r="AW104" s="91">
        <v>7.749319369379279</v>
      </c>
      <c r="AX104" s="91">
        <v>7.9605365192213355</v>
      </c>
      <c r="AY104" s="91">
        <v>8.9574243746927777</v>
      </c>
      <c r="AZ104" s="91">
        <v>10.634770724633142</v>
      </c>
      <c r="BA104" s="91">
        <v>12.859647371088315</v>
      </c>
      <c r="BB104" s="91">
        <v>14.039832232863574</v>
      </c>
      <c r="BC104" s="91">
        <v>13.472690489043316</v>
      </c>
      <c r="BD104" s="91">
        <v>12.279632974352793</v>
      </c>
      <c r="BE104" s="91">
        <v>12.340071892312409</v>
      </c>
      <c r="BF104" s="91">
        <v>11.427322932426591</v>
      </c>
      <c r="BG104" s="91">
        <v>9.9921365186831821</v>
      </c>
      <c r="BH104" s="91">
        <v>8.7421240585626094</v>
      </c>
      <c r="BI104" s="91">
        <v>7.9660982678572623</v>
      </c>
      <c r="BJ104" s="91">
        <v>8.4389718289099989</v>
      </c>
      <c r="BK104" s="91">
        <v>9.1365100564001551</v>
      </c>
      <c r="BL104" s="91">
        <v>9.4432680143426779</v>
      </c>
      <c r="BM104" s="91">
        <v>6.7426031261576469</v>
      </c>
      <c r="BN104" s="91">
        <v>-9.7328426516617412</v>
      </c>
      <c r="BO104" s="91">
        <v>-1.3818736699260796</v>
      </c>
      <c r="BP104" s="91">
        <v>4.6384768805996686</v>
      </c>
      <c r="BQ104" s="91">
        <v>7.7871549592193361</v>
      </c>
      <c r="BR104" s="91">
        <v>27.251616602612799</v>
      </c>
      <c r="BS104" s="92">
        <v>21.830502367500728</v>
      </c>
    </row>
    <row r="105" spans="1:71" ht="48" x14ac:dyDescent="0.2">
      <c r="A105" s="93"/>
      <c r="B105" s="65" t="s">
        <v>77</v>
      </c>
      <c r="C105" s="65"/>
      <c r="D105" s="64" t="s">
        <v>20</v>
      </c>
      <c r="E105" s="123"/>
      <c r="F105" s="123"/>
      <c r="G105" s="123"/>
      <c r="H105" s="123"/>
      <c r="I105" s="118">
        <v>10.232264276578618</v>
      </c>
      <c r="J105" s="118">
        <v>11.290217295515831</v>
      </c>
      <c r="K105" s="118">
        <v>9.117655962331142</v>
      </c>
      <c r="L105" s="118">
        <v>6.5950990385475592</v>
      </c>
      <c r="M105" s="118">
        <v>15.015376674600489</v>
      </c>
      <c r="N105" s="118">
        <v>9.8409863614710105</v>
      </c>
      <c r="O105" s="118">
        <v>12.654672335062941</v>
      </c>
      <c r="P105" s="118">
        <v>16.2781606921601</v>
      </c>
      <c r="Q105" s="118">
        <v>9.6951250496878743</v>
      </c>
      <c r="R105" s="118">
        <v>10.225311024312745</v>
      </c>
      <c r="S105" s="118">
        <v>10.095238552549901</v>
      </c>
      <c r="T105" s="118">
        <v>8.4625304138318995</v>
      </c>
      <c r="U105" s="118">
        <v>8.9464644886093225</v>
      </c>
      <c r="V105" s="118">
        <v>13.910598535198943</v>
      </c>
      <c r="W105" s="118">
        <v>13.217387891957372</v>
      </c>
      <c r="X105" s="118">
        <v>12.012521044167812</v>
      </c>
      <c r="Y105" s="118">
        <v>14.559602479394272</v>
      </c>
      <c r="Z105" s="118">
        <v>8.4291729309694148</v>
      </c>
      <c r="AA105" s="118">
        <v>9.7949608669849653</v>
      </c>
      <c r="AB105" s="118">
        <v>9.316329172679346</v>
      </c>
      <c r="AC105" s="118">
        <v>5.5392140408887798</v>
      </c>
      <c r="AD105" s="118">
        <v>11.378090609517642</v>
      </c>
      <c r="AE105" s="118">
        <v>16.921984627995769</v>
      </c>
      <c r="AF105" s="118">
        <v>9.2744042364085004</v>
      </c>
      <c r="AG105" s="118">
        <v>7.9493923200082008</v>
      </c>
      <c r="AH105" s="118">
        <v>5.7370079137632786</v>
      </c>
      <c r="AI105" s="118">
        <v>5.3627644217872898</v>
      </c>
      <c r="AJ105" s="118">
        <v>16.197985480768452</v>
      </c>
      <c r="AK105" s="118">
        <v>10.313089086222334</v>
      </c>
      <c r="AL105" s="118">
        <v>14.971439959120175</v>
      </c>
      <c r="AM105" s="118">
        <v>14.452216915860674</v>
      </c>
      <c r="AN105" s="118">
        <v>8.842526116364553</v>
      </c>
      <c r="AO105" s="118">
        <v>13.06227929429815</v>
      </c>
      <c r="AP105" s="118">
        <v>6.871293478279128</v>
      </c>
      <c r="AQ105" s="118">
        <v>0.95559760615553557</v>
      </c>
      <c r="AR105" s="118">
        <v>8.6984422560956176</v>
      </c>
      <c r="AS105" s="118">
        <v>4.5051588405593748</v>
      </c>
      <c r="AT105" s="118">
        <v>5.003945008994279</v>
      </c>
      <c r="AU105" s="118">
        <v>2.9769295553874855</v>
      </c>
      <c r="AV105" s="118">
        <v>10.633318340532355</v>
      </c>
      <c r="AW105" s="118">
        <v>4.689950952560082</v>
      </c>
      <c r="AX105" s="118">
        <v>4.6047661710111498</v>
      </c>
      <c r="AY105" s="118">
        <v>7.2453173875997265</v>
      </c>
      <c r="AZ105" s="118">
        <v>4.3546358976529689</v>
      </c>
      <c r="BA105" s="118">
        <v>9.0015079257693031</v>
      </c>
      <c r="BB105" s="118">
        <v>12.299494955277822</v>
      </c>
      <c r="BC105" s="118">
        <v>9.429758457075323</v>
      </c>
      <c r="BD105" s="118">
        <v>10.623295229940098</v>
      </c>
      <c r="BE105" s="118">
        <v>6.104803390941683</v>
      </c>
      <c r="BF105" s="118">
        <v>3.536491697454025</v>
      </c>
      <c r="BG105" s="118">
        <v>1.9212425204786996</v>
      </c>
      <c r="BH105" s="118">
        <v>4.2965048414230722</v>
      </c>
      <c r="BI105" s="118">
        <v>18.510418344590136</v>
      </c>
      <c r="BJ105" s="118">
        <v>18.365425247967721</v>
      </c>
      <c r="BK105" s="118">
        <v>18.426783197479168</v>
      </c>
      <c r="BL105" s="118">
        <v>17.583435360493297</v>
      </c>
      <c r="BM105" s="118">
        <v>11.406138743997872</v>
      </c>
      <c r="BN105" s="118">
        <v>-27.849170648669769</v>
      </c>
      <c r="BO105" s="118">
        <v>-8.3275603378675527</v>
      </c>
      <c r="BP105" s="118">
        <v>-5.981858443560057</v>
      </c>
      <c r="BQ105" s="118">
        <v>12.855586748920672</v>
      </c>
      <c r="BR105" s="118">
        <v>81.493043637703835</v>
      </c>
      <c r="BS105" s="119">
        <v>25.83798687505849</v>
      </c>
    </row>
    <row r="106" spans="1:71" x14ac:dyDescent="0.2">
      <c r="A106" s="94"/>
      <c r="B106" s="89"/>
      <c r="C106" s="89" t="s">
        <v>34</v>
      </c>
      <c r="D106" s="90" t="s">
        <v>43</v>
      </c>
      <c r="E106" s="124"/>
      <c r="F106" s="124"/>
      <c r="G106" s="124"/>
      <c r="H106" s="124"/>
      <c r="I106" s="91">
        <v>11.825976872192982</v>
      </c>
      <c r="J106" s="91">
        <v>12.929585286968575</v>
      </c>
      <c r="K106" s="91">
        <v>9.5107167738730993</v>
      </c>
      <c r="L106" s="91">
        <v>6.0573410876601201</v>
      </c>
      <c r="M106" s="91">
        <v>17.642894557373751</v>
      </c>
      <c r="N106" s="91">
        <v>10.470684306496352</v>
      </c>
      <c r="O106" s="91">
        <v>14.253847349993663</v>
      </c>
      <c r="P106" s="91">
        <v>19.242322360437242</v>
      </c>
      <c r="Q106" s="91">
        <v>10.565516321716714</v>
      </c>
      <c r="R106" s="91">
        <v>11.278382723389811</v>
      </c>
      <c r="S106" s="91">
        <v>11.017557631446167</v>
      </c>
      <c r="T106" s="91">
        <v>8.8686285182323559</v>
      </c>
      <c r="U106" s="91">
        <v>9.5160552468429813</v>
      </c>
      <c r="V106" s="91">
        <v>15.867946991828205</v>
      </c>
      <c r="W106" s="91">
        <v>14.465970660144805</v>
      </c>
      <c r="X106" s="91">
        <v>12.707020479908365</v>
      </c>
      <c r="Y106" s="91">
        <v>16.031521744618971</v>
      </c>
      <c r="Z106" s="91">
        <v>7.9059816486968657</v>
      </c>
      <c r="AA106" s="91">
        <v>9.6931827958617163</v>
      </c>
      <c r="AB106" s="91">
        <v>9.0890563922160936</v>
      </c>
      <c r="AC106" s="91">
        <v>4.4753765844485827</v>
      </c>
      <c r="AD106" s="91">
        <v>12.227681253839222</v>
      </c>
      <c r="AE106" s="91">
        <v>19.25888661594513</v>
      </c>
      <c r="AF106" s="91">
        <v>9.6007918586489041</v>
      </c>
      <c r="AG106" s="91">
        <v>7.4954971891402664</v>
      </c>
      <c r="AH106" s="91">
        <v>4.6194307290515297</v>
      </c>
      <c r="AI106" s="91">
        <v>4.3695674374897351</v>
      </c>
      <c r="AJ106" s="91">
        <v>18.131923959878705</v>
      </c>
      <c r="AK106" s="91">
        <v>11.104018110034602</v>
      </c>
      <c r="AL106" s="91">
        <v>17.151053295847078</v>
      </c>
      <c r="AM106" s="91">
        <v>16.189710010971098</v>
      </c>
      <c r="AN106" s="91">
        <v>9.1667620097128975</v>
      </c>
      <c r="AO106" s="91">
        <v>14.921541643290254</v>
      </c>
      <c r="AP106" s="91">
        <v>6.9082027961895847</v>
      </c>
      <c r="AQ106" s="91">
        <v>-0.37541579973515127</v>
      </c>
      <c r="AR106" s="91">
        <v>9.2697802758010965</v>
      </c>
      <c r="AS106" s="91">
        <v>4.0006607197500443</v>
      </c>
      <c r="AT106" s="91">
        <v>4.5759823984979846</v>
      </c>
      <c r="AU106" s="91">
        <v>1.9808668870781077</v>
      </c>
      <c r="AV106" s="91">
        <v>11.374505839933065</v>
      </c>
      <c r="AW106" s="91">
        <v>3.2187076241054058</v>
      </c>
      <c r="AX106" s="91">
        <v>3.0983060576143799</v>
      </c>
      <c r="AY106" s="91">
        <v>6.5997407981033973</v>
      </c>
      <c r="AZ106" s="91">
        <v>3.2886602909439517</v>
      </c>
      <c r="BA106" s="91">
        <v>9.5282278607458011</v>
      </c>
      <c r="BB106" s="91">
        <v>14.077802857943979</v>
      </c>
      <c r="BC106" s="91">
        <v>10.392975634167414</v>
      </c>
      <c r="BD106" s="91">
        <v>11.705527557867597</v>
      </c>
      <c r="BE106" s="91">
        <v>6.2537422350237506</v>
      </c>
      <c r="BF106" s="91">
        <v>3.1288289541888901</v>
      </c>
      <c r="BG106" s="91">
        <v>0.93710689506391986</v>
      </c>
      <c r="BH106" s="91">
        <v>4.3505223920636382</v>
      </c>
      <c r="BI106" s="91">
        <v>22.199060781700439</v>
      </c>
      <c r="BJ106" s="91">
        <v>21.684562682152546</v>
      </c>
      <c r="BK106" s="91">
        <v>21.895662062310549</v>
      </c>
      <c r="BL106" s="91">
        <v>19.693965046701095</v>
      </c>
      <c r="BM106" s="91">
        <v>13.446045778307905</v>
      </c>
      <c r="BN106" s="91">
        <v>-24.484614875203491</v>
      </c>
      <c r="BO106" s="91">
        <v>-2.9275713173176001</v>
      </c>
      <c r="BP106" s="91">
        <v>-4.012619174547936</v>
      </c>
      <c r="BQ106" s="91">
        <v>18.685529896981222</v>
      </c>
      <c r="BR106" s="91">
        <v>87.573153711474561</v>
      </c>
      <c r="BS106" s="92">
        <v>26.697802838493971</v>
      </c>
    </row>
    <row r="107" spans="1:71" ht="36" x14ac:dyDescent="0.2">
      <c r="A107" s="93"/>
      <c r="B107" s="65"/>
      <c r="C107" s="65" t="s">
        <v>35</v>
      </c>
      <c r="D107" s="100" t="s">
        <v>44</v>
      </c>
      <c r="E107" s="123"/>
      <c r="F107" s="123"/>
      <c r="G107" s="123"/>
      <c r="H107" s="123"/>
      <c r="I107" s="125">
        <v>6.2688129520618929</v>
      </c>
      <c r="J107" s="125">
        <v>6.7126766439524062</v>
      </c>
      <c r="K107" s="125">
        <v>7.8640538719050994</v>
      </c>
      <c r="L107" s="125">
        <v>8.3428211174931874</v>
      </c>
      <c r="M107" s="125">
        <v>8.1392150586645045</v>
      </c>
      <c r="N107" s="125">
        <v>7.9802718077458366</v>
      </c>
      <c r="O107" s="125">
        <v>7.4765078689255517</v>
      </c>
      <c r="P107" s="125">
        <v>6.8478062899377079</v>
      </c>
      <c r="Q107" s="125">
        <v>7.2171472489827266</v>
      </c>
      <c r="R107" s="125">
        <v>7.0417876141790146</v>
      </c>
      <c r="S107" s="125">
        <v>6.9204242864238381</v>
      </c>
      <c r="T107" s="125">
        <v>7.0206743591333804</v>
      </c>
      <c r="U107" s="125">
        <v>7.2742142416823725</v>
      </c>
      <c r="V107" s="125">
        <v>7.7591739218563021</v>
      </c>
      <c r="W107" s="125">
        <v>8.7548135630798356</v>
      </c>
      <c r="X107" s="125">
        <v>9.5041145926520301</v>
      </c>
      <c r="Y107" s="125">
        <v>10.14791464934062</v>
      </c>
      <c r="Z107" s="125">
        <v>10.197151986149152</v>
      </c>
      <c r="AA107" s="125">
        <v>10.177829906724355</v>
      </c>
      <c r="AB107" s="125">
        <v>10.161207107331066</v>
      </c>
      <c r="AC107" s="125">
        <v>8.8981039570613802</v>
      </c>
      <c r="AD107" s="125">
        <v>8.5668275386516513</v>
      </c>
      <c r="AE107" s="125">
        <v>8.1696894756027518</v>
      </c>
      <c r="AF107" s="125">
        <v>8.0728794833707838</v>
      </c>
      <c r="AG107" s="125">
        <v>9.3242876733928881</v>
      </c>
      <c r="AH107" s="125">
        <v>9.5597248098467276</v>
      </c>
      <c r="AI107" s="125">
        <v>9.4638800737696158</v>
      </c>
      <c r="AJ107" s="125">
        <v>8.9779610787757349</v>
      </c>
      <c r="AK107" s="125">
        <v>7.9573605141828523</v>
      </c>
      <c r="AL107" s="125">
        <v>7.8521696070632743</v>
      </c>
      <c r="AM107" s="125">
        <v>7.6116395802602028</v>
      </c>
      <c r="AN107" s="125">
        <v>7.5303694235330738</v>
      </c>
      <c r="AO107" s="125">
        <v>7.3631839942166266</v>
      </c>
      <c r="AP107" s="125">
        <v>6.7403423152500466</v>
      </c>
      <c r="AQ107" s="125">
        <v>6.6135660229283815</v>
      </c>
      <c r="AR107" s="125">
        <v>6.3510967074808917</v>
      </c>
      <c r="AS107" s="125">
        <v>6.1604365175180362</v>
      </c>
      <c r="AT107" s="125">
        <v>6.5247082483646608</v>
      </c>
      <c r="AU107" s="125">
        <v>6.9334991064028912</v>
      </c>
      <c r="AV107" s="125">
        <v>7.504573950282861</v>
      </c>
      <c r="AW107" s="125">
        <v>9.4189498698805636</v>
      </c>
      <c r="AX107" s="125">
        <v>9.8600359451958184</v>
      </c>
      <c r="AY107" s="125">
        <v>9.690914063797436</v>
      </c>
      <c r="AZ107" s="125">
        <v>9.0163765883704201</v>
      </c>
      <c r="BA107" s="125">
        <v>7.4044144397206395</v>
      </c>
      <c r="BB107" s="125">
        <v>6.4777104069273719</v>
      </c>
      <c r="BC107" s="125">
        <v>5.8836927860575372</v>
      </c>
      <c r="BD107" s="125">
        <v>6.1391233621866945</v>
      </c>
      <c r="BE107" s="125">
        <v>5.6442685506193015</v>
      </c>
      <c r="BF107" s="125">
        <v>4.9663488013691506</v>
      </c>
      <c r="BG107" s="125">
        <v>5.6986155005683798</v>
      </c>
      <c r="BH107" s="125">
        <v>4.0609479565817566</v>
      </c>
      <c r="BI107" s="125">
        <v>7.0389406591509385</v>
      </c>
      <c r="BJ107" s="125">
        <v>6.9275107497687998</v>
      </c>
      <c r="BK107" s="125">
        <v>5.7120982259035884</v>
      </c>
      <c r="BL107" s="125">
        <v>8.3543379586296709</v>
      </c>
      <c r="BM107" s="125">
        <v>4.1636263443961781</v>
      </c>
      <c r="BN107" s="125">
        <v>-41.043744589256306</v>
      </c>
      <c r="BO107" s="125">
        <v>-31.150569482154225</v>
      </c>
      <c r="BP107" s="125">
        <v>-15.494304406965213</v>
      </c>
      <c r="BQ107" s="125">
        <v>-9.6876599373541552</v>
      </c>
      <c r="BR107" s="125">
        <v>50.951946728861003</v>
      </c>
      <c r="BS107" s="126">
        <v>20.714317769230277</v>
      </c>
    </row>
    <row r="108" spans="1:71" x14ac:dyDescent="0.2">
      <c r="A108" s="109" t="s">
        <v>48</v>
      </c>
      <c r="B108" s="89"/>
      <c r="C108" s="89"/>
      <c r="D108" s="105" t="s">
        <v>49</v>
      </c>
      <c r="E108" s="122"/>
      <c r="F108" s="122"/>
      <c r="G108" s="122"/>
      <c r="H108" s="122"/>
      <c r="I108" s="127">
        <v>10.389969203664833</v>
      </c>
      <c r="J108" s="127">
        <v>10.130771908251802</v>
      </c>
      <c r="K108" s="127">
        <v>11.145849104549214</v>
      </c>
      <c r="L108" s="127">
        <v>11.939067553707488</v>
      </c>
      <c r="M108" s="127">
        <v>14.125015833170963</v>
      </c>
      <c r="N108" s="127">
        <v>10.124442139157821</v>
      </c>
      <c r="O108" s="127">
        <v>10.333947531719815</v>
      </c>
      <c r="P108" s="127">
        <v>13.465394303495671</v>
      </c>
      <c r="Q108" s="127">
        <v>7.9003606654468399</v>
      </c>
      <c r="R108" s="127">
        <v>10.943227305024266</v>
      </c>
      <c r="S108" s="127">
        <v>9.2950065452893824</v>
      </c>
      <c r="T108" s="127">
        <v>7.7402879974060284</v>
      </c>
      <c r="U108" s="127">
        <v>8.9724417915741697</v>
      </c>
      <c r="V108" s="127">
        <v>8.47982164271572</v>
      </c>
      <c r="W108" s="127">
        <v>6.6368623872366612</v>
      </c>
      <c r="X108" s="127">
        <v>7.3368982362951272</v>
      </c>
      <c r="Y108" s="127">
        <v>5.7269872378787028</v>
      </c>
      <c r="Z108" s="127">
        <v>5.7626061614656692</v>
      </c>
      <c r="AA108" s="127">
        <v>7.0026992392979253</v>
      </c>
      <c r="AB108" s="127">
        <v>7.4657389100151903</v>
      </c>
      <c r="AC108" s="127">
        <v>8.7187837359466158</v>
      </c>
      <c r="AD108" s="127">
        <v>8.3915142355108827</v>
      </c>
      <c r="AE108" s="127">
        <v>9.5216667940629236</v>
      </c>
      <c r="AF108" s="127">
        <v>7.2157140321332776</v>
      </c>
      <c r="AG108" s="127">
        <v>6.9671894440504616</v>
      </c>
      <c r="AH108" s="127">
        <v>8.5132499346447048</v>
      </c>
      <c r="AI108" s="127">
        <v>7.0223387630276193</v>
      </c>
      <c r="AJ108" s="127">
        <v>9.4683980561919725</v>
      </c>
      <c r="AK108" s="127">
        <v>7.6476870284992344</v>
      </c>
      <c r="AL108" s="127">
        <v>8.3438887507999056</v>
      </c>
      <c r="AM108" s="127">
        <v>8.8415016016250263</v>
      </c>
      <c r="AN108" s="127">
        <v>8.117229545952398</v>
      </c>
      <c r="AO108" s="127">
        <v>8.3515010201282536</v>
      </c>
      <c r="AP108" s="127">
        <v>6.0347954010772469</v>
      </c>
      <c r="AQ108" s="127">
        <v>7.6118463762465041</v>
      </c>
      <c r="AR108" s="127">
        <v>8.5436022494970558</v>
      </c>
      <c r="AS108" s="127">
        <v>7.7582068627046539</v>
      </c>
      <c r="AT108" s="127">
        <v>8.7198552682706207</v>
      </c>
      <c r="AU108" s="127">
        <v>8.608354485628908</v>
      </c>
      <c r="AV108" s="127">
        <v>7.3438067529549613</v>
      </c>
      <c r="AW108" s="127">
        <v>7.7407111807646203</v>
      </c>
      <c r="AX108" s="127">
        <v>7.8150051080565248</v>
      </c>
      <c r="AY108" s="127">
        <v>7.9736396695570164</v>
      </c>
      <c r="AZ108" s="127">
        <v>8.3820536291547398</v>
      </c>
      <c r="BA108" s="127">
        <v>7.414140128429807</v>
      </c>
      <c r="BB108" s="127">
        <v>6.5785909647286758</v>
      </c>
      <c r="BC108" s="127">
        <v>5.2682968885104486</v>
      </c>
      <c r="BD108" s="127">
        <v>6.1710498430193041</v>
      </c>
      <c r="BE108" s="127">
        <v>6.8470569684384657</v>
      </c>
      <c r="BF108" s="127">
        <v>7.0747479664264148</v>
      </c>
      <c r="BG108" s="127">
        <v>6.7954120013351798</v>
      </c>
      <c r="BH108" s="127">
        <v>7.0998098698214989</v>
      </c>
      <c r="BI108" s="127">
        <v>5.5066976756799448</v>
      </c>
      <c r="BJ108" s="127">
        <v>7.9447380033857513</v>
      </c>
      <c r="BK108" s="127">
        <v>8.2024313305887517</v>
      </c>
      <c r="BL108" s="127">
        <v>8.3416114118308116</v>
      </c>
      <c r="BM108" s="127">
        <v>5.7933276290352893</v>
      </c>
      <c r="BN108" s="127">
        <v>-13.706683967808033</v>
      </c>
      <c r="BO108" s="127">
        <v>-6.1690446757424553</v>
      </c>
      <c r="BP108" s="127">
        <v>-1.5594723174575194</v>
      </c>
      <c r="BQ108" s="127">
        <v>1.7265278481700079</v>
      </c>
      <c r="BR108" s="127">
        <v>19.043510005712122</v>
      </c>
      <c r="BS108" s="128">
        <v>15.327455473920921</v>
      </c>
    </row>
    <row r="109" spans="1:71" x14ac:dyDescent="0.2">
      <c r="A109" s="93" t="s">
        <v>21</v>
      </c>
      <c r="B109" s="73"/>
      <c r="C109" s="73"/>
      <c r="D109" s="72" t="s">
        <v>22</v>
      </c>
      <c r="E109" s="123"/>
      <c r="F109" s="123"/>
      <c r="G109" s="123"/>
      <c r="H109" s="123"/>
      <c r="I109" s="125">
        <v>16.474190518085535</v>
      </c>
      <c r="J109" s="125">
        <v>13.84972514941434</v>
      </c>
      <c r="K109" s="125">
        <v>21.371740596007683</v>
      </c>
      <c r="L109" s="125">
        <v>25.845918904641223</v>
      </c>
      <c r="M109" s="125">
        <v>23.083625637089128</v>
      </c>
      <c r="N109" s="125">
        <v>15.372881578459996</v>
      </c>
      <c r="O109" s="125">
        <v>8.6401272560784719</v>
      </c>
      <c r="P109" s="125">
        <v>0.19600273360944698</v>
      </c>
      <c r="Q109" s="125">
        <v>5.7965147980082179</v>
      </c>
      <c r="R109" s="125">
        <v>4.9756825488791634</v>
      </c>
      <c r="S109" s="125">
        <v>4.9295715181817883</v>
      </c>
      <c r="T109" s="125">
        <v>7.426226227566616</v>
      </c>
      <c r="U109" s="125">
        <v>1.2655984703630452</v>
      </c>
      <c r="V109" s="125">
        <v>-2.0064334656611891</v>
      </c>
      <c r="W109" s="125">
        <v>3.1001359364940981</v>
      </c>
      <c r="X109" s="125">
        <v>-1.7010783496566404</v>
      </c>
      <c r="Y109" s="125">
        <v>5.3634402651795199</v>
      </c>
      <c r="Z109" s="125">
        <v>12.196900085110912</v>
      </c>
      <c r="AA109" s="125">
        <v>11.901680357278295</v>
      </c>
      <c r="AB109" s="125">
        <v>13.888470050892309</v>
      </c>
      <c r="AC109" s="125">
        <v>17.022301262202831</v>
      </c>
      <c r="AD109" s="125">
        <v>20.435529098082554</v>
      </c>
      <c r="AE109" s="125">
        <v>12.756808414748093</v>
      </c>
      <c r="AF109" s="125">
        <v>17.159441081443603</v>
      </c>
      <c r="AG109" s="125">
        <v>11.211423799909198</v>
      </c>
      <c r="AH109" s="125">
        <v>7.6194969406901549</v>
      </c>
      <c r="AI109" s="125">
        <v>5.1375196013698172</v>
      </c>
      <c r="AJ109" s="125">
        <v>-1.8326882569505472</v>
      </c>
      <c r="AK109" s="125">
        <v>1.9959414957270099</v>
      </c>
      <c r="AL109" s="125">
        <v>1.8003487292836553</v>
      </c>
      <c r="AM109" s="125">
        <v>7.3560266443677165</v>
      </c>
      <c r="AN109" s="125">
        <v>4.59845327161581</v>
      </c>
      <c r="AO109" s="125">
        <v>10.982142954592462</v>
      </c>
      <c r="AP109" s="125">
        <v>5.2584794681090017</v>
      </c>
      <c r="AQ109" s="125">
        <v>5.8294852078071102</v>
      </c>
      <c r="AR109" s="125">
        <v>10.488077565737768</v>
      </c>
      <c r="AS109" s="125">
        <v>9.8606622069455199</v>
      </c>
      <c r="AT109" s="125">
        <v>4.5537690705034208</v>
      </c>
      <c r="AU109" s="125">
        <v>11.351666978165326</v>
      </c>
      <c r="AV109" s="125">
        <v>5.3360368360198152</v>
      </c>
      <c r="AW109" s="125">
        <v>1.9951854498509789</v>
      </c>
      <c r="AX109" s="125">
        <v>7.1097859381964241</v>
      </c>
      <c r="AY109" s="125">
        <v>-4.1397995430124297</v>
      </c>
      <c r="AZ109" s="125">
        <v>0.35642395798400628</v>
      </c>
      <c r="BA109" s="125">
        <v>8.6496530054901655</v>
      </c>
      <c r="BB109" s="125">
        <v>10.59009738814683</v>
      </c>
      <c r="BC109" s="125">
        <v>18.598594604650913</v>
      </c>
      <c r="BD109" s="125">
        <v>11.459339996817434</v>
      </c>
      <c r="BE109" s="125">
        <v>10.78120024791059</v>
      </c>
      <c r="BF109" s="125">
        <v>7.6395767919958502</v>
      </c>
      <c r="BG109" s="125">
        <v>8.8882017777547588</v>
      </c>
      <c r="BH109" s="125">
        <v>11.429959922930323</v>
      </c>
      <c r="BI109" s="125">
        <v>9.4896073224458775</v>
      </c>
      <c r="BJ109" s="125">
        <v>13.835969594658962</v>
      </c>
      <c r="BK109" s="125">
        <v>10.444610005091022</v>
      </c>
      <c r="BL109" s="125">
        <v>9.0314392851787062</v>
      </c>
      <c r="BM109" s="125">
        <v>7.0205684521047544</v>
      </c>
      <c r="BN109" s="125">
        <v>-25.386557315264412</v>
      </c>
      <c r="BO109" s="125">
        <v>-20.06148799350288</v>
      </c>
      <c r="BP109" s="125">
        <v>-8.7763867535962135</v>
      </c>
      <c r="BQ109" s="125">
        <v>-1.2765988966571342</v>
      </c>
      <c r="BR109" s="125">
        <v>44.784566385090443</v>
      </c>
      <c r="BS109" s="126">
        <v>42.930300324056503</v>
      </c>
    </row>
    <row r="110" spans="1:71" x14ac:dyDescent="0.2">
      <c r="A110" s="110" t="s">
        <v>48</v>
      </c>
      <c r="B110" s="129"/>
      <c r="C110" s="112"/>
      <c r="D110" s="112" t="s">
        <v>50</v>
      </c>
      <c r="E110" s="130"/>
      <c r="F110" s="130"/>
      <c r="G110" s="130"/>
      <c r="H110" s="130"/>
      <c r="I110" s="131">
        <v>11.069311385390378</v>
      </c>
      <c r="J110" s="131">
        <v>10.471250021346833</v>
      </c>
      <c r="K110" s="131">
        <v>12.2806648037824</v>
      </c>
      <c r="L110" s="131">
        <v>13.292224161529958</v>
      </c>
      <c r="M110" s="131">
        <v>15.173977991377342</v>
      </c>
      <c r="N110" s="131">
        <v>10.619642998996028</v>
      </c>
      <c r="O110" s="131">
        <v>10.130756709709289</v>
      </c>
      <c r="P110" s="131">
        <v>12.031195706354623</v>
      </c>
      <c r="Q110" s="131">
        <v>7.637104208098549</v>
      </c>
      <c r="R110" s="131">
        <v>10.355983597501009</v>
      </c>
      <c r="S110" s="131">
        <v>8.778416621133573</v>
      </c>
      <c r="T110" s="131">
        <v>7.7099291847711555</v>
      </c>
      <c r="U110" s="131">
        <v>8.0245669437410925</v>
      </c>
      <c r="V110" s="131">
        <v>7.4982185294789616</v>
      </c>
      <c r="W110" s="131">
        <v>6.2331472445615645</v>
      </c>
      <c r="X110" s="131">
        <v>6.46554249049845</v>
      </c>
      <c r="Y110" s="131">
        <v>5.6850717619573885</v>
      </c>
      <c r="Z110" s="131">
        <v>6.311657179713734</v>
      </c>
      <c r="AA110" s="131">
        <v>7.5454226110504408</v>
      </c>
      <c r="AB110" s="131">
        <v>8.0374593407512123</v>
      </c>
      <c r="AC110" s="131">
        <v>9.6732317345524734</v>
      </c>
      <c r="AD110" s="131">
        <v>9.476147845678895</v>
      </c>
      <c r="AE110" s="131">
        <v>9.8945825503400613</v>
      </c>
      <c r="AF110" s="131">
        <v>8.1487933441874105</v>
      </c>
      <c r="AG110" s="131">
        <v>7.4877335277486026</v>
      </c>
      <c r="AH110" s="131">
        <v>8.4247048612189985</v>
      </c>
      <c r="AI110" s="131">
        <v>6.7994164114500819</v>
      </c>
      <c r="AJ110" s="131">
        <v>8.3195960885807239</v>
      </c>
      <c r="AK110" s="131">
        <v>6.9305019364823863</v>
      </c>
      <c r="AL110" s="131">
        <v>7.7004275505083228</v>
      </c>
      <c r="AM110" s="131">
        <v>8.668544615241359</v>
      </c>
      <c r="AN110" s="131">
        <v>7.7930567996771885</v>
      </c>
      <c r="AO110" s="131">
        <v>8.6699146709426032</v>
      </c>
      <c r="AP110" s="131">
        <v>5.9626381566594233</v>
      </c>
      <c r="AQ110" s="131">
        <v>7.4068288139269782</v>
      </c>
      <c r="AR110" s="131">
        <v>8.7174310583939558</v>
      </c>
      <c r="AS110" s="131">
        <v>8.0181034040084853</v>
      </c>
      <c r="AT110" s="131">
        <v>8.3351979308015558</v>
      </c>
      <c r="AU110" s="131">
        <v>8.9192721697091599</v>
      </c>
      <c r="AV110" s="131">
        <v>7.1613963939388441</v>
      </c>
      <c r="AW110" s="131">
        <v>7.0183587167484944</v>
      </c>
      <c r="AX110" s="131">
        <v>7.7521645560773464</v>
      </c>
      <c r="AY110" s="131">
        <v>6.5700841397155614</v>
      </c>
      <c r="AZ110" s="131">
        <v>7.6653274270645824</v>
      </c>
      <c r="BA110" s="131">
        <v>7.5621831861557354</v>
      </c>
      <c r="BB110" s="131">
        <v>6.9339165844509267</v>
      </c>
      <c r="BC110" s="131">
        <v>6.6576255924306338</v>
      </c>
      <c r="BD110" s="131">
        <v>6.611258676705873</v>
      </c>
      <c r="BE110" s="131">
        <v>7.3232243896561755</v>
      </c>
      <c r="BF110" s="131">
        <v>7.1264891846192029</v>
      </c>
      <c r="BG110" s="131">
        <v>7.0379492217182928</v>
      </c>
      <c r="BH110" s="131">
        <v>7.4766523211783351</v>
      </c>
      <c r="BI110" s="131">
        <v>6.0042999012756013</v>
      </c>
      <c r="BJ110" s="131">
        <v>8.4869898031513031</v>
      </c>
      <c r="BK110" s="131">
        <v>8.466773259447109</v>
      </c>
      <c r="BL110" s="131">
        <v>8.4038536865770936</v>
      </c>
      <c r="BM110" s="131">
        <v>5.95169330871272</v>
      </c>
      <c r="BN110" s="131">
        <v>-14.83475096048879</v>
      </c>
      <c r="BO110" s="131">
        <v>-7.8367613686025948</v>
      </c>
      <c r="BP110" s="131">
        <v>-2.2144150052242537</v>
      </c>
      <c r="BQ110" s="131">
        <v>1.3350886718031916</v>
      </c>
      <c r="BR110" s="131">
        <v>21.221609842498125</v>
      </c>
      <c r="BS110" s="132">
        <v>18.201515398991745</v>
      </c>
    </row>
    <row r="111" spans="1:71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3"/>
      <c r="BE111" s="86"/>
      <c r="BF111" s="86"/>
      <c r="BG111" s="86"/>
      <c r="BH111" s="86"/>
    </row>
    <row r="112" spans="1:71" s="179" customFormat="1" x14ac:dyDescent="0.2">
      <c r="A112" s="20" t="s">
        <v>96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71" s="114" customFormat="1" x14ac:dyDescent="0.25">
      <c r="A113" s="16" t="s">
        <v>88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71" s="114" customFormat="1" x14ac:dyDescent="0.25">
      <c r="A114" s="16" t="s">
        <v>89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71" s="114" customFormat="1" x14ac:dyDescent="0.25">
      <c r="A115" s="13" t="str">
        <f>'Cuadro 1'!A32</f>
        <v>Actualizado el 17 de diciembre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71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71" x14ac:dyDescent="0.2">
      <c r="BE117" s="86"/>
      <c r="BF117" s="86"/>
      <c r="BG117" s="86"/>
      <c r="BH117" s="86"/>
    </row>
    <row r="118" spans="1:71" x14ac:dyDescent="0.2">
      <c r="BE118" s="86"/>
      <c r="BF118" s="86"/>
      <c r="BG118" s="86"/>
      <c r="BH118" s="86"/>
    </row>
    <row r="119" spans="1:71" x14ac:dyDescent="0.2">
      <c r="BE119" s="86"/>
      <c r="BF119" s="86"/>
      <c r="BG119" s="86"/>
      <c r="BH119" s="86"/>
    </row>
    <row r="120" spans="1:71" ht="12" customHeight="1" x14ac:dyDescent="0.2">
      <c r="A120" s="204" t="s">
        <v>93</v>
      </c>
      <c r="B120" s="204"/>
      <c r="C120" s="204"/>
      <c r="D120" s="204"/>
      <c r="E120" s="204"/>
      <c r="F120" s="204"/>
      <c r="G120" s="20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86"/>
      <c r="BF120" s="86"/>
      <c r="BG120" s="86"/>
      <c r="BH120" s="86"/>
    </row>
    <row r="121" spans="1:71" s="116" customFormat="1" ht="12" customHeight="1" x14ac:dyDescent="0.2">
      <c r="A121" s="204"/>
      <c r="B121" s="204"/>
      <c r="C121" s="204"/>
      <c r="D121" s="204"/>
      <c r="E121" s="204"/>
      <c r="F121" s="204"/>
      <c r="G121" s="20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71" s="116" customFormat="1" x14ac:dyDescent="0.2">
      <c r="A122" s="65" t="s">
        <v>80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71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71" s="116" customFormat="1" ht="14.25" x14ac:dyDescent="0.2">
      <c r="A124" s="62" t="s">
        <v>98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71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71" ht="25.5" customHeight="1" x14ac:dyDescent="0.2">
      <c r="A126" s="215" t="s">
        <v>0</v>
      </c>
      <c r="B126" s="214" t="s">
        <v>46</v>
      </c>
      <c r="C126" s="214" t="s">
        <v>52</v>
      </c>
      <c r="D126" s="214" t="s">
        <v>1</v>
      </c>
      <c r="E126" s="214"/>
      <c r="F126" s="214"/>
      <c r="G126" s="214"/>
      <c r="H126" s="214"/>
      <c r="I126" s="214">
        <v>2006</v>
      </c>
      <c r="J126" s="214"/>
      <c r="K126" s="214"/>
      <c r="L126" s="214"/>
      <c r="M126" s="214">
        <v>2007</v>
      </c>
      <c r="N126" s="214"/>
      <c r="O126" s="214"/>
      <c r="P126" s="214"/>
      <c r="Q126" s="214">
        <v>2008</v>
      </c>
      <c r="R126" s="214"/>
      <c r="S126" s="214"/>
      <c r="T126" s="214"/>
      <c r="U126" s="214">
        <v>2009</v>
      </c>
      <c r="V126" s="214"/>
      <c r="W126" s="214"/>
      <c r="X126" s="214"/>
      <c r="Y126" s="214">
        <v>2010</v>
      </c>
      <c r="Z126" s="214"/>
      <c r="AA126" s="214"/>
      <c r="AB126" s="214"/>
      <c r="AC126" s="214">
        <v>2011</v>
      </c>
      <c r="AD126" s="214"/>
      <c r="AE126" s="214"/>
      <c r="AF126" s="214"/>
      <c r="AG126" s="214">
        <v>2012</v>
      </c>
      <c r="AH126" s="214"/>
      <c r="AI126" s="214"/>
      <c r="AJ126" s="214"/>
      <c r="AK126" s="214">
        <v>2013</v>
      </c>
      <c r="AL126" s="214"/>
      <c r="AM126" s="214"/>
      <c r="AN126" s="214"/>
      <c r="AO126" s="214">
        <v>2014</v>
      </c>
      <c r="AP126" s="214"/>
      <c r="AQ126" s="214"/>
      <c r="AR126" s="214"/>
      <c r="AS126" s="214">
        <v>2015</v>
      </c>
      <c r="AT126" s="214"/>
      <c r="AU126" s="214"/>
      <c r="AV126" s="214"/>
      <c r="AW126" s="214">
        <v>2016</v>
      </c>
      <c r="AX126" s="214"/>
      <c r="AY126" s="214"/>
      <c r="AZ126" s="214"/>
      <c r="BA126" s="214">
        <v>2017</v>
      </c>
      <c r="BB126" s="214"/>
      <c r="BC126" s="214"/>
      <c r="BD126" s="214"/>
      <c r="BE126" s="214">
        <v>2018</v>
      </c>
      <c r="BF126" s="214"/>
      <c r="BG126" s="214"/>
      <c r="BH126" s="214"/>
      <c r="BI126" s="214" t="s">
        <v>94</v>
      </c>
      <c r="BJ126" s="214"/>
      <c r="BK126" s="214"/>
      <c r="BL126" s="214"/>
      <c r="BM126" s="214" t="s">
        <v>90</v>
      </c>
      <c r="BN126" s="214"/>
      <c r="BO126" s="214"/>
      <c r="BP126" s="214"/>
      <c r="BQ126" s="214" t="s">
        <v>95</v>
      </c>
      <c r="BR126" s="214"/>
      <c r="BS126" s="221"/>
    </row>
    <row r="127" spans="1:71" s="81" customFormat="1" ht="25.5" customHeight="1" x14ac:dyDescent="0.25">
      <c r="A127" s="216"/>
      <c r="B127" s="218"/>
      <c r="C127" s="218"/>
      <c r="D127" s="218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201" t="s">
        <v>75</v>
      </c>
      <c r="BQ127" s="203" t="s">
        <v>30</v>
      </c>
      <c r="BR127" s="203" t="s">
        <v>73</v>
      </c>
      <c r="BS127" s="59" t="s">
        <v>74</v>
      </c>
    </row>
    <row r="128" spans="1:71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143"/>
    </row>
    <row r="129" spans="1:71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v>-3.360892377039832</v>
      </c>
      <c r="J129" s="39">
        <v>-2.6142715558554812</v>
      </c>
      <c r="K129" s="39">
        <v>-1.2343566278025122</v>
      </c>
      <c r="L129" s="39">
        <v>1.7127646932920015E-2</v>
      </c>
      <c r="M129" s="39">
        <v>7.9647089066630485</v>
      </c>
      <c r="N129" s="39">
        <v>5.5163412018707163</v>
      </c>
      <c r="O129" s="39">
        <v>3.4854875427041065</v>
      </c>
      <c r="P129" s="39">
        <v>2.2290200238018087</v>
      </c>
      <c r="Q129" s="39">
        <v>1.3024339719403173</v>
      </c>
      <c r="R129" s="39">
        <v>1.4622822424390307</v>
      </c>
      <c r="S129" s="39">
        <v>3.3830845506816161</v>
      </c>
      <c r="T129" s="39">
        <v>3.6078485336297206</v>
      </c>
      <c r="U129" s="39">
        <v>10.142191876021187</v>
      </c>
      <c r="V129" s="39">
        <v>11.386468981448928</v>
      </c>
      <c r="W129" s="39">
        <v>9.6944723093300667</v>
      </c>
      <c r="X129" s="39">
        <v>8.833981791546492</v>
      </c>
      <c r="Y129" s="39">
        <v>6.9772819311968419</v>
      </c>
      <c r="Z129" s="39">
        <v>5.3797474258785911</v>
      </c>
      <c r="AA129" s="39">
        <v>4.5940345583214395</v>
      </c>
      <c r="AB129" s="39">
        <v>5.1059558664379381</v>
      </c>
      <c r="AC129" s="39">
        <v>3.5312330851189131</v>
      </c>
      <c r="AD129" s="39">
        <v>3.1484696550105724</v>
      </c>
      <c r="AE129" s="39">
        <v>2.5954183978247301</v>
      </c>
      <c r="AF129" s="39">
        <v>3.3287930277572571</v>
      </c>
      <c r="AG129" s="39">
        <v>6.393337105839052</v>
      </c>
      <c r="AH129" s="39">
        <v>5.0581756506941531</v>
      </c>
      <c r="AI129" s="39">
        <v>4.2756543848711459</v>
      </c>
      <c r="AJ129" s="39">
        <v>2.6549117909353157</v>
      </c>
      <c r="AK129" s="39">
        <v>-7.0796049631253624</v>
      </c>
      <c r="AL129" s="39">
        <v>-1.0394633024512103</v>
      </c>
      <c r="AM129" s="39">
        <v>-1.3401308223254347</v>
      </c>
      <c r="AN129" s="39">
        <v>-1.8646550308346548</v>
      </c>
      <c r="AO129" s="39">
        <v>8.3273488092053327</v>
      </c>
      <c r="AP129" s="39">
        <v>4.113961607952163</v>
      </c>
      <c r="AQ129" s="39">
        <v>2.9708123829584281</v>
      </c>
      <c r="AR129" s="39">
        <v>4.4335344381464665</v>
      </c>
      <c r="AS129" s="39">
        <v>7.7275288066837931</v>
      </c>
      <c r="AT129" s="39">
        <v>5.6439675947417527</v>
      </c>
      <c r="AU129" s="39">
        <v>6.9306994450602559</v>
      </c>
      <c r="AV129" s="39">
        <v>8.2832944556362094</v>
      </c>
      <c r="AW129" s="39">
        <v>11.361612518731846</v>
      </c>
      <c r="AX129" s="39">
        <v>13.510393812407131</v>
      </c>
      <c r="AY129" s="39">
        <v>14.142491257174925</v>
      </c>
      <c r="AZ129" s="39">
        <v>13.352002468457542</v>
      </c>
      <c r="BA129" s="39">
        <v>-0.14082080249147566</v>
      </c>
      <c r="BB129" s="39">
        <v>-2.2955194717929999</v>
      </c>
      <c r="BC129" s="39">
        <v>-4.3239839011027641</v>
      </c>
      <c r="BD129" s="39">
        <v>-4.8488747469860414</v>
      </c>
      <c r="BE129" s="39">
        <v>3.9491641312237675</v>
      </c>
      <c r="BF129" s="39">
        <v>5.2905440202770677</v>
      </c>
      <c r="BG129" s="118">
        <v>5.880222839961462</v>
      </c>
      <c r="BH129" s="118">
        <v>5.5313285724780883</v>
      </c>
      <c r="BI129" s="118">
        <v>1.7821804876450926</v>
      </c>
      <c r="BJ129" s="39">
        <v>1.0116476480205705</v>
      </c>
      <c r="BK129" s="39">
        <v>2.7074445795082056</v>
      </c>
      <c r="BL129" s="39">
        <v>3.8755368979936691</v>
      </c>
      <c r="BM129" s="39">
        <v>15.200017282798868</v>
      </c>
      <c r="BN129" s="39">
        <v>7.2518317829586465</v>
      </c>
      <c r="BO129" s="39">
        <v>6.4366644002382429</v>
      </c>
      <c r="BP129" s="39">
        <v>9.8351454772277691</v>
      </c>
      <c r="BQ129" s="39">
        <v>11.834968289437626</v>
      </c>
      <c r="BR129" s="39">
        <v>27.408114046770478</v>
      </c>
      <c r="BS129" s="38">
        <v>29.415887242892182</v>
      </c>
    </row>
    <row r="130" spans="1:71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v>-3.360892377039832</v>
      </c>
      <c r="J130" s="91">
        <v>-2.6142715558554812</v>
      </c>
      <c r="K130" s="91">
        <v>-1.2343566278025122</v>
      </c>
      <c r="L130" s="91">
        <v>1.7127646932920015E-2</v>
      </c>
      <c r="M130" s="91">
        <v>7.9647089066630485</v>
      </c>
      <c r="N130" s="91">
        <v>5.5163412018707163</v>
      </c>
      <c r="O130" s="91">
        <v>3.4854875427041065</v>
      </c>
      <c r="P130" s="91">
        <v>2.2290200238018087</v>
      </c>
      <c r="Q130" s="91">
        <v>1.3024339719403173</v>
      </c>
      <c r="R130" s="91">
        <v>1.4622822424390307</v>
      </c>
      <c r="S130" s="91">
        <v>3.3830845506816161</v>
      </c>
      <c r="T130" s="91">
        <v>3.6078485336297206</v>
      </c>
      <c r="U130" s="91">
        <v>10.142191876021187</v>
      </c>
      <c r="V130" s="91">
        <v>11.386468981448928</v>
      </c>
      <c r="W130" s="91">
        <v>9.6944723093300667</v>
      </c>
      <c r="X130" s="91">
        <v>8.833981791546492</v>
      </c>
      <c r="Y130" s="91">
        <v>6.9772819311968419</v>
      </c>
      <c r="Z130" s="91">
        <v>5.3797474258785911</v>
      </c>
      <c r="AA130" s="91">
        <v>4.5940345583214395</v>
      </c>
      <c r="AB130" s="91">
        <v>5.1059558664379381</v>
      </c>
      <c r="AC130" s="91">
        <v>3.5312330851189131</v>
      </c>
      <c r="AD130" s="91">
        <v>3.1484696550105724</v>
      </c>
      <c r="AE130" s="91">
        <v>2.5954183978247301</v>
      </c>
      <c r="AF130" s="91">
        <v>3.3287930277572571</v>
      </c>
      <c r="AG130" s="91">
        <v>6.393337105839052</v>
      </c>
      <c r="AH130" s="91">
        <v>5.0581756506941531</v>
      </c>
      <c r="AI130" s="91">
        <v>4.2756543848711459</v>
      </c>
      <c r="AJ130" s="91">
        <v>2.6549117909353157</v>
      </c>
      <c r="AK130" s="91">
        <v>-7.0796049631253624</v>
      </c>
      <c r="AL130" s="91">
        <v>-1.0394633024512103</v>
      </c>
      <c r="AM130" s="91">
        <v>-1.3401308223254347</v>
      </c>
      <c r="AN130" s="91">
        <v>-1.8646550308346548</v>
      </c>
      <c r="AO130" s="91">
        <v>8.3273488092053327</v>
      </c>
      <c r="AP130" s="91">
        <v>4.113961607952163</v>
      </c>
      <c r="AQ130" s="91">
        <v>2.9708123829584281</v>
      </c>
      <c r="AR130" s="91">
        <v>4.4335344381464665</v>
      </c>
      <c r="AS130" s="91">
        <v>7.7275288066837931</v>
      </c>
      <c r="AT130" s="91">
        <v>5.6439675947417527</v>
      </c>
      <c r="AU130" s="91">
        <v>6.9306994450602559</v>
      </c>
      <c r="AV130" s="91">
        <v>8.2832944556362094</v>
      </c>
      <c r="AW130" s="91">
        <v>11.361612518731846</v>
      </c>
      <c r="AX130" s="91">
        <v>13.510393812407131</v>
      </c>
      <c r="AY130" s="91">
        <v>14.142491257174925</v>
      </c>
      <c r="AZ130" s="91">
        <v>13.352002468457542</v>
      </c>
      <c r="BA130" s="91">
        <v>-0.14082080249147566</v>
      </c>
      <c r="BB130" s="91">
        <v>-2.2955194717929999</v>
      </c>
      <c r="BC130" s="91">
        <v>-4.3239839011027641</v>
      </c>
      <c r="BD130" s="91">
        <v>-4.8488747469860414</v>
      </c>
      <c r="BE130" s="91">
        <v>3.9491641312237675</v>
      </c>
      <c r="BF130" s="91">
        <v>5.2905440202770677</v>
      </c>
      <c r="BG130" s="91">
        <v>5.880222839961462</v>
      </c>
      <c r="BH130" s="91">
        <v>5.5313285724780883</v>
      </c>
      <c r="BI130" s="91">
        <v>1.7821804876450926</v>
      </c>
      <c r="BJ130" s="91">
        <v>1.0116476480205705</v>
      </c>
      <c r="BK130" s="91">
        <v>2.7074445795082056</v>
      </c>
      <c r="BL130" s="91">
        <v>3.8755368979936691</v>
      </c>
      <c r="BM130" s="91">
        <v>15.200017282798868</v>
      </c>
      <c r="BN130" s="91">
        <v>7.2518317829586465</v>
      </c>
      <c r="BO130" s="91">
        <v>6.4366644002382429</v>
      </c>
      <c r="BP130" s="91">
        <v>9.8351454772277691</v>
      </c>
      <c r="BQ130" s="91">
        <v>11.834968289437626</v>
      </c>
      <c r="BR130" s="91">
        <v>27.408114046770478</v>
      </c>
      <c r="BS130" s="92">
        <v>29.415887242892182</v>
      </c>
    </row>
    <row r="131" spans="1:71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v>7.4762052683072966</v>
      </c>
      <c r="J131" s="118">
        <v>15.664121861791557</v>
      </c>
      <c r="K131" s="118">
        <v>20.88378960044443</v>
      </c>
      <c r="L131" s="118">
        <v>19.203928993683306</v>
      </c>
      <c r="M131" s="118">
        <v>8.2418849484118653</v>
      </c>
      <c r="N131" s="118">
        <v>9.5987758810440056</v>
      </c>
      <c r="O131" s="118">
        <v>6.4239702950205526</v>
      </c>
      <c r="P131" s="118">
        <v>2.5323266527404087</v>
      </c>
      <c r="Q131" s="118">
        <v>1.2010879621946202</v>
      </c>
      <c r="R131" s="118">
        <v>7.0371832765538045</v>
      </c>
      <c r="S131" s="118">
        <v>7.4331868972535204</v>
      </c>
      <c r="T131" s="118">
        <v>-0.38877565083393506</v>
      </c>
      <c r="U131" s="118">
        <v>-2.6479874226501181</v>
      </c>
      <c r="V131" s="118">
        <v>3.7460714632715337</v>
      </c>
      <c r="W131" s="118">
        <v>2.7637041708981229</v>
      </c>
      <c r="X131" s="118">
        <v>6.6947114333527793</v>
      </c>
      <c r="Y131" s="118">
        <v>-7.6103995986601802</v>
      </c>
      <c r="Z131" s="118">
        <v>-14.426624345160093</v>
      </c>
      <c r="AA131" s="118">
        <v>-16.17217079402603</v>
      </c>
      <c r="AB131" s="118">
        <v>-14.35532697688825</v>
      </c>
      <c r="AC131" s="118">
        <v>-1.9849347953901315</v>
      </c>
      <c r="AD131" s="118">
        <v>4.2651374757774789</v>
      </c>
      <c r="AE131" s="118">
        <v>10.528091157866655</v>
      </c>
      <c r="AF131" s="118">
        <v>10.839026305767717</v>
      </c>
      <c r="AG131" s="118">
        <v>8.1733396519045414</v>
      </c>
      <c r="AH131" s="118">
        <v>5.5704760907521376</v>
      </c>
      <c r="AI131" s="118">
        <v>-3.419614554676059</v>
      </c>
      <c r="AJ131" s="118">
        <v>-7.7346415849399364</v>
      </c>
      <c r="AK131" s="118">
        <v>-12.110056953826174</v>
      </c>
      <c r="AL131" s="118">
        <v>-10.559131047128076</v>
      </c>
      <c r="AM131" s="118">
        <v>-4.4974346889095926</v>
      </c>
      <c r="AN131" s="118">
        <v>-2.7793920458184829</v>
      </c>
      <c r="AO131" s="118">
        <v>5.0682765923054234</v>
      </c>
      <c r="AP131" s="118">
        <v>0.64744893552821736</v>
      </c>
      <c r="AQ131" s="118">
        <v>-0.93962824191704897</v>
      </c>
      <c r="AR131" s="118">
        <v>-3.3134526144790328</v>
      </c>
      <c r="AS131" s="118">
        <v>10.171231290088812</v>
      </c>
      <c r="AT131" s="118">
        <v>11.931538626181833</v>
      </c>
      <c r="AU131" s="118">
        <v>10.874919172166813</v>
      </c>
      <c r="AV131" s="118">
        <v>12.597835359057228</v>
      </c>
      <c r="AW131" s="118">
        <v>16.128072101757724</v>
      </c>
      <c r="AX131" s="118">
        <v>15.779263830965348</v>
      </c>
      <c r="AY131" s="118">
        <v>17.545393088503445</v>
      </c>
      <c r="AZ131" s="118">
        <v>14.825442036457943</v>
      </c>
      <c r="BA131" s="118">
        <v>31.211104729066648</v>
      </c>
      <c r="BB131" s="118">
        <v>19.746086733044876</v>
      </c>
      <c r="BC131" s="118">
        <v>3.9160312851552561</v>
      </c>
      <c r="BD131" s="118">
        <v>-1.029294570913919E-2</v>
      </c>
      <c r="BE131" s="118">
        <v>-14.502895497011309</v>
      </c>
      <c r="BF131" s="118">
        <v>-9.1658125948757458</v>
      </c>
      <c r="BG131" s="118">
        <v>-4.236739224176759</v>
      </c>
      <c r="BH131" s="118">
        <v>3.1450545614494274</v>
      </c>
      <c r="BI131" s="118">
        <v>-7.6235667528818851</v>
      </c>
      <c r="BJ131" s="118">
        <v>-0.75000615722609609</v>
      </c>
      <c r="BK131" s="118">
        <v>-2.2260106598825189</v>
      </c>
      <c r="BL131" s="118">
        <v>1.6187185651488534</v>
      </c>
      <c r="BM131" s="118">
        <v>-12.009693974822341</v>
      </c>
      <c r="BN131" s="118">
        <v>-36.520312684595943</v>
      </c>
      <c r="BO131" s="118">
        <v>-33.247710117225154</v>
      </c>
      <c r="BP131" s="118">
        <v>-32.003642300066318</v>
      </c>
      <c r="BQ131" s="118">
        <v>5.2261230504165894</v>
      </c>
      <c r="BR131" s="118">
        <v>16.323962251107787</v>
      </c>
      <c r="BS131" s="119">
        <v>10.82749437337587</v>
      </c>
    </row>
    <row r="132" spans="1:71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v>7.4762052683072966</v>
      </c>
      <c r="J132" s="91">
        <v>15.664121861791557</v>
      </c>
      <c r="K132" s="91">
        <v>20.88378960044443</v>
      </c>
      <c r="L132" s="91">
        <v>19.203928993683306</v>
      </c>
      <c r="M132" s="91">
        <v>8.2418849484118653</v>
      </c>
      <c r="N132" s="91">
        <v>9.5987758810440056</v>
      </c>
      <c r="O132" s="91">
        <v>6.4239702950205526</v>
      </c>
      <c r="P132" s="91">
        <v>2.5323266527404087</v>
      </c>
      <c r="Q132" s="91">
        <v>1.2010879621946202</v>
      </c>
      <c r="R132" s="91">
        <v>7.0371832765538045</v>
      </c>
      <c r="S132" s="91">
        <v>7.4331868972535204</v>
      </c>
      <c r="T132" s="91">
        <v>-0.38877565083393506</v>
      </c>
      <c r="U132" s="91">
        <v>-2.6479874226501181</v>
      </c>
      <c r="V132" s="91">
        <v>3.7460714632715337</v>
      </c>
      <c r="W132" s="91">
        <v>2.7637041708981229</v>
      </c>
      <c r="X132" s="91">
        <v>6.6947114333527793</v>
      </c>
      <c r="Y132" s="91">
        <v>-7.6103995986601802</v>
      </c>
      <c r="Z132" s="91">
        <v>-14.426624345160093</v>
      </c>
      <c r="AA132" s="91">
        <v>-16.17217079402603</v>
      </c>
      <c r="AB132" s="91">
        <v>-14.35532697688825</v>
      </c>
      <c r="AC132" s="91">
        <v>-1.9849347953901315</v>
      </c>
      <c r="AD132" s="91">
        <v>4.2651374757774789</v>
      </c>
      <c r="AE132" s="91">
        <v>10.528091157866655</v>
      </c>
      <c r="AF132" s="91">
        <v>10.839026305767717</v>
      </c>
      <c r="AG132" s="91">
        <v>8.1733396519045414</v>
      </c>
      <c r="AH132" s="91">
        <v>5.5704760907521376</v>
      </c>
      <c r="AI132" s="91">
        <v>-3.419614554676059</v>
      </c>
      <c r="AJ132" s="91">
        <v>-7.7346415849399364</v>
      </c>
      <c r="AK132" s="91">
        <v>-12.110056953826174</v>
      </c>
      <c r="AL132" s="91">
        <v>-10.559131047128076</v>
      </c>
      <c r="AM132" s="91">
        <v>-4.4974346889095926</v>
      </c>
      <c r="AN132" s="91">
        <v>-2.7793920458184829</v>
      </c>
      <c r="AO132" s="91">
        <v>5.0682765923054234</v>
      </c>
      <c r="AP132" s="91">
        <v>0.64744893552821736</v>
      </c>
      <c r="AQ132" s="91">
        <v>-0.93962824191704897</v>
      </c>
      <c r="AR132" s="91">
        <v>-3.3134526144790328</v>
      </c>
      <c r="AS132" s="91">
        <v>10.171231290088812</v>
      </c>
      <c r="AT132" s="91">
        <v>11.931538626181833</v>
      </c>
      <c r="AU132" s="91">
        <v>10.874919172166813</v>
      </c>
      <c r="AV132" s="91">
        <v>12.597835359057228</v>
      </c>
      <c r="AW132" s="91">
        <v>16.128072101757724</v>
      </c>
      <c r="AX132" s="91">
        <v>15.779263830965348</v>
      </c>
      <c r="AY132" s="91">
        <v>17.545393088503445</v>
      </c>
      <c r="AZ132" s="91">
        <v>14.825442036457943</v>
      </c>
      <c r="BA132" s="91">
        <v>31.211104729066648</v>
      </c>
      <c r="BB132" s="91">
        <v>19.746086733044876</v>
      </c>
      <c r="BC132" s="91">
        <v>3.9160312851552561</v>
      </c>
      <c r="BD132" s="91">
        <v>-1.029294570913919E-2</v>
      </c>
      <c r="BE132" s="91">
        <v>-14.502895497011309</v>
      </c>
      <c r="BF132" s="91">
        <v>-9.1658125948757458</v>
      </c>
      <c r="BG132" s="91">
        <v>-4.236739224176759</v>
      </c>
      <c r="BH132" s="91">
        <v>3.1450545614494274</v>
      </c>
      <c r="BI132" s="91">
        <v>-7.6235667528818851</v>
      </c>
      <c r="BJ132" s="91">
        <v>-0.75000615722609609</v>
      </c>
      <c r="BK132" s="91">
        <v>-2.2260106598825189</v>
      </c>
      <c r="BL132" s="91">
        <v>1.6187185651488534</v>
      </c>
      <c r="BM132" s="91">
        <v>-12.009693974822341</v>
      </c>
      <c r="BN132" s="91">
        <v>-36.520312684595943</v>
      </c>
      <c r="BO132" s="91">
        <v>-33.247710117225154</v>
      </c>
      <c r="BP132" s="91">
        <v>-32.003642300066318</v>
      </c>
      <c r="BQ132" s="91">
        <v>5.2261230504165894</v>
      </c>
      <c r="BR132" s="91">
        <v>16.323962251107787</v>
      </c>
      <c r="BS132" s="92">
        <v>10.82749437337587</v>
      </c>
    </row>
    <row r="133" spans="1:71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v>15.781307236111914</v>
      </c>
      <c r="J133" s="118">
        <v>12.525337739545606</v>
      </c>
      <c r="K133" s="118">
        <v>15.26728237074839</v>
      </c>
      <c r="L133" s="118">
        <v>16.820303442677613</v>
      </c>
      <c r="M133" s="118">
        <v>18.196761972246023</v>
      </c>
      <c r="N133" s="118">
        <v>16.283362994049867</v>
      </c>
      <c r="O133" s="118">
        <v>11.917353519952471</v>
      </c>
      <c r="P133" s="118">
        <v>10.560974381361959</v>
      </c>
      <c r="Q133" s="118">
        <v>-1.3357239903396874</v>
      </c>
      <c r="R133" s="118">
        <v>1.2555339406343364</v>
      </c>
      <c r="S133" s="118">
        <v>1.3224437066581061</v>
      </c>
      <c r="T133" s="118">
        <v>1.5395930120473338</v>
      </c>
      <c r="U133" s="118">
        <v>9.7386604160180497</v>
      </c>
      <c r="V133" s="118">
        <v>5.5563372344140447</v>
      </c>
      <c r="W133" s="118">
        <v>5.284297884269165</v>
      </c>
      <c r="X133" s="118">
        <v>3.5576044296020655</v>
      </c>
      <c r="Y133" s="118">
        <v>-1.0496577202777502</v>
      </c>
      <c r="Z133" s="118">
        <v>-0.86483711122870943</v>
      </c>
      <c r="AA133" s="118">
        <v>-0.9105171085671202</v>
      </c>
      <c r="AB133" s="118">
        <v>0.7954736042095476</v>
      </c>
      <c r="AC133" s="118">
        <v>2.6281776426151993</v>
      </c>
      <c r="AD133" s="118">
        <v>2.4896537545930926</v>
      </c>
      <c r="AE133" s="118">
        <v>3.4348910076050601</v>
      </c>
      <c r="AF133" s="118">
        <v>2.5400759818630974</v>
      </c>
      <c r="AG133" s="118">
        <v>2.9633128876840971</v>
      </c>
      <c r="AH133" s="118">
        <v>5.2194259353405528</v>
      </c>
      <c r="AI133" s="118">
        <v>5.9095955702574514</v>
      </c>
      <c r="AJ133" s="118">
        <v>5.8312858418677109</v>
      </c>
      <c r="AK133" s="118">
        <v>1.2334775035470784</v>
      </c>
      <c r="AL133" s="118">
        <v>3.2819477100097174</v>
      </c>
      <c r="AM133" s="118">
        <v>3.0101036785420234</v>
      </c>
      <c r="AN133" s="118">
        <v>3.3169783545121874</v>
      </c>
      <c r="AO133" s="118">
        <v>5.815757988219076</v>
      </c>
      <c r="AP133" s="118">
        <v>3.1056491567550921</v>
      </c>
      <c r="AQ133" s="118">
        <v>2.6009266768587196</v>
      </c>
      <c r="AR133" s="118">
        <v>1.752142188206335</v>
      </c>
      <c r="AS133" s="118">
        <v>2.8370640282558384</v>
      </c>
      <c r="AT133" s="118">
        <v>2.4018184581449589</v>
      </c>
      <c r="AU133" s="118">
        <v>2.7560260684182225</v>
      </c>
      <c r="AV133" s="118">
        <v>3.6843293946855056</v>
      </c>
      <c r="AW133" s="118">
        <v>4.8477452245529946</v>
      </c>
      <c r="AX133" s="118">
        <v>6.7683429669270936</v>
      </c>
      <c r="AY133" s="118">
        <v>5.4783196545885176</v>
      </c>
      <c r="AZ133" s="118">
        <v>4.65640731662576</v>
      </c>
      <c r="BA133" s="118">
        <v>-1.1162609435728825</v>
      </c>
      <c r="BB133" s="118">
        <v>-6.0832970307380521</v>
      </c>
      <c r="BC133" s="118">
        <v>-5.1054697202487063</v>
      </c>
      <c r="BD133" s="118">
        <v>-5.2050957301856329</v>
      </c>
      <c r="BE133" s="118">
        <v>-2.997944693692645</v>
      </c>
      <c r="BF133" s="118">
        <v>2.7782150937965469</v>
      </c>
      <c r="BG133" s="118">
        <v>2.5283733158914572</v>
      </c>
      <c r="BH133" s="118">
        <v>2.7937491671350614</v>
      </c>
      <c r="BI133" s="118">
        <v>3.9664450320422446</v>
      </c>
      <c r="BJ133" s="118">
        <v>3.4850097073255313</v>
      </c>
      <c r="BK133" s="118">
        <v>4.5755197371519074</v>
      </c>
      <c r="BL133" s="118">
        <v>4.7309744375978084</v>
      </c>
      <c r="BM133" s="118">
        <v>4.0382077476387934</v>
      </c>
      <c r="BN133" s="118">
        <v>-13.263700058690091</v>
      </c>
      <c r="BO133" s="118">
        <v>-10.875682912547219</v>
      </c>
      <c r="BP133" s="118">
        <v>-7.3898471830088681</v>
      </c>
      <c r="BQ133" s="118">
        <v>6.9950329049443241</v>
      </c>
      <c r="BR133" s="118">
        <v>26.152838452254471</v>
      </c>
      <c r="BS133" s="119">
        <v>29.530511241813798</v>
      </c>
    </row>
    <row r="134" spans="1:71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v>9.093442026750381</v>
      </c>
      <c r="J134" s="91">
        <v>9.1317709943093064</v>
      </c>
      <c r="K134" s="91">
        <v>12.554949035602817</v>
      </c>
      <c r="L134" s="91">
        <v>14.196384014210508</v>
      </c>
      <c r="M134" s="91">
        <v>18.513873115696029</v>
      </c>
      <c r="N134" s="91">
        <v>16.882774562814575</v>
      </c>
      <c r="O134" s="91">
        <v>13.925615375607308</v>
      </c>
      <c r="P134" s="91">
        <v>13.222799175245754</v>
      </c>
      <c r="Q134" s="91">
        <v>14.151294265006158</v>
      </c>
      <c r="R134" s="91">
        <v>14.754429178133705</v>
      </c>
      <c r="S134" s="91">
        <v>13.32518460536572</v>
      </c>
      <c r="T134" s="91">
        <v>11.409386830685506</v>
      </c>
      <c r="U134" s="91">
        <v>5.5346978370191664</v>
      </c>
      <c r="V134" s="91">
        <v>3.9549048456864568</v>
      </c>
      <c r="W134" s="91">
        <v>4.154351483440081</v>
      </c>
      <c r="X134" s="91">
        <v>3.8547838908478838</v>
      </c>
      <c r="Y134" s="91">
        <v>-3.9695751050036705</v>
      </c>
      <c r="Z134" s="91">
        <v>-6.2772783813712607</v>
      </c>
      <c r="AA134" s="91">
        <v>-8.5774015759331235</v>
      </c>
      <c r="AB134" s="91">
        <v>-9.6569036738725487</v>
      </c>
      <c r="AC134" s="91">
        <v>-8.1570941544590312</v>
      </c>
      <c r="AD134" s="91">
        <v>-6.1904874995298087</v>
      </c>
      <c r="AE134" s="91">
        <v>-3.8929039207619809</v>
      </c>
      <c r="AF134" s="91">
        <v>-0.92152716480521235</v>
      </c>
      <c r="AG134" s="91">
        <v>5.9673789929124581</v>
      </c>
      <c r="AH134" s="91">
        <v>6.8983205944757202</v>
      </c>
      <c r="AI134" s="91">
        <v>8.8618926012262307</v>
      </c>
      <c r="AJ134" s="91">
        <v>9.5115592331862899</v>
      </c>
      <c r="AK134" s="91">
        <v>9.7860435305274791</v>
      </c>
      <c r="AL134" s="91">
        <v>12.711137562819346</v>
      </c>
      <c r="AM134" s="91">
        <v>11.360165925975778</v>
      </c>
      <c r="AN134" s="91">
        <v>10.300187595900411</v>
      </c>
      <c r="AO134" s="91">
        <v>8.5908950649573654</v>
      </c>
      <c r="AP134" s="91">
        <v>9.1973649437004639</v>
      </c>
      <c r="AQ134" s="91">
        <v>9.9091006810539994</v>
      </c>
      <c r="AR134" s="91">
        <v>8.5475789682272136</v>
      </c>
      <c r="AS134" s="91">
        <v>11.548751473099045</v>
      </c>
      <c r="AT134" s="91">
        <v>3.4440488115325962</v>
      </c>
      <c r="AU134" s="91">
        <v>2.5171942561757419</v>
      </c>
      <c r="AV134" s="91">
        <v>3.1147772262495721</v>
      </c>
      <c r="AW134" s="91">
        <v>2.6118286735273415</v>
      </c>
      <c r="AX134" s="91">
        <v>7.6325006418718147</v>
      </c>
      <c r="AY134" s="91">
        <v>7.1251506313208495</v>
      </c>
      <c r="AZ134" s="91">
        <v>6.1901998407610108</v>
      </c>
      <c r="BA134" s="91">
        <v>-1.3290416937484935</v>
      </c>
      <c r="BB134" s="91">
        <v>-2.7209038876627858</v>
      </c>
      <c r="BC134" s="91">
        <v>-1.778191911054094</v>
      </c>
      <c r="BD134" s="91">
        <v>-1.3916424358190937</v>
      </c>
      <c r="BE134" s="91">
        <v>3.3228201260790087</v>
      </c>
      <c r="BF134" s="91">
        <v>4.7501825360611605</v>
      </c>
      <c r="BG134" s="91">
        <v>2.2932681972840356</v>
      </c>
      <c r="BH134" s="91">
        <v>1.637480923897769</v>
      </c>
      <c r="BI134" s="91">
        <v>-1.3127173007817987</v>
      </c>
      <c r="BJ134" s="91">
        <v>-0.93574686354244818</v>
      </c>
      <c r="BK134" s="91">
        <v>1.1860759878820488</v>
      </c>
      <c r="BL134" s="91">
        <v>3.0010004936533079</v>
      </c>
      <c r="BM134" s="91">
        <v>9.5231681462021527</v>
      </c>
      <c r="BN134" s="91">
        <v>1.6621867233730541</v>
      </c>
      <c r="BO134" s="91">
        <v>0.43741851872549375</v>
      </c>
      <c r="BP134" s="91">
        <v>0.92279999636721755</v>
      </c>
      <c r="BQ134" s="91">
        <v>2.6541813056056611</v>
      </c>
      <c r="BR134" s="91">
        <v>11.017235861527837</v>
      </c>
      <c r="BS134" s="92">
        <v>18.560064128739853</v>
      </c>
    </row>
    <row r="135" spans="1:71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v>14.087743468945973</v>
      </c>
      <c r="J135" s="125">
        <v>15.675378427966251</v>
      </c>
      <c r="K135" s="125">
        <v>14.126825776491756</v>
      </c>
      <c r="L135" s="125">
        <v>15.969618810977181</v>
      </c>
      <c r="M135" s="125">
        <v>29.684462929780153</v>
      </c>
      <c r="N135" s="125">
        <v>26.176202760720415</v>
      </c>
      <c r="O135" s="125">
        <v>23.473030745862715</v>
      </c>
      <c r="P135" s="125">
        <v>23.579951823481807</v>
      </c>
      <c r="Q135" s="125">
        <v>3.1220909426001242</v>
      </c>
      <c r="R135" s="125">
        <v>0.94650700090177509</v>
      </c>
      <c r="S135" s="125">
        <v>1.5717484406530389</v>
      </c>
      <c r="T135" s="125">
        <v>-1.7473003043403423</v>
      </c>
      <c r="U135" s="125">
        <v>2.5933083346135248</v>
      </c>
      <c r="V135" s="125">
        <v>-0.79759663768888345</v>
      </c>
      <c r="W135" s="125">
        <v>-2.2953722409128119</v>
      </c>
      <c r="X135" s="125">
        <v>-5.9820752618519322</v>
      </c>
      <c r="Y135" s="125">
        <v>1.6068981540130238</v>
      </c>
      <c r="Z135" s="125">
        <v>-3.4687716307527126</v>
      </c>
      <c r="AA135" s="125">
        <v>-4.301715302795543</v>
      </c>
      <c r="AB135" s="125">
        <v>-2.7824898632158295</v>
      </c>
      <c r="AC135" s="125">
        <v>-10.717075412704929</v>
      </c>
      <c r="AD135" s="125">
        <v>-5.4083478005649255</v>
      </c>
      <c r="AE135" s="125">
        <v>1.4660021491866218</v>
      </c>
      <c r="AF135" s="125">
        <v>2.949448314873564</v>
      </c>
      <c r="AG135" s="125">
        <v>20.183460070105937</v>
      </c>
      <c r="AH135" s="125">
        <v>19.553597233683107</v>
      </c>
      <c r="AI135" s="125">
        <v>11.503138784550558</v>
      </c>
      <c r="AJ135" s="125">
        <v>9.8870093717645489</v>
      </c>
      <c r="AK135" s="125">
        <v>-8.543579311856746</v>
      </c>
      <c r="AL135" s="125">
        <v>5.4026001052967132</v>
      </c>
      <c r="AM135" s="125">
        <v>9.4013598391242681</v>
      </c>
      <c r="AN135" s="125">
        <v>12.148709839258046</v>
      </c>
      <c r="AO135" s="125">
        <v>12.84945203523111</v>
      </c>
      <c r="AP135" s="125">
        <v>-1.0977657986629339</v>
      </c>
      <c r="AQ135" s="125">
        <v>-1.6662997809772406</v>
      </c>
      <c r="AR135" s="125">
        <v>-5.530183179838204</v>
      </c>
      <c r="AS135" s="125">
        <v>-5.5373650998457435</v>
      </c>
      <c r="AT135" s="125">
        <v>-2.3624669152962383</v>
      </c>
      <c r="AU135" s="125">
        <v>-0.1521658299519828</v>
      </c>
      <c r="AV135" s="125">
        <v>2.7880046612391425</v>
      </c>
      <c r="AW135" s="125">
        <v>7.7263242576869544</v>
      </c>
      <c r="AX135" s="125">
        <v>7.5004617303575287</v>
      </c>
      <c r="AY135" s="125">
        <v>3.5835425327134232</v>
      </c>
      <c r="AZ135" s="125">
        <v>1.2688622554328077</v>
      </c>
      <c r="BA135" s="125">
        <v>-0.65662507430815253</v>
      </c>
      <c r="BB135" s="125">
        <v>-6.7328844040028599</v>
      </c>
      <c r="BC135" s="125">
        <v>-4.4354084756023866</v>
      </c>
      <c r="BD135" s="125">
        <v>-3.5596763336946964</v>
      </c>
      <c r="BE135" s="125">
        <v>-6.5496317790688039</v>
      </c>
      <c r="BF135" s="125">
        <v>-0.88961480958381856</v>
      </c>
      <c r="BG135" s="125">
        <v>-1.3630095913208606</v>
      </c>
      <c r="BH135" s="125">
        <v>-1.4362973728335362</v>
      </c>
      <c r="BI135" s="125">
        <v>4.7036225434676737</v>
      </c>
      <c r="BJ135" s="125">
        <v>7.5542207080953006</v>
      </c>
      <c r="BK135" s="125">
        <v>8.0438028236391261</v>
      </c>
      <c r="BL135" s="125">
        <v>7.6944627690807863</v>
      </c>
      <c r="BM135" s="125">
        <v>-0.21701768938933697</v>
      </c>
      <c r="BN135" s="125">
        <v>-34.328635576530644</v>
      </c>
      <c r="BO135" s="125">
        <v>-28.430783017817461</v>
      </c>
      <c r="BP135" s="125">
        <v>-21.021021654146438</v>
      </c>
      <c r="BQ135" s="125">
        <v>13.113325131027693</v>
      </c>
      <c r="BR135" s="125">
        <v>64.953103205980653</v>
      </c>
      <c r="BS135" s="126">
        <v>58.612667061140229</v>
      </c>
    </row>
    <row r="136" spans="1:71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v>15.366522290426005</v>
      </c>
      <c r="J136" s="91">
        <v>9.6719767759117445</v>
      </c>
      <c r="K136" s="91">
        <v>10.035215523119277</v>
      </c>
      <c r="L136" s="91">
        <v>9.7760253254903091</v>
      </c>
      <c r="M136" s="91">
        <v>8.707203845153046</v>
      </c>
      <c r="N136" s="91">
        <v>10.525254100224444</v>
      </c>
      <c r="O136" s="91">
        <v>9.2967298307710564</v>
      </c>
      <c r="P136" s="91">
        <v>11.515747645391187</v>
      </c>
      <c r="Q136" s="91">
        <v>3.4631025929638071</v>
      </c>
      <c r="R136" s="91">
        <v>2.0255779480414731</v>
      </c>
      <c r="S136" s="91">
        <v>-3.5648160336945836</v>
      </c>
      <c r="T136" s="91">
        <v>-0.66964500263121352</v>
      </c>
      <c r="U136" s="91">
        <v>1.6021521712805225</v>
      </c>
      <c r="V136" s="91">
        <v>7.1003484864889117</v>
      </c>
      <c r="W136" s="91">
        <v>8.5523184254770399</v>
      </c>
      <c r="X136" s="91">
        <v>2.8151488453383138</v>
      </c>
      <c r="Y136" s="91">
        <v>-4.2062134994632032</v>
      </c>
      <c r="Z136" s="91">
        <v>-5.1069785540838808</v>
      </c>
      <c r="AA136" s="91">
        <v>-6.3294981366749994</v>
      </c>
      <c r="AB136" s="91">
        <v>-5.2854109592877307</v>
      </c>
      <c r="AC136" s="91">
        <v>-17.471206975519308</v>
      </c>
      <c r="AD136" s="91">
        <v>-17.008182439235426</v>
      </c>
      <c r="AE136" s="91">
        <v>-11.976701513485082</v>
      </c>
      <c r="AF136" s="91">
        <v>-7.9147613689014378</v>
      </c>
      <c r="AG136" s="91">
        <v>29.613308291076919</v>
      </c>
      <c r="AH136" s="91">
        <v>33.219192936381148</v>
      </c>
      <c r="AI136" s="91">
        <v>34.333240790325476</v>
      </c>
      <c r="AJ136" s="91">
        <v>27.638621925312549</v>
      </c>
      <c r="AK136" s="91">
        <v>-17.096127466688998</v>
      </c>
      <c r="AL136" s="91">
        <v>-30.671148365140539</v>
      </c>
      <c r="AM136" s="91">
        <v>-37.770620362909789</v>
      </c>
      <c r="AN136" s="91">
        <v>-38.735451698889932</v>
      </c>
      <c r="AO136" s="91">
        <v>-25.672107547825263</v>
      </c>
      <c r="AP136" s="91">
        <v>-17.054947018286171</v>
      </c>
      <c r="AQ136" s="91">
        <v>-11.196604486235884</v>
      </c>
      <c r="AR136" s="91">
        <v>-9.3468231899101681</v>
      </c>
      <c r="AS136" s="91">
        <v>-7.5950557852374203</v>
      </c>
      <c r="AT136" s="91">
        <v>-3.6556073459087202</v>
      </c>
      <c r="AU136" s="91">
        <v>-1.135526501163497</v>
      </c>
      <c r="AV136" s="91">
        <v>3.2615610372813961</v>
      </c>
      <c r="AW136" s="91">
        <v>7.029849349998571</v>
      </c>
      <c r="AX136" s="91">
        <v>3.767631402843179</v>
      </c>
      <c r="AY136" s="91">
        <v>1.8586372182670203</v>
      </c>
      <c r="AZ136" s="91">
        <v>-2.7926303946746032</v>
      </c>
      <c r="BA136" s="91">
        <v>-7.2696719309340381</v>
      </c>
      <c r="BB136" s="91">
        <v>-9.6757211338851619</v>
      </c>
      <c r="BC136" s="91">
        <v>-9.2782812189078641</v>
      </c>
      <c r="BD136" s="91">
        <v>-9.2996167820220421</v>
      </c>
      <c r="BE136" s="91">
        <v>-4.6386683401019297</v>
      </c>
      <c r="BF136" s="91">
        <v>1.5252871908405012</v>
      </c>
      <c r="BG136" s="91">
        <v>1.3251555132069086</v>
      </c>
      <c r="BH136" s="91">
        <v>2.6076561537653902</v>
      </c>
      <c r="BI136" s="91">
        <v>-1.5976529766228253</v>
      </c>
      <c r="BJ136" s="91">
        <v>-2.9113234373862156</v>
      </c>
      <c r="BK136" s="91">
        <v>0.97472979936586057</v>
      </c>
      <c r="BL136" s="91">
        <v>1.6152091734490597</v>
      </c>
      <c r="BM136" s="91">
        <v>1.8179929396665528</v>
      </c>
      <c r="BN136" s="91">
        <v>-15.61045333282101</v>
      </c>
      <c r="BO136" s="91">
        <v>-17.659424656296764</v>
      </c>
      <c r="BP136" s="91">
        <v>-15.400078711016093</v>
      </c>
      <c r="BQ136" s="91">
        <v>-5.7522138145182424</v>
      </c>
      <c r="BR136" s="91">
        <v>14.119577961779342</v>
      </c>
      <c r="BS136" s="92">
        <v>22.726007226537774</v>
      </c>
    </row>
    <row r="137" spans="1:71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v>8.2804448838158038</v>
      </c>
      <c r="J137" s="125">
        <v>0.71513507346398342</v>
      </c>
      <c r="K137" s="125">
        <v>5.0872613299191727</v>
      </c>
      <c r="L137" s="125">
        <v>7.2110625734661937</v>
      </c>
      <c r="M137" s="125">
        <v>9.8945305275071007</v>
      </c>
      <c r="N137" s="125">
        <v>9.4727868524639547</v>
      </c>
      <c r="O137" s="125">
        <v>5.2082924869148286</v>
      </c>
      <c r="P137" s="125">
        <v>5.255107407020617</v>
      </c>
      <c r="Q137" s="125">
        <v>-9.0495611469350621</v>
      </c>
      <c r="R137" s="125">
        <v>-7.6639127491609997</v>
      </c>
      <c r="S137" s="125">
        <v>-5.2378630843400344</v>
      </c>
      <c r="T137" s="125">
        <v>-5.4537206442751369</v>
      </c>
      <c r="U137" s="125">
        <v>10.636060715142008</v>
      </c>
      <c r="V137" s="125">
        <v>9.4568315900635156</v>
      </c>
      <c r="W137" s="125">
        <v>6.9849720163084044</v>
      </c>
      <c r="X137" s="125">
        <v>6.2808925999987366</v>
      </c>
      <c r="Y137" s="125">
        <v>-2.483954561131668</v>
      </c>
      <c r="Z137" s="125">
        <v>0.5261334064910983</v>
      </c>
      <c r="AA137" s="125">
        <v>2.6427051728592232</v>
      </c>
      <c r="AB137" s="125">
        <v>2.5831362693659088</v>
      </c>
      <c r="AC137" s="125">
        <v>9.1711266002142224</v>
      </c>
      <c r="AD137" s="125">
        <v>8.2971414169369382</v>
      </c>
      <c r="AE137" s="125">
        <v>8.4544040163477376</v>
      </c>
      <c r="AF137" s="125">
        <v>8.9139124127935077</v>
      </c>
      <c r="AG137" s="125">
        <v>1.739569007276117</v>
      </c>
      <c r="AH137" s="125">
        <v>0.26150221059867818</v>
      </c>
      <c r="AI137" s="125">
        <v>-0.75299302283346492</v>
      </c>
      <c r="AJ137" s="125">
        <v>-1.1645681538851704E-2</v>
      </c>
      <c r="AK137" s="125">
        <v>2.2638172907907261</v>
      </c>
      <c r="AL137" s="125">
        <v>7.4328925527022278</v>
      </c>
      <c r="AM137" s="125">
        <v>8.5565902089101087</v>
      </c>
      <c r="AN137" s="125">
        <v>6.7389188936994202</v>
      </c>
      <c r="AO137" s="125">
        <v>3.5979418135844554</v>
      </c>
      <c r="AP137" s="125">
        <v>0.28527245044507765</v>
      </c>
      <c r="AQ137" s="125">
        <v>-0.58960478596561927</v>
      </c>
      <c r="AR137" s="125">
        <v>0.47463256913822249</v>
      </c>
      <c r="AS137" s="125">
        <v>12.074083490250047</v>
      </c>
      <c r="AT137" s="125">
        <v>9.0574832687339892</v>
      </c>
      <c r="AU137" s="125">
        <v>9.9629417131703519</v>
      </c>
      <c r="AV137" s="125">
        <v>10.396035137098167</v>
      </c>
      <c r="AW137" s="125">
        <v>11.272898747940047</v>
      </c>
      <c r="AX137" s="125">
        <v>11.570816237392222</v>
      </c>
      <c r="AY137" s="125">
        <v>9.2171881042038706</v>
      </c>
      <c r="AZ137" s="125">
        <v>9.4876138951427151</v>
      </c>
      <c r="BA137" s="125">
        <v>2.2745974238547433</v>
      </c>
      <c r="BB137" s="125">
        <v>1.5973398832940688E-2</v>
      </c>
      <c r="BC137" s="125">
        <v>1.3957436318598582</v>
      </c>
      <c r="BD137" s="125">
        <v>0.46932692070296866</v>
      </c>
      <c r="BE137" s="125">
        <v>-2.0679982832724164</v>
      </c>
      <c r="BF137" s="125">
        <v>1.647038689725818</v>
      </c>
      <c r="BG137" s="125">
        <v>1.1018548818301923</v>
      </c>
      <c r="BH137" s="125">
        <v>2.0545686008739779</v>
      </c>
      <c r="BI137" s="125">
        <v>4.9898295386844325</v>
      </c>
      <c r="BJ137" s="125">
        <v>3.54739023233887</v>
      </c>
      <c r="BK137" s="125">
        <v>4.8703223533383238</v>
      </c>
      <c r="BL137" s="125">
        <v>4.676968702839801</v>
      </c>
      <c r="BM137" s="125">
        <v>2.2051511925473619</v>
      </c>
      <c r="BN137" s="125">
        <v>-4.9653477345930241</v>
      </c>
      <c r="BO137" s="125">
        <v>-2.5716746444009289</v>
      </c>
      <c r="BP137" s="125">
        <v>-0.59802488982086288</v>
      </c>
      <c r="BQ137" s="125">
        <v>8.9912569007412344</v>
      </c>
      <c r="BR137" s="125">
        <v>17.341497328632599</v>
      </c>
      <c r="BS137" s="126">
        <v>20.606079879265906</v>
      </c>
    </row>
    <row r="138" spans="1:71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v>29.778982906399051</v>
      </c>
      <c r="J138" s="91">
        <v>23.756472058890154</v>
      </c>
      <c r="K138" s="91">
        <v>25.090684318521156</v>
      </c>
      <c r="L138" s="91">
        <v>25.895170538873913</v>
      </c>
      <c r="M138" s="91">
        <v>22.008164719397172</v>
      </c>
      <c r="N138" s="91">
        <v>16.080352646031074</v>
      </c>
      <c r="O138" s="91">
        <v>14.06355351712412</v>
      </c>
      <c r="P138" s="91">
        <v>10.214524741247828</v>
      </c>
      <c r="Q138" s="91">
        <v>-14.640865773059986</v>
      </c>
      <c r="R138" s="91">
        <v>-1.4337379656113427</v>
      </c>
      <c r="S138" s="91">
        <v>-1.4499532882991417</v>
      </c>
      <c r="T138" s="91">
        <v>3.2183874390638891</v>
      </c>
      <c r="U138" s="91">
        <v>25.689253223748949</v>
      </c>
      <c r="V138" s="91">
        <v>8.2236443568755675</v>
      </c>
      <c r="W138" s="91">
        <v>10.388586473821746</v>
      </c>
      <c r="X138" s="91">
        <v>7.9532725777882405</v>
      </c>
      <c r="Y138" s="91">
        <v>3.6587976794392887</v>
      </c>
      <c r="Z138" s="91">
        <v>7.122944524334855</v>
      </c>
      <c r="AA138" s="91">
        <v>6.7528510098244823</v>
      </c>
      <c r="AB138" s="91">
        <v>11.802153087951694</v>
      </c>
      <c r="AC138" s="91">
        <v>5.8115737787765056</v>
      </c>
      <c r="AD138" s="91">
        <v>9.5971241863591388</v>
      </c>
      <c r="AE138" s="91">
        <v>7.010234437368851</v>
      </c>
      <c r="AF138" s="91">
        <v>3.9793915666553943</v>
      </c>
      <c r="AG138" s="91">
        <v>-0.62072868209645549</v>
      </c>
      <c r="AH138" s="91">
        <v>-0.21084418743339484</v>
      </c>
      <c r="AI138" s="91">
        <v>2.3976795898720411</v>
      </c>
      <c r="AJ138" s="91">
        <v>0.88061017561618371</v>
      </c>
      <c r="AK138" s="91">
        <v>1.8507548689566562</v>
      </c>
      <c r="AL138" s="91">
        <v>5.9793093333169622E-2</v>
      </c>
      <c r="AM138" s="91">
        <v>2.7566098953054166</v>
      </c>
      <c r="AN138" s="91">
        <v>6.5685519278239752</v>
      </c>
      <c r="AO138" s="91">
        <v>21.827078662513387</v>
      </c>
      <c r="AP138" s="91">
        <v>16.114392294265272</v>
      </c>
      <c r="AQ138" s="91">
        <v>10.523608322226053</v>
      </c>
      <c r="AR138" s="91">
        <v>8.3472043347930196</v>
      </c>
      <c r="AS138" s="91">
        <v>-4.2622724363821334</v>
      </c>
      <c r="AT138" s="91">
        <v>-0.96611242422105192</v>
      </c>
      <c r="AU138" s="91">
        <v>-1.8533680425363599</v>
      </c>
      <c r="AV138" s="91">
        <v>-2.2913183955417367</v>
      </c>
      <c r="AW138" s="91">
        <v>2.3370454115144526</v>
      </c>
      <c r="AX138" s="91">
        <v>4.3858114898105498</v>
      </c>
      <c r="AY138" s="91">
        <v>4.6000529904530509</v>
      </c>
      <c r="AZ138" s="91">
        <v>3.3705434298154415</v>
      </c>
      <c r="BA138" s="91">
        <v>-8.1595087052052264</v>
      </c>
      <c r="BB138" s="91">
        <v>-16.455641621261194</v>
      </c>
      <c r="BC138" s="91">
        <v>-17.125563094065967</v>
      </c>
      <c r="BD138" s="91">
        <v>-16.698610700426741</v>
      </c>
      <c r="BE138" s="91">
        <v>-10.867207759438287</v>
      </c>
      <c r="BF138" s="91">
        <v>2.4981577727682094</v>
      </c>
      <c r="BG138" s="91">
        <v>6.9496181325415591</v>
      </c>
      <c r="BH138" s="91">
        <v>8.6373215225600859</v>
      </c>
      <c r="BI138" s="91">
        <v>15.873765677291928</v>
      </c>
      <c r="BJ138" s="91">
        <v>10.667229986381386</v>
      </c>
      <c r="BK138" s="91">
        <v>8.2419890076426157</v>
      </c>
      <c r="BL138" s="91">
        <v>6.8106626128473096</v>
      </c>
      <c r="BM138" s="91">
        <v>3.4703579591186582</v>
      </c>
      <c r="BN138" s="91">
        <v>-22.608534689513633</v>
      </c>
      <c r="BO138" s="91">
        <v>-17.287632690361036</v>
      </c>
      <c r="BP138" s="91">
        <v>-11.150601188560969</v>
      </c>
      <c r="BQ138" s="91">
        <v>9.6688984732149663</v>
      </c>
      <c r="BR138" s="91">
        <v>42.59909787855446</v>
      </c>
      <c r="BS138" s="92">
        <v>43.334255522197196</v>
      </c>
    </row>
    <row r="139" spans="1:71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v>37.847159153764693</v>
      </c>
      <c r="J139" s="125">
        <v>46.673286590863995</v>
      </c>
      <c r="K139" s="125">
        <v>53.095778592762287</v>
      </c>
      <c r="L139" s="125">
        <v>48.971357285307562</v>
      </c>
      <c r="M139" s="125">
        <v>30.228382014814912</v>
      </c>
      <c r="N139" s="125">
        <v>27.192870365390149</v>
      </c>
      <c r="O139" s="125">
        <v>5.530402176346044</v>
      </c>
      <c r="P139" s="125">
        <v>-3.2197903835907056</v>
      </c>
      <c r="Q139" s="125">
        <v>2.6707566752893541</v>
      </c>
      <c r="R139" s="125">
        <v>2.7902976335420533</v>
      </c>
      <c r="S139" s="125">
        <v>5.3449212680496601</v>
      </c>
      <c r="T139" s="125">
        <v>4.8964559112274486</v>
      </c>
      <c r="U139" s="125">
        <v>11.434590598488526</v>
      </c>
      <c r="V139" s="125">
        <v>4.0100961819922389</v>
      </c>
      <c r="W139" s="125">
        <v>3.2204519167203358</v>
      </c>
      <c r="X139" s="125">
        <v>6.1154785227057715</v>
      </c>
      <c r="Y139" s="125">
        <v>-1.5968740636945</v>
      </c>
      <c r="Z139" s="125">
        <v>1.1352746130493188</v>
      </c>
      <c r="AA139" s="125">
        <v>3.9329967208217198</v>
      </c>
      <c r="AB139" s="125">
        <v>9.2482252820158095</v>
      </c>
      <c r="AC139" s="125">
        <v>53.44326143138602</v>
      </c>
      <c r="AD139" s="125">
        <v>28.719432221314321</v>
      </c>
      <c r="AE139" s="125">
        <v>19.073070896571863</v>
      </c>
      <c r="AF139" s="125">
        <v>1.0497920065910336</v>
      </c>
      <c r="AG139" s="125">
        <v>-29.55172139887928</v>
      </c>
      <c r="AH139" s="125">
        <v>-17.082783120036964</v>
      </c>
      <c r="AI139" s="125">
        <v>-8.2762253237041818</v>
      </c>
      <c r="AJ139" s="125">
        <v>-1.6121692495592441</v>
      </c>
      <c r="AK139" s="125">
        <v>19.063781277293231</v>
      </c>
      <c r="AL139" s="125">
        <v>19.652528311925948</v>
      </c>
      <c r="AM139" s="125">
        <v>11.288991502567086</v>
      </c>
      <c r="AN139" s="125">
        <v>7.6820039525265855</v>
      </c>
      <c r="AO139" s="125">
        <v>-9.7645352083069383</v>
      </c>
      <c r="AP139" s="125">
        <v>-7.4663778074772154</v>
      </c>
      <c r="AQ139" s="125">
        <v>-5.581136448306836</v>
      </c>
      <c r="AR139" s="125">
        <v>-4.4879206030928174</v>
      </c>
      <c r="AS139" s="125">
        <v>-1.2429241689727064</v>
      </c>
      <c r="AT139" s="125">
        <v>3.3322791952635953</v>
      </c>
      <c r="AU139" s="125">
        <v>3.8579414654943207</v>
      </c>
      <c r="AV139" s="125">
        <v>5.5285270557173334</v>
      </c>
      <c r="AW139" s="125">
        <v>-8.2615461862736197</v>
      </c>
      <c r="AX139" s="125">
        <v>-2.650994086087195</v>
      </c>
      <c r="AY139" s="125">
        <v>-1.6579330046315448</v>
      </c>
      <c r="AZ139" s="125">
        <v>1.5661951348660921</v>
      </c>
      <c r="BA139" s="125">
        <v>11.418671204517096</v>
      </c>
      <c r="BB139" s="125">
        <v>-3.5083458645966061</v>
      </c>
      <c r="BC139" s="125">
        <v>-1.178819979600874</v>
      </c>
      <c r="BD139" s="125">
        <v>-2.3396067684880109</v>
      </c>
      <c r="BE139" s="125">
        <v>3.2045695257804141</v>
      </c>
      <c r="BF139" s="125">
        <v>9.5292401259763153</v>
      </c>
      <c r="BG139" s="125">
        <v>5.7133233725148642</v>
      </c>
      <c r="BH139" s="125">
        <v>2.592609310856119</v>
      </c>
      <c r="BI139" s="125">
        <v>-7.7307957470609523</v>
      </c>
      <c r="BJ139" s="125">
        <v>-4.0520684930359891</v>
      </c>
      <c r="BK139" s="125">
        <v>0.21185709700695554</v>
      </c>
      <c r="BL139" s="125">
        <v>1.0603612532718643</v>
      </c>
      <c r="BM139" s="125">
        <v>5.6108881389499032</v>
      </c>
      <c r="BN139" s="125">
        <v>-17.839356286657093</v>
      </c>
      <c r="BO139" s="125">
        <v>-16.301718304956552</v>
      </c>
      <c r="BP139" s="125">
        <v>-11.829074130881708</v>
      </c>
      <c r="BQ139" s="125">
        <v>3.1991402714608199</v>
      </c>
      <c r="BR139" s="125">
        <v>22.045750794594582</v>
      </c>
      <c r="BS139" s="126">
        <v>23.323708235408631</v>
      </c>
    </row>
    <row r="140" spans="1:71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v>13.150178788262394</v>
      </c>
      <c r="J140" s="127">
        <v>12.399407138151531</v>
      </c>
      <c r="K140" s="127">
        <v>12.311862639532507</v>
      </c>
      <c r="L140" s="127">
        <v>13.252890209404569</v>
      </c>
      <c r="M140" s="127">
        <v>15.445383302132385</v>
      </c>
      <c r="N140" s="127">
        <v>14.621190078070029</v>
      </c>
      <c r="O140" s="127">
        <v>13.711135282743385</v>
      </c>
      <c r="P140" s="127">
        <v>13.176803811351448</v>
      </c>
      <c r="Q140" s="127">
        <v>4.6141485986863415</v>
      </c>
      <c r="R140" s="127">
        <v>7.6958463066683294</v>
      </c>
      <c r="S140" s="127">
        <v>8.4546537967025159</v>
      </c>
      <c r="T140" s="127">
        <v>7.7424992927757756</v>
      </c>
      <c r="U140" s="127">
        <v>1.7608173422564164</v>
      </c>
      <c r="V140" s="127">
        <v>-1.6165164605472739</v>
      </c>
      <c r="W140" s="127">
        <v>-2.7921495938813763</v>
      </c>
      <c r="X140" s="127">
        <v>-2.303242014753593</v>
      </c>
      <c r="Y140" s="127">
        <v>8.4401215390690396</v>
      </c>
      <c r="Z140" s="127">
        <v>8.3925529517210151</v>
      </c>
      <c r="AA140" s="127">
        <v>8.7295842675754898</v>
      </c>
      <c r="AB140" s="127">
        <v>8.2701580211746517</v>
      </c>
      <c r="AC140" s="127">
        <v>7.7560113009380132</v>
      </c>
      <c r="AD140" s="127">
        <v>7.7515752890440695</v>
      </c>
      <c r="AE140" s="127">
        <v>7.5964368557280579</v>
      </c>
      <c r="AF140" s="127">
        <v>7.5686385816289459</v>
      </c>
      <c r="AG140" s="127">
        <v>6.3549153847825153</v>
      </c>
      <c r="AH140" s="127">
        <v>5.38948488766286</v>
      </c>
      <c r="AI140" s="127">
        <v>5.2751331751735222</v>
      </c>
      <c r="AJ140" s="127">
        <v>5.0004694442540938</v>
      </c>
      <c r="AK140" s="127">
        <v>3.0588794673148527</v>
      </c>
      <c r="AL140" s="127">
        <v>4.4691530743580614</v>
      </c>
      <c r="AM140" s="127">
        <v>4.3003298752998234</v>
      </c>
      <c r="AN140" s="127">
        <v>4.0304923083423603</v>
      </c>
      <c r="AO140" s="127">
        <v>-0.45617968397871778</v>
      </c>
      <c r="AP140" s="127">
        <v>1.5914954214061083</v>
      </c>
      <c r="AQ140" s="127">
        <v>1.3819466012303394</v>
      </c>
      <c r="AR140" s="127">
        <v>1.1789695119063452</v>
      </c>
      <c r="AS140" s="127">
        <v>3.8637331204592726</v>
      </c>
      <c r="AT140" s="127">
        <v>2.437407180845625</v>
      </c>
      <c r="AU140" s="127">
        <v>4.7090772945113315</v>
      </c>
      <c r="AV140" s="127">
        <v>8.4821430187495253</v>
      </c>
      <c r="AW140" s="127">
        <v>19.491990762097529</v>
      </c>
      <c r="AX140" s="127">
        <v>14.115710325421944</v>
      </c>
      <c r="AY140" s="127">
        <v>12.194768321567608</v>
      </c>
      <c r="AZ140" s="127">
        <v>10.020511027051725</v>
      </c>
      <c r="BA140" s="127">
        <v>5.1150826833406597</v>
      </c>
      <c r="BB140" s="127">
        <v>7.9249316481413672</v>
      </c>
      <c r="BC140" s="127">
        <v>9.7042038857574795</v>
      </c>
      <c r="BD140" s="127">
        <v>10.748903787845961</v>
      </c>
      <c r="BE140" s="127">
        <v>9.3415823369117561</v>
      </c>
      <c r="BF140" s="127">
        <v>9.8059516134702704</v>
      </c>
      <c r="BG140" s="127">
        <v>9.5716478548776109</v>
      </c>
      <c r="BH140" s="127">
        <v>9.5508316504515847</v>
      </c>
      <c r="BI140" s="127">
        <v>12.787662166915538</v>
      </c>
      <c r="BJ140" s="127">
        <v>11.931290190203072</v>
      </c>
      <c r="BK140" s="127">
        <v>11.729076760788232</v>
      </c>
      <c r="BL140" s="127">
        <v>11.565159557343293</v>
      </c>
      <c r="BM140" s="127">
        <v>7.3094641354489767</v>
      </c>
      <c r="BN140" s="127">
        <v>2.4156056842171552</v>
      </c>
      <c r="BO140" s="127">
        <v>0.55297990297931676</v>
      </c>
      <c r="BP140" s="127">
        <v>0.55942496036848866</v>
      </c>
      <c r="BQ140" s="127">
        <v>-1.3884123916801769</v>
      </c>
      <c r="BR140" s="127">
        <v>6.1687042375473595</v>
      </c>
      <c r="BS140" s="128">
        <v>9.5810757550217431</v>
      </c>
    </row>
    <row r="141" spans="1:71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v>15.861212589368435</v>
      </c>
      <c r="J141" s="125">
        <v>14.489453239724952</v>
      </c>
      <c r="K141" s="125">
        <v>15.099663393639773</v>
      </c>
      <c r="L141" s="125">
        <v>19.345637193993113</v>
      </c>
      <c r="M141" s="125">
        <v>18.392392665289208</v>
      </c>
      <c r="N141" s="125">
        <v>16.145705262505871</v>
      </c>
      <c r="O141" s="125">
        <v>15.308098780524574</v>
      </c>
      <c r="P141" s="125">
        <v>14.259816307528865</v>
      </c>
      <c r="Q141" s="125">
        <v>6.6598682564941782</v>
      </c>
      <c r="R141" s="125">
        <v>12.048179990168364</v>
      </c>
      <c r="S141" s="125">
        <v>11.934242906916865</v>
      </c>
      <c r="T141" s="125">
        <v>10.005287179396504</v>
      </c>
      <c r="U141" s="125">
        <v>-2.6389333674544133</v>
      </c>
      <c r="V141" s="125">
        <v>-7.3687214571868509</v>
      </c>
      <c r="W141" s="125">
        <v>-8.8508861013991975</v>
      </c>
      <c r="X141" s="125">
        <v>-7.2990179635058183</v>
      </c>
      <c r="Y141" s="125">
        <v>6.6711351446055716</v>
      </c>
      <c r="Z141" s="125">
        <v>9.2320119435004528</v>
      </c>
      <c r="AA141" s="125">
        <v>10.46390572410543</v>
      </c>
      <c r="AB141" s="125">
        <v>9.6910888527917791</v>
      </c>
      <c r="AC141" s="125">
        <v>9.9210277955708221</v>
      </c>
      <c r="AD141" s="125">
        <v>9.3761805757105918</v>
      </c>
      <c r="AE141" s="125">
        <v>9.8287915984209633</v>
      </c>
      <c r="AF141" s="125">
        <v>11.19903497717165</v>
      </c>
      <c r="AG141" s="125">
        <v>9.0327022966207693</v>
      </c>
      <c r="AH141" s="125">
        <v>7.9194505869735821</v>
      </c>
      <c r="AI141" s="125">
        <v>7.8730497106537172</v>
      </c>
      <c r="AJ141" s="125">
        <v>7.0052999009041486</v>
      </c>
      <c r="AK141" s="125">
        <v>2.8436041365503115</v>
      </c>
      <c r="AL141" s="125">
        <v>5.2148518274432547</v>
      </c>
      <c r="AM141" s="125">
        <v>4.3653197718000598</v>
      </c>
      <c r="AN141" s="125">
        <v>3.5699010940202953</v>
      </c>
      <c r="AO141" s="125">
        <v>-1.8945985543990105</v>
      </c>
      <c r="AP141" s="125">
        <v>-0.10463789967167259</v>
      </c>
      <c r="AQ141" s="125">
        <v>-1.4922405963956322</v>
      </c>
      <c r="AR141" s="125">
        <v>-1.8475043478381821</v>
      </c>
      <c r="AS141" s="125">
        <v>2.8405319449179274</v>
      </c>
      <c r="AT141" s="125">
        <v>1.4611719540134231</v>
      </c>
      <c r="AU141" s="125">
        <v>6.6120364737668922</v>
      </c>
      <c r="AV141" s="125">
        <v>14.182274225370506</v>
      </c>
      <c r="AW141" s="125">
        <v>40.714118338232964</v>
      </c>
      <c r="AX141" s="125">
        <v>30.53799245029839</v>
      </c>
      <c r="AY141" s="125">
        <v>25.853591275987171</v>
      </c>
      <c r="AZ141" s="125">
        <v>19.729366042821141</v>
      </c>
      <c r="BA141" s="125">
        <v>0.64934018552318662</v>
      </c>
      <c r="BB141" s="125">
        <v>4.8763324121848086</v>
      </c>
      <c r="BC141" s="125">
        <v>6.4634355145662283</v>
      </c>
      <c r="BD141" s="125">
        <v>7.9427929503375907</v>
      </c>
      <c r="BE141" s="125">
        <v>7.3253266240022867</v>
      </c>
      <c r="BF141" s="125">
        <v>8.8476366685774366</v>
      </c>
      <c r="BG141" s="125">
        <v>8.3319001488806492</v>
      </c>
      <c r="BH141" s="125">
        <v>8.3033505772831546</v>
      </c>
      <c r="BI141" s="125">
        <v>13.066903254014647</v>
      </c>
      <c r="BJ141" s="125">
        <v>11.406219104276971</v>
      </c>
      <c r="BK141" s="125">
        <v>10.947356330658536</v>
      </c>
      <c r="BL141" s="125">
        <v>10.443809497796948</v>
      </c>
      <c r="BM141" s="125">
        <v>2.8348999830139547</v>
      </c>
      <c r="BN141" s="125">
        <v>1.6213867433104525</v>
      </c>
      <c r="BO141" s="125">
        <v>-1.3560000851370546E-2</v>
      </c>
      <c r="BP141" s="125">
        <v>-0.52523669152859043</v>
      </c>
      <c r="BQ141" s="125">
        <v>-3.1339367218750454</v>
      </c>
      <c r="BR141" s="125">
        <v>6.1424400833838035</v>
      </c>
      <c r="BS141" s="126">
        <v>9.2166446889061007</v>
      </c>
    </row>
    <row r="142" spans="1:71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v>11.211052030489597</v>
      </c>
      <c r="J142" s="91">
        <v>10.920432176995703</v>
      </c>
      <c r="K142" s="91">
        <v>10.386820338413784</v>
      </c>
      <c r="L142" s="91">
        <v>9.2058945661454743</v>
      </c>
      <c r="M142" s="91">
        <v>13.249329869388291</v>
      </c>
      <c r="N142" s="91">
        <v>13.50768900873787</v>
      </c>
      <c r="O142" s="91">
        <v>12.561313941289825</v>
      </c>
      <c r="P142" s="91">
        <v>12.390639132189406</v>
      </c>
      <c r="Q142" s="91">
        <v>3.0204886350303468</v>
      </c>
      <c r="R142" s="91">
        <v>4.4430344656401815</v>
      </c>
      <c r="S142" s="91">
        <v>5.888196773414947</v>
      </c>
      <c r="T142" s="91">
        <v>6.0726115151956321</v>
      </c>
      <c r="U142" s="91">
        <v>5.3094010262986444</v>
      </c>
      <c r="V142" s="91">
        <v>2.9955593601505512</v>
      </c>
      <c r="W142" s="91">
        <v>1.9317810460036213</v>
      </c>
      <c r="X142" s="91">
        <v>1.5202192211054069</v>
      </c>
      <c r="Y142" s="91">
        <v>9.7591970408449384</v>
      </c>
      <c r="Z142" s="91">
        <v>7.787211064254123</v>
      </c>
      <c r="AA142" s="91">
        <v>7.5203961181507424</v>
      </c>
      <c r="AB142" s="91">
        <v>7.2771369491198072</v>
      </c>
      <c r="AC142" s="91">
        <v>6.1870495118539566</v>
      </c>
      <c r="AD142" s="91">
        <v>6.5643536563854354</v>
      </c>
      <c r="AE142" s="91">
        <v>5.997405303041603</v>
      </c>
      <c r="AF142" s="91">
        <v>4.9744368366068556</v>
      </c>
      <c r="AG142" s="91">
        <v>4.3461167774293301</v>
      </c>
      <c r="AH142" s="91">
        <v>3.4918643546961476</v>
      </c>
      <c r="AI142" s="91">
        <v>3.346986848975007</v>
      </c>
      <c r="AJ142" s="91">
        <v>3.4829131302200693</v>
      </c>
      <c r="AK142" s="91">
        <v>3.2276261071288559</v>
      </c>
      <c r="AL142" s="91">
        <v>3.8859072076554639</v>
      </c>
      <c r="AM142" s="91">
        <v>4.2499826224844668</v>
      </c>
      <c r="AN142" s="91">
        <v>4.391004085575176</v>
      </c>
      <c r="AO142" s="91">
        <v>0.66715091297933782</v>
      </c>
      <c r="AP142" s="91">
        <v>2.9350912602748735</v>
      </c>
      <c r="AQ142" s="91">
        <v>3.6110242670632289</v>
      </c>
      <c r="AR142" s="91">
        <v>3.5292041411812107</v>
      </c>
      <c r="AS142" s="91">
        <v>4.642465779205935</v>
      </c>
      <c r="AT142" s="91">
        <v>3.1878973548050311</v>
      </c>
      <c r="AU142" s="91">
        <v>3.3059273090086094</v>
      </c>
      <c r="AV142" s="91">
        <v>4.2855426214560595</v>
      </c>
      <c r="AW142" s="91">
        <v>3.6184932296273757</v>
      </c>
      <c r="AX142" s="91">
        <v>1.7021843923075579</v>
      </c>
      <c r="AY142" s="91">
        <v>1.8010989304422509</v>
      </c>
      <c r="AZ142" s="91">
        <v>2.1942313381318996</v>
      </c>
      <c r="BA142" s="91">
        <v>9.6511321958189455</v>
      </c>
      <c r="BB142" s="91">
        <v>10.882730472399203</v>
      </c>
      <c r="BC142" s="91">
        <v>12.752918417812651</v>
      </c>
      <c r="BD142" s="91">
        <v>13.399029471939627</v>
      </c>
      <c r="BE142" s="91">
        <v>11.221451101754568</v>
      </c>
      <c r="BF142" s="91">
        <v>10.685359054611055</v>
      </c>
      <c r="BG142" s="91">
        <v>10.67286957184443</v>
      </c>
      <c r="BH142" s="91">
        <v>10.672281684889469</v>
      </c>
      <c r="BI142" s="91">
        <v>12.53643019747895</v>
      </c>
      <c r="BJ142" s="91">
        <v>12.405127009620955</v>
      </c>
      <c r="BK142" s="91">
        <v>12.408762419584036</v>
      </c>
      <c r="BL142" s="91">
        <v>12.55164391395796</v>
      </c>
      <c r="BM142" s="91">
        <v>11.354186205267069</v>
      </c>
      <c r="BN142" s="91">
        <v>3.125958744323043</v>
      </c>
      <c r="BO142" s="91">
        <v>1.039167572810058</v>
      </c>
      <c r="BP142" s="91">
        <v>1.4957633157431758</v>
      </c>
      <c r="BQ142" s="91">
        <v>6.8716045850592877E-2</v>
      </c>
      <c r="BR142" s="91">
        <v>6.1918522950444697</v>
      </c>
      <c r="BS142" s="92">
        <v>9.8905611605313908</v>
      </c>
    </row>
    <row r="143" spans="1:71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v>2.8471840606451906</v>
      </c>
      <c r="J143" s="118">
        <v>19.204728356741313</v>
      </c>
      <c r="K143" s="118">
        <v>12.900836499906902</v>
      </c>
      <c r="L143" s="118">
        <v>6.2240393930954809</v>
      </c>
      <c r="M143" s="118">
        <v>29.467807343735473</v>
      </c>
      <c r="N143" s="118">
        <v>-3.3677893807224564</v>
      </c>
      <c r="O143" s="118">
        <v>-3.4132827117253441</v>
      </c>
      <c r="P143" s="118">
        <v>3.7504185774985643</v>
      </c>
      <c r="Q143" s="118">
        <v>7.1339189977919659</v>
      </c>
      <c r="R143" s="118">
        <v>31.747019075996434</v>
      </c>
      <c r="S143" s="118">
        <v>34.642133237022762</v>
      </c>
      <c r="T143" s="118">
        <v>29.600557353369027</v>
      </c>
      <c r="U143" s="118">
        <v>2.6177322510768164</v>
      </c>
      <c r="V143" s="118">
        <v>11.420135732736696</v>
      </c>
      <c r="W143" s="118">
        <v>4.4971614173170877</v>
      </c>
      <c r="X143" s="118">
        <v>9.1328319240440123</v>
      </c>
      <c r="Y143" s="118">
        <v>-0.38348822084856238</v>
      </c>
      <c r="Z143" s="118">
        <v>-5.6736855574306304</v>
      </c>
      <c r="AA143" s="118">
        <v>-1.4882046999572367</v>
      </c>
      <c r="AB143" s="118">
        <v>-2.6176913614049511</v>
      </c>
      <c r="AC143" s="118">
        <v>14.431585119126694</v>
      </c>
      <c r="AD143" s="118">
        <v>11.692081944037014</v>
      </c>
      <c r="AE143" s="118">
        <v>12.243551794639515</v>
      </c>
      <c r="AF143" s="118">
        <v>6.9617314267653683</v>
      </c>
      <c r="AG143" s="118">
        <v>-10.118620448259506</v>
      </c>
      <c r="AH143" s="118">
        <v>0.56444313961212345</v>
      </c>
      <c r="AI143" s="118">
        <v>-3.1519050424457475</v>
      </c>
      <c r="AJ143" s="118">
        <v>0.61931217547468975</v>
      </c>
      <c r="AK143" s="118">
        <v>5.0174331857404155</v>
      </c>
      <c r="AL143" s="118">
        <v>-1.0280844035364112</v>
      </c>
      <c r="AM143" s="118">
        <v>2.9099763141831261</v>
      </c>
      <c r="AN143" s="118">
        <v>1.2094007605645061</v>
      </c>
      <c r="AO143" s="118">
        <v>6.4129868488982851</v>
      </c>
      <c r="AP143" s="118">
        <v>-0.45998337573213632</v>
      </c>
      <c r="AQ143" s="118">
        <v>7.3090217603785135</v>
      </c>
      <c r="AR143" s="118">
        <v>7.5815959244982736</v>
      </c>
      <c r="AS143" s="118">
        <v>12.484748564710088</v>
      </c>
      <c r="AT143" s="118">
        <v>24.188181233143524</v>
      </c>
      <c r="AU143" s="118">
        <v>14.443390282083612</v>
      </c>
      <c r="AV143" s="118">
        <v>15.683306830817372</v>
      </c>
      <c r="AW143" s="118">
        <v>14.624765555516575</v>
      </c>
      <c r="AX143" s="118">
        <v>8.296614157886097</v>
      </c>
      <c r="AY143" s="118">
        <v>18.230084392078965</v>
      </c>
      <c r="AZ143" s="118">
        <v>16.822623092655647</v>
      </c>
      <c r="BA143" s="118">
        <v>20.438316104559348</v>
      </c>
      <c r="BB143" s="118">
        <v>10.464917539212237</v>
      </c>
      <c r="BC143" s="118">
        <v>-2.198490270192039</v>
      </c>
      <c r="BD143" s="118">
        <v>-2.4832857618718975</v>
      </c>
      <c r="BE143" s="118">
        <v>-0.21431351819107647</v>
      </c>
      <c r="BF143" s="118">
        <v>-3.1809179993367991</v>
      </c>
      <c r="BG143" s="118">
        <v>-2.0026772804044413E-2</v>
      </c>
      <c r="BH143" s="118">
        <v>2.774258971259485</v>
      </c>
      <c r="BI143" s="118">
        <v>-22.592901456621192</v>
      </c>
      <c r="BJ143" s="118">
        <v>-7.2529152576833127</v>
      </c>
      <c r="BK143" s="118">
        <v>-7.5798833839353392</v>
      </c>
      <c r="BL143" s="118">
        <v>-3.7645590424920954</v>
      </c>
      <c r="BM143" s="118">
        <v>-2.6843882277270978</v>
      </c>
      <c r="BN143" s="118">
        <v>-30.997527589856148</v>
      </c>
      <c r="BO143" s="118">
        <v>-24.363227959111271</v>
      </c>
      <c r="BP143" s="118">
        <v>-24.791970853212575</v>
      </c>
      <c r="BQ143" s="118">
        <v>-15.901446309155006</v>
      </c>
      <c r="BR143" s="118">
        <v>-1.8718745564991366</v>
      </c>
      <c r="BS143" s="119">
        <v>-8.5892344716407933</v>
      </c>
    </row>
    <row r="144" spans="1:71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v>8.6807488554087229</v>
      </c>
      <c r="J144" s="91">
        <v>22.516270487832116</v>
      </c>
      <c r="K144" s="91">
        <v>15.796899285127552</v>
      </c>
      <c r="L144" s="91">
        <v>8.3643667212851511</v>
      </c>
      <c r="M144" s="91">
        <v>42.746046835983748</v>
      </c>
      <c r="N144" s="91">
        <v>-0.4971973835642558</v>
      </c>
      <c r="O144" s="91">
        <v>-1.7254481692601615</v>
      </c>
      <c r="P144" s="91">
        <v>4.566808515122986</v>
      </c>
      <c r="Q144" s="91">
        <v>3.1014193077342611</v>
      </c>
      <c r="R144" s="91">
        <v>33.848697298281365</v>
      </c>
      <c r="S144" s="91">
        <v>39.988516127857963</v>
      </c>
      <c r="T144" s="91">
        <v>34.618245589613963</v>
      </c>
      <c r="U144" s="91">
        <v>13.956143799211191</v>
      </c>
      <c r="V144" s="91">
        <v>12.402683218842895</v>
      </c>
      <c r="W144" s="91">
        <v>3.0549474682956657</v>
      </c>
      <c r="X144" s="91">
        <v>8.2753054800872832</v>
      </c>
      <c r="Y144" s="91">
        <v>12.314921365251337</v>
      </c>
      <c r="Z144" s="91">
        <v>1.1749544803516727</v>
      </c>
      <c r="AA144" s="91">
        <v>1.794597583917195</v>
      </c>
      <c r="AB144" s="91">
        <v>0.17526271913573055</v>
      </c>
      <c r="AC144" s="91">
        <v>-5.1773264875598812</v>
      </c>
      <c r="AD144" s="91">
        <v>1.4215243426336031</v>
      </c>
      <c r="AE144" s="91">
        <v>8.6057915346817992</v>
      </c>
      <c r="AF144" s="91">
        <v>4.8806943736758797</v>
      </c>
      <c r="AG144" s="91">
        <v>0.6648040132672719</v>
      </c>
      <c r="AH144" s="91">
        <v>4.920055368308681</v>
      </c>
      <c r="AI144" s="91">
        <v>-0.97124487548494187</v>
      </c>
      <c r="AJ144" s="91">
        <v>4.2082635251587703</v>
      </c>
      <c r="AK144" s="91">
        <v>17.71893653898087</v>
      </c>
      <c r="AL144" s="91">
        <v>11.525856184236034</v>
      </c>
      <c r="AM144" s="91">
        <v>10.897418302742622</v>
      </c>
      <c r="AN144" s="91">
        <v>6.0000863423042716</v>
      </c>
      <c r="AO144" s="91">
        <v>-3.7012411249367432</v>
      </c>
      <c r="AP144" s="91">
        <v>-4.6657858137999995</v>
      </c>
      <c r="AQ144" s="91">
        <v>8.3662200577216765</v>
      </c>
      <c r="AR144" s="91">
        <v>8.6598510977199226</v>
      </c>
      <c r="AS144" s="91">
        <v>16.53896410538303</v>
      </c>
      <c r="AT144" s="91">
        <v>28.237121063876685</v>
      </c>
      <c r="AU144" s="91">
        <v>14.161655112384636</v>
      </c>
      <c r="AV144" s="91">
        <v>15.163266949471563</v>
      </c>
      <c r="AW144" s="91">
        <v>13.943151710712925</v>
      </c>
      <c r="AX144" s="91">
        <v>-2.3431644586513727</v>
      </c>
      <c r="AY144" s="91">
        <v>8.2323249159750702</v>
      </c>
      <c r="AZ144" s="91">
        <v>7.0186517830209851</v>
      </c>
      <c r="BA144" s="91">
        <v>0.16132749007017821</v>
      </c>
      <c r="BB144" s="91">
        <v>2.054274832315798</v>
      </c>
      <c r="BC144" s="91">
        <v>-9.4477560986945832</v>
      </c>
      <c r="BD144" s="91">
        <v>-9.3722635723848668</v>
      </c>
      <c r="BE144" s="91">
        <v>6.5969453312980022</v>
      </c>
      <c r="BF144" s="91">
        <v>-5.5042329345176455</v>
      </c>
      <c r="BG144" s="91">
        <v>-1.2926828764454683</v>
      </c>
      <c r="BH144" s="91">
        <v>0.85296959648601955</v>
      </c>
      <c r="BI144" s="91">
        <v>-24.263994118957228</v>
      </c>
      <c r="BJ144" s="91">
        <v>-8.1016791943296909</v>
      </c>
      <c r="BK144" s="91">
        <v>-12.894091734095809</v>
      </c>
      <c r="BL144" s="91">
        <v>-12.982333740050734</v>
      </c>
      <c r="BM144" s="91">
        <v>-15.997105102299287</v>
      </c>
      <c r="BN144" s="91">
        <v>-34.213372200904175</v>
      </c>
      <c r="BO144" s="91">
        <v>-29.610671665698945</v>
      </c>
      <c r="BP144" s="91">
        <v>-28.446685346625486</v>
      </c>
      <c r="BQ144" s="91">
        <v>-0.23784910205823451</v>
      </c>
      <c r="BR144" s="91">
        <v>20.393358619123077</v>
      </c>
      <c r="BS144" s="92">
        <v>14.38101079437206</v>
      </c>
    </row>
    <row r="145" spans="1:71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v>-7.1099571085584472</v>
      </c>
      <c r="J145" s="125">
        <v>9.0470169861687708</v>
      </c>
      <c r="K145" s="125">
        <v>5.0114019451070533</v>
      </c>
      <c r="L145" s="125">
        <v>2.0509453108862346</v>
      </c>
      <c r="M145" s="125">
        <v>9.1127699096101793</v>
      </c>
      <c r="N145" s="125">
        <v>-2.9141094112124932</v>
      </c>
      <c r="O145" s="125">
        <v>-1.0294835965893157</v>
      </c>
      <c r="P145" s="125">
        <v>6.2545609115890244</v>
      </c>
      <c r="Q145" s="125">
        <v>16.598809212150243</v>
      </c>
      <c r="R145" s="125">
        <v>21.178130978437281</v>
      </c>
      <c r="S145" s="125">
        <v>13.975174921246534</v>
      </c>
      <c r="T145" s="125">
        <v>10.968191352901655</v>
      </c>
      <c r="U145" s="125">
        <v>-16.730848087918901</v>
      </c>
      <c r="V145" s="125">
        <v>15.274188217654142</v>
      </c>
      <c r="W145" s="125">
        <v>18.59255236457895</v>
      </c>
      <c r="X145" s="125">
        <v>22.671606104575019</v>
      </c>
      <c r="Y145" s="125">
        <v>-33.941160533129164</v>
      </c>
      <c r="Z145" s="125">
        <v>-24.185912418725025</v>
      </c>
      <c r="AA145" s="125">
        <v>-12.042303934699078</v>
      </c>
      <c r="AB145" s="125">
        <v>-12.219425237185106</v>
      </c>
      <c r="AC145" s="125">
        <v>115.78264593540629</v>
      </c>
      <c r="AD145" s="125">
        <v>61.246558558558547</v>
      </c>
      <c r="AE145" s="125">
        <v>36.469491422609906</v>
      </c>
      <c r="AF145" s="125">
        <v>27.381256054718278</v>
      </c>
      <c r="AG145" s="125">
        <v>-33.229040323030134</v>
      </c>
      <c r="AH145" s="125">
        <v>-11.485167440625347</v>
      </c>
      <c r="AI145" s="125">
        <v>-11.252445406070805</v>
      </c>
      <c r="AJ145" s="125">
        <v>-12.516695672539868</v>
      </c>
      <c r="AK145" s="125">
        <v>-35.937539625655361</v>
      </c>
      <c r="AL145" s="125">
        <v>-38.037623065336021</v>
      </c>
      <c r="AM145" s="125">
        <v>-25.668313050421332</v>
      </c>
      <c r="AN145" s="125">
        <v>-21.77255005175428</v>
      </c>
      <c r="AO145" s="125">
        <v>52.651309298219417</v>
      </c>
      <c r="AP145" s="125">
        <v>14.427085745765254</v>
      </c>
      <c r="AQ145" s="125">
        <v>-1.5578083149734141</v>
      </c>
      <c r="AR145" s="125">
        <v>-0.48938003254613704</v>
      </c>
      <c r="AS145" s="125">
        <v>8.2854403360379933</v>
      </c>
      <c r="AT145" s="125">
        <v>22.375462257856114</v>
      </c>
      <c r="AU145" s="125">
        <v>32.680607111025381</v>
      </c>
      <c r="AV145" s="125">
        <v>38.79228438935661</v>
      </c>
      <c r="AW145" s="125">
        <v>35.277699803582749</v>
      </c>
      <c r="AX145" s="125">
        <v>73.493738482135171</v>
      </c>
      <c r="AY145" s="125">
        <v>85.630204538710814</v>
      </c>
      <c r="AZ145" s="125">
        <v>85.856701779821975</v>
      </c>
      <c r="BA145" s="125">
        <v>97.043777974229272</v>
      </c>
      <c r="BB145" s="125">
        <v>40.031649600218998</v>
      </c>
      <c r="BC145" s="125">
        <v>25.120990772933212</v>
      </c>
      <c r="BD145" s="125">
        <v>24.065020313082812</v>
      </c>
      <c r="BE145" s="125">
        <v>-12.573770585083579</v>
      </c>
      <c r="BF145" s="125">
        <v>1.0266574476570014</v>
      </c>
      <c r="BG145" s="125">
        <v>2.3190572052057803</v>
      </c>
      <c r="BH145" s="125">
        <v>6.8605684695595528</v>
      </c>
      <c r="BI145" s="125">
        <v>-16.783477216838406</v>
      </c>
      <c r="BJ145" s="125">
        <v>-3.1767640100818397</v>
      </c>
      <c r="BK145" s="125">
        <v>6.9602543737029094</v>
      </c>
      <c r="BL145" s="125">
        <v>20.541151568319464</v>
      </c>
      <c r="BM145" s="125">
        <v>23.826518056656482</v>
      </c>
      <c r="BN145" s="125">
        <v>-24.09940214189794</v>
      </c>
      <c r="BO145" s="125">
        <v>-14.557166570844444</v>
      </c>
      <c r="BP145" s="125">
        <v>-18.279784009485184</v>
      </c>
      <c r="BQ145" s="125">
        <v>-38.24175201067802</v>
      </c>
      <c r="BR145" s="125">
        <v>-38.745543666202906</v>
      </c>
      <c r="BS145" s="126">
        <v>-44.360037833408349</v>
      </c>
    </row>
    <row r="146" spans="1:71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v>3.3319031891214905</v>
      </c>
      <c r="J146" s="91">
        <v>20.782190154382334</v>
      </c>
      <c r="K146" s="91">
        <v>11.880296153825626</v>
      </c>
      <c r="L146" s="91">
        <v>3.6170045487195637</v>
      </c>
      <c r="M146" s="91">
        <v>22.445661737563015</v>
      </c>
      <c r="N146" s="91">
        <v>-10.943398763014613</v>
      </c>
      <c r="O146" s="91">
        <v>-9.5435004915916863</v>
      </c>
      <c r="P146" s="91">
        <v>-1.4185461682686196E-2</v>
      </c>
      <c r="Q146" s="91">
        <v>7.9897191560674941</v>
      </c>
      <c r="R146" s="91">
        <v>35.852306003942658</v>
      </c>
      <c r="S146" s="91">
        <v>36.343777771312745</v>
      </c>
      <c r="T146" s="91">
        <v>28.720720543461567</v>
      </c>
      <c r="U146" s="91">
        <v>-5.0249662595530253</v>
      </c>
      <c r="V146" s="91">
        <v>5.4673400223045832</v>
      </c>
      <c r="W146" s="91">
        <v>-0.87847507347171927</v>
      </c>
      <c r="X146" s="91">
        <v>3.5318450141468531</v>
      </c>
      <c r="Y146" s="91">
        <v>-6.2819750226960451</v>
      </c>
      <c r="Z146" s="91">
        <v>-8.7342423373622751</v>
      </c>
      <c r="AA146" s="91">
        <v>-2.7935881664135991</v>
      </c>
      <c r="AB146" s="91">
        <v>-4.2133409081325652</v>
      </c>
      <c r="AC146" s="91">
        <v>14.888967588047592</v>
      </c>
      <c r="AD146" s="91">
        <v>7.215623625585792</v>
      </c>
      <c r="AE146" s="91">
        <v>5.9268476919353219</v>
      </c>
      <c r="AF146" s="91">
        <v>0.28594929125806345</v>
      </c>
      <c r="AG146" s="91">
        <v>-12.375311205999822</v>
      </c>
      <c r="AH146" s="91">
        <v>1.015930439903741</v>
      </c>
      <c r="AI146" s="91">
        <v>-2.5318370129102163</v>
      </c>
      <c r="AJ146" s="91">
        <v>-0.35702286275920869</v>
      </c>
      <c r="AK146" s="91">
        <v>1.868862553160298</v>
      </c>
      <c r="AL146" s="91">
        <v>-3.8664334696146483</v>
      </c>
      <c r="AM146" s="91">
        <v>1.324699854840091</v>
      </c>
      <c r="AN146" s="91">
        <v>1.3563015317089651</v>
      </c>
      <c r="AO146" s="91">
        <v>19.038632211333223</v>
      </c>
      <c r="AP146" s="91">
        <v>5.4696238949725426</v>
      </c>
      <c r="AQ146" s="91">
        <v>9.1114910974367262</v>
      </c>
      <c r="AR146" s="91">
        <v>8.2068103802884025</v>
      </c>
      <c r="AS146" s="91">
        <v>1.5622203438211386</v>
      </c>
      <c r="AT146" s="91">
        <v>11.890311212317002</v>
      </c>
      <c r="AU146" s="91">
        <v>5.0732157348264622</v>
      </c>
      <c r="AV146" s="91">
        <v>5.7347050577768925</v>
      </c>
      <c r="AW146" s="91">
        <v>-2.5971480973712318</v>
      </c>
      <c r="AX146" s="91">
        <v>-1.0746533878533171</v>
      </c>
      <c r="AY146" s="91">
        <v>8.4704669096107779</v>
      </c>
      <c r="AZ146" s="91">
        <v>8.8968180852899508</v>
      </c>
      <c r="BA146" s="91">
        <v>16.082788289159879</v>
      </c>
      <c r="BB146" s="91">
        <v>2.3990241476316498</v>
      </c>
      <c r="BC146" s="91">
        <v>-7.8154129693460419</v>
      </c>
      <c r="BD146" s="91">
        <v>-6.3712460231996459</v>
      </c>
      <c r="BE146" s="91">
        <v>-0.60333486485609455</v>
      </c>
      <c r="BF146" s="91">
        <v>-2.1759322023857948</v>
      </c>
      <c r="BG146" s="91">
        <v>0.89967222307190298</v>
      </c>
      <c r="BH146" s="91">
        <v>3.7324707371517292</v>
      </c>
      <c r="BI146" s="91">
        <v>-26.746162236553502</v>
      </c>
      <c r="BJ146" s="91">
        <v>-11.935587466500479</v>
      </c>
      <c r="BK146" s="91">
        <v>-12.480346033279261</v>
      </c>
      <c r="BL146" s="91">
        <v>-8.3718400675627009</v>
      </c>
      <c r="BM146" s="91">
        <v>-1.1655633688213669</v>
      </c>
      <c r="BN146" s="91">
        <v>-33.222045389007675</v>
      </c>
      <c r="BO146" s="91">
        <v>-25.279385668665469</v>
      </c>
      <c r="BP146" s="91">
        <v>-25.611931370257366</v>
      </c>
      <c r="BQ146" s="91">
        <v>-14.037717227983777</v>
      </c>
      <c r="BR146" s="91">
        <v>2.511935237784229</v>
      </c>
      <c r="BS146" s="92">
        <v>-3.8461505704895984</v>
      </c>
    </row>
    <row r="147" spans="1:71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v>10.492338666598911</v>
      </c>
      <c r="J147" s="118">
        <v>10.473209974532779</v>
      </c>
      <c r="K147" s="118">
        <v>12.184594173699153</v>
      </c>
      <c r="L147" s="118">
        <v>13.272044921915978</v>
      </c>
      <c r="M147" s="118">
        <v>18.898028258627548</v>
      </c>
      <c r="N147" s="118">
        <v>16.623902350196772</v>
      </c>
      <c r="O147" s="118">
        <v>14.628440745295833</v>
      </c>
      <c r="P147" s="118">
        <v>13.782971733167955</v>
      </c>
      <c r="Q147" s="118">
        <v>8.0060273695979021</v>
      </c>
      <c r="R147" s="118">
        <v>7.1940207420839783</v>
      </c>
      <c r="S147" s="118">
        <v>6.7374719012853035</v>
      </c>
      <c r="T147" s="118">
        <v>6.4614359150072289</v>
      </c>
      <c r="U147" s="118">
        <v>5.8256190248125961</v>
      </c>
      <c r="V147" s="118">
        <v>5.3199159536145402</v>
      </c>
      <c r="W147" s="118">
        <v>4.9681427322974656</v>
      </c>
      <c r="X147" s="118">
        <v>5.2229700262098646</v>
      </c>
      <c r="Y147" s="118">
        <v>6.79986097956386</v>
      </c>
      <c r="Z147" s="118">
        <v>6.8178101562669013</v>
      </c>
      <c r="AA147" s="118">
        <v>7.3253864488465865</v>
      </c>
      <c r="AB147" s="118">
        <v>7.9298805348655463</v>
      </c>
      <c r="AC147" s="118">
        <v>11.251480041684303</v>
      </c>
      <c r="AD147" s="118">
        <v>12.381708993588035</v>
      </c>
      <c r="AE147" s="118">
        <v>12.502785373124595</v>
      </c>
      <c r="AF147" s="118">
        <v>11.679568029111252</v>
      </c>
      <c r="AG147" s="118">
        <v>9.2564844869893221</v>
      </c>
      <c r="AH147" s="118">
        <v>7.9338234269437322</v>
      </c>
      <c r="AI147" s="118">
        <v>7.0516505974101023</v>
      </c>
      <c r="AJ147" s="118">
        <v>6.9806002039430695</v>
      </c>
      <c r="AK147" s="118">
        <v>8.6938886482837603</v>
      </c>
      <c r="AL147" s="118">
        <v>10.444932588146543</v>
      </c>
      <c r="AM147" s="118">
        <v>11.168639086236865</v>
      </c>
      <c r="AN147" s="118">
        <v>11.503272445093856</v>
      </c>
      <c r="AO147" s="118">
        <v>8.7427568508477975</v>
      </c>
      <c r="AP147" s="118">
        <v>8.0333195909396409</v>
      </c>
      <c r="AQ147" s="118">
        <v>8.1515199448787286</v>
      </c>
      <c r="AR147" s="118">
        <v>8.9223726082604315</v>
      </c>
      <c r="AS147" s="118">
        <v>10.008714557455377</v>
      </c>
      <c r="AT147" s="118">
        <v>10.591355390152017</v>
      </c>
      <c r="AU147" s="118">
        <v>11.658718947237261</v>
      </c>
      <c r="AV147" s="118">
        <v>12.51469806040781</v>
      </c>
      <c r="AW147" s="118">
        <v>14.873293516807934</v>
      </c>
      <c r="AX147" s="118">
        <v>14.049776860683977</v>
      </c>
      <c r="AY147" s="118">
        <v>12.860359208396517</v>
      </c>
      <c r="AZ147" s="118">
        <v>11.843592357979475</v>
      </c>
      <c r="BA147" s="118">
        <v>7.3394135097215099</v>
      </c>
      <c r="BB147" s="118">
        <v>7.298904679077566</v>
      </c>
      <c r="BC147" s="118">
        <v>7.358705573057108</v>
      </c>
      <c r="BD147" s="118">
        <v>6.6212604346991952</v>
      </c>
      <c r="BE147" s="118">
        <v>8.4954284458365095</v>
      </c>
      <c r="BF147" s="118">
        <v>7.9023939738668503</v>
      </c>
      <c r="BG147" s="118">
        <v>7.3366097133725532</v>
      </c>
      <c r="BH147" s="118">
        <v>7.4939374590432948</v>
      </c>
      <c r="BI147" s="118">
        <v>7.3062536085672747</v>
      </c>
      <c r="BJ147" s="118">
        <v>8.5007549801201066</v>
      </c>
      <c r="BK147" s="118">
        <v>9.5092889647269772</v>
      </c>
      <c r="BL147" s="118">
        <v>9.5302363200997036</v>
      </c>
      <c r="BM147" s="118">
        <v>7.330199366284134</v>
      </c>
      <c r="BN147" s="118">
        <v>-12.843617603876325</v>
      </c>
      <c r="BO147" s="118">
        <v>-15.494218551115338</v>
      </c>
      <c r="BP147" s="118">
        <v>-12.375751090061797</v>
      </c>
      <c r="BQ147" s="118">
        <v>-1.6700767047212963</v>
      </c>
      <c r="BR147" s="118">
        <v>14.032985490448155</v>
      </c>
      <c r="BS147" s="119">
        <v>19.969313374066928</v>
      </c>
    </row>
    <row r="148" spans="1:71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v>10.105025556670697</v>
      </c>
      <c r="J148" s="91">
        <v>10.020677809706967</v>
      </c>
      <c r="K148" s="91">
        <v>11.892690911982754</v>
      </c>
      <c r="L148" s="91">
        <v>12.935336943954368</v>
      </c>
      <c r="M148" s="91">
        <v>19.057576128778678</v>
      </c>
      <c r="N148" s="91">
        <v>15.66040787642406</v>
      </c>
      <c r="O148" s="91">
        <v>13.363822005185028</v>
      </c>
      <c r="P148" s="91">
        <v>12.474085264997385</v>
      </c>
      <c r="Q148" s="91">
        <v>6.858866322729142</v>
      </c>
      <c r="R148" s="91">
        <v>6.7915883154316106</v>
      </c>
      <c r="S148" s="91">
        <v>6.4405191548484453</v>
      </c>
      <c r="T148" s="91">
        <v>6.0715242616131064</v>
      </c>
      <c r="U148" s="91">
        <v>4.1582490333703248</v>
      </c>
      <c r="V148" s="91">
        <v>3.1276057255310405</v>
      </c>
      <c r="W148" s="91">
        <v>2.4374301035340125</v>
      </c>
      <c r="X148" s="91">
        <v>2.6991018413111192</v>
      </c>
      <c r="Y148" s="91">
        <v>5.3898601609949424</v>
      </c>
      <c r="Z148" s="91">
        <v>5.8741146568938234</v>
      </c>
      <c r="AA148" s="91">
        <v>6.9170943749009268</v>
      </c>
      <c r="AB148" s="91">
        <v>8.1219985906409136</v>
      </c>
      <c r="AC148" s="91">
        <v>15.095384779619138</v>
      </c>
      <c r="AD148" s="91">
        <v>15.699768502819239</v>
      </c>
      <c r="AE148" s="91">
        <v>15.610639085629629</v>
      </c>
      <c r="AF148" s="91">
        <v>13.979416839099031</v>
      </c>
      <c r="AG148" s="91">
        <v>9.889703318126692</v>
      </c>
      <c r="AH148" s="91">
        <v>8.0683938805266422</v>
      </c>
      <c r="AI148" s="91">
        <v>6.6025115142519297</v>
      </c>
      <c r="AJ148" s="91">
        <v>6.1402755271325162</v>
      </c>
      <c r="AK148" s="91">
        <v>8.250040724830555</v>
      </c>
      <c r="AL148" s="91">
        <v>9.0044987009250832</v>
      </c>
      <c r="AM148" s="91">
        <v>9.5754690264692215</v>
      </c>
      <c r="AN148" s="91">
        <v>9.8496003231266229</v>
      </c>
      <c r="AO148" s="91">
        <v>5.0402847300520079</v>
      </c>
      <c r="AP148" s="91">
        <v>4.4891432036100269</v>
      </c>
      <c r="AQ148" s="91">
        <v>4.6076688283645666</v>
      </c>
      <c r="AR148" s="91">
        <v>5.5519951940937915</v>
      </c>
      <c r="AS148" s="91">
        <v>8.3508076577221857</v>
      </c>
      <c r="AT148" s="91">
        <v>9.7977622585795388</v>
      </c>
      <c r="AU148" s="91">
        <v>11.872628720831642</v>
      </c>
      <c r="AV148" s="91">
        <v>13.385644124618494</v>
      </c>
      <c r="AW148" s="91">
        <v>17.594873465100164</v>
      </c>
      <c r="AX148" s="91">
        <v>17.201420190389953</v>
      </c>
      <c r="AY148" s="91">
        <v>16.165208031452579</v>
      </c>
      <c r="AZ148" s="91">
        <v>15.39597838110069</v>
      </c>
      <c r="BA148" s="91">
        <v>10.243486827435788</v>
      </c>
      <c r="BB148" s="91">
        <v>9.6704379546348491</v>
      </c>
      <c r="BC148" s="91">
        <v>9.5524281744183241</v>
      </c>
      <c r="BD148" s="91">
        <v>8.2221911568719008</v>
      </c>
      <c r="BE148" s="91">
        <v>8.9585513038108928</v>
      </c>
      <c r="BF148" s="91">
        <v>8.0539929793490614</v>
      </c>
      <c r="BG148" s="91">
        <v>7.508633845910424</v>
      </c>
      <c r="BH148" s="91">
        <v>7.701439833491051</v>
      </c>
      <c r="BI148" s="91">
        <v>8.5648844790756442</v>
      </c>
      <c r="BJ148" s="91">
        <v>10.150631507678099</v>
      </c>
      <c r="BK148" s="91">
        <v>11.381519163110369</v>
      </c>
      <c r="BL148" s="91">
        <v>11.556548950928075</v>
      </c>
      <c r="BM148" s="91">
        <v>13.665851577434495</v>
      </c>
      <c r="BN148" s="91">
        <v>-2.2266075799304303</v>
      </c>
      <c r="BO148" s="91">
        <v>-3.5015042434536809</v>
      </c>
      <c r="BP148" s="91">
        <v>-0.31486792906328276</v>
      </c>
      <c r="BQ148" s="91">
        <v>6.938845379911001</v>
      </c>
      <c r="BR148" s="91">
        <v>14.94854252378471</v>
      </c>
      <c r="BS148" s="92">
        <v>16.202637851436947</v>
      </c>
    </row>
    <row r="149" spans="1:71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v>10.690230281959828</v>
      </c>
      <c r="J149" s="125">
        <v>10.18367327989769</v>
      </c>
      <c r="K149" s="125">
        <v>11.029503633327693</v>
      </c>
      <c r="L149" s="125">
        <v>12.548470375284211</v>
      </c>
      <c r="M149" s="125">
        <v>14.671606609690159</v>
      </c>
      <c r="N149" s="125">
        <v>14.779709751740896</v>
      </c>
      <c r="O149" s="125">
        <v>14.094094204555006</v>
      </c>
      <c r="P149" s="125">
        <v>13.896244646663106</v>
      </c>
      <c r="Q149" s="125">
        <v>7.8098469950487015</v>
      </c>
      <c r="R149" s="125">
        <v>6.1814235801335116</v>
      </c>
      <c r="S149" s="125">
        <v>5.2632816481666964</v>
      </c>
      <c r="T149" s="125">
        <v>4.6021590093396298</v>
      </c>
      <c r="U149" s="125">
        <v>9.7357719134804057</v>
      </c>
      <c r="V149" s="125">
        <v>9.7250486673926133</v>
      </c>
      <c r="W149" s="125">
        <v>9.7715205290157314</v>
      </c>
      <c r="X149" s="125">
        <v>9.2052882936641112</v>
      </c>
      <c r="Y149" s="125">
        <v>6.5509353803213486</v>
      </c>
      <c r="Z149" s="125">
        <v>4.96622300303153</v>
      </c>
      <c r="AA149" s="125">
        <v>4.018344693588773</v>
      </c>
      <c r="AB149" s="125">
        <v>3.9873387064136381</v>
      </c>
      <c r="AC149" s="125">
        <v>2.9913352473574406</v>
      </c>
      <c r="AD149" s="125">
        <v>5.758956230979237</v>
      </c>
      <c r="AE149" s="125">
        <v>5.9574293111416097</v>
      </c>
      <c r="AF149" s="125">
        <v>5.3848111821422719</v>
      </c>
      <c r="AG149" s="125">
        <v>4.4831198207429424</v>
      </c>
      <c r="AH149" s="125">
        <v>3.0596655548824856</v>
      </c>
      <c r="AI149" s="125">
        <v>3.5859876026655115</v>
      </c>
      <c r="AJ149" s="125">
        <v>4.6533458131654299</v>
      </c>
      <c r="AK149" s="125">
        <v>9.1493963320244802</v>
      </c>
      <c r="AL149" s="125">
        <v>12.801139954123599</v>
      </c>
      <c r="AM149" s="125">
        <v>14.95263510061713</v>
      </c>
      <c r="AN149" s="125">
        <v>15.295840651534817</v>
      </c>
      <c r="AO149" s="125">
        <v>16.181082547753476</v>
      </c>
      <c r="AP149" s="125">
        <v>14.427742543196516</v>
      </c>
      <c r="AQ149" s="125">
        <v>13.340875100025556</v>
      </c>
      <c r="AR149" s="125">
        <v>13.991290484421071</v>
      </c>
      <c r="AS149" s="125">
        <v>15.432157836728891</v>
      </c>
      <c r="AT149" s="125">
        <v>14.633246866624972</v>
      </c>
      <c r="AU149" s="125">
        <v>14.871648174492336</v>
      </c>
      <c r="AV149" s="125">
        <v>14.720627470991474</v>
      </c>
      <c r="AW149" s="125">
        <v>10.603923684360623</v>
      </c>
      <c r="AX149" s="125">
        <v>8.1115511150545672</v>
      </c>
      <c r="AY149" s="125">
        <v>5.228227977219575</v>
      </c>
      <c r="AZ149" s="125">
        <v>3.1119823682730186</v>
      </c>
      <c r="BA149" s="125">
        <v>-2.9187077784182236</v>
      </c>
      <c r="BB149" s="125">
        <v>-1.4504987612329643</v>
      </c>
      <c r="BC149" s="125">
        <v>-0.6233865564160368</v>
      </c>
      <c r="BD149" s="125">
        <v>-0.25952928329576253</v>
      </c>
      <c r="BE149" s="125">
        <v>7.8640900457671989</v>
      </c>
      <c r="BF149" s="125">
        <v>7.9006289197480726</v>
      </c>
      <c r="BG149" s="125">
        <v>7.7842539412906575</v>
      </c>
      <c r="BH149" s="125">
        <v>8.548810193470203</v>
      </c>
      <c r="BI149" s="125">
        <v>6.9289793656005543</v>
      </c>
      <c r="BJ149" s="125">
        <v>7.5459080070792623</v>
      </c>
      <c r="BK149" s="125">
        <v>7.77257413992956</v>
      </c>
      <c r="BL149" s="125">
        <v>6.6774105688684813</v>
      </c>
      <c r="BM149" s="125">
        <v>-4.0651083441785403</v>
      </c>
      <c r="BN149" s="125">
        <v>-29.768916289365905</v>
      </c>
      <c r="BO149" s="125">
        <v>-35.164187636981339</v>
      </c>
      <c r="BP149" s="125">
        <v>-33.580621794790659</v>
      </c>
      <c r="BQ149" s="125">
        <v>-21.477549687454555</v>
      </c>
      <c r="BR149" s="125">
        <v>6.8050196684558983</v>
      </c>
      <c r="BS149" s="126">
        <v>24.08781458208982</v>
      </c>
    </row>
    <row r="150" spans="1:71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v>12.373839615098191</v>
      </c>
      <c r="J150" s="91">
        <v>13.925404767739153</v>
      </c>
      <c r="K150" s="91">
        <v>16.633895725397593</v>
      </c>
      <c r="L150" s="91">
        <v>17.13974716158522</v>
      </c>
      <c r="M150" s="91">
        <v>26.998528184047359</v>
      </c>
      <c r="N150" s="91">
        <v>26.405801889313878</v>
      </c>
      <c r="O150" s="91">
        <v>23.332515019365488</v>
      </c>
      <c r="P150" s="91">
        <v>21.70456370929999</v>
      </c>
      <c r="Q150" s="91">
        <v>14.671609475451959</v>
      </c>
      <c r="R150" s="91">
        <v>11.401288145731698</v>
      </c>
      <c r="S150" s="91">
        <v>11.326362570698237</v>
      </c>
      <c r="T150" s="91">
        <v>12.6083388909191</v>
      </c>
      <c r="U150" s="91">
        <v>7.2464834207303284</v>
      </c>
      <c r="V150" s="91">
        <v>8.4755279535017536</v>
      </c>
      <c r="W150" s="91">
        <v>9.1145663704072462</v>
      </c>
      <c r="X150" s="91">
        <v>11.193753424690669</v>
      </c>
      <c r="Y150" s="91">
        <v>14.255616096158846</v>
      </c>
      <c r="Z150" s="91">
        <v>15.057778182972086</v>
      </c>
      <c r="AA150" s="91">
        <v>15.65254616976668</v>
      </c>
      <c r="AB150" s="91">
        <v>14.502329304045915</v>
      </c>
      <c r="AC150" s="91">
        <v>7.9659356143337021</v>
      </c>
      <c r="AD150" s="91">
        <v>8.7308724587535949</v>
      </c>
      <c r="AE150" s="91">
        <v>9.6078883673072824</v>
      </c>
      <c r="AF150" s="91">
        <v>11.702765242693729</v>
      </c>
      <c r="AG150" s="91">
        <v>14.051501656613524</v>
      </c>
      <c r="AH150" s="91">
        <v>15.548194423965796</v>
      </c>
      <c r="AI150" s="91">
        <v>14.963497677136544</v>
      </c>
      <c r="AJ150" s="91">
        <v>14.85866047095395</v>
      </c>
      <c r="AK150" s="91">
        <v>10.090480483702507</v>
      </c>
      <c r="AL150" s="91">
        <v>13.447825297986228</v>
      </c>
      <c r="AM150" s="91">
        <v>12.595575326604532</v>
      </c>
      <c r="AN150" s="91">
        <v>13.237110352823976</v>
      </c>
      <c r="AO150" s="91">
        <v>14.693006995563223</v>
      </c>
      <c r="AP150" s="91">
        <v>13.940551189468493</v>
      </c>
      <c r="AQ150" s="91">
        <v>15.570613463866991</v>
      </c>
      <c r="AR150" s="91">
        <v>15.838899327403013</v>
      </c>
      <c r="AS150" s="91">
        <v>8.7837290639736239</v>
      </c>
      <c r="AT150" s="91">
        <v>7.6719848808428139</v>
      </c>
      <c r="AU150" s="91">
        <v>6.0058449518489283</v>
      </c>
      <c r="AV150" s="91">
        <v>5.7737193609860071</v>
      </c>
      <c r="AW150" s="91">
        <v>10.285681060094504</v>
      </c>
      <c r="AX150" s="91">
        <v>10.689903806000615</v>
      </c>
      <c r="AY150" s="91">
        <v>11.580883056240808</v>
      </c>
      <c r="AZ150" s="91">
        <v>10.954160491123233</v>
      </c>
      <c r="BA150" s="91">
        <v>10.875188301838961</v>
      </c>
      <c r="BB150" s="91">
        <v>10.759020535962406</v>
      </c>
      <c r="BC150" s="91">
        <v>10.133426559189004</v>
      </c>
      <c r="BD150" s="91">
        <v>9.9377336220551911</v>
      </c>
      <c r="BE150" s="91">
        <v>7.3197383945983461</v>
      </c>
      <c r="BF150" s="91">
        <v>7.2535969118162456</v>
      </c>
      <c r="BG150" s="91">
        <v>5.9810895552909358</v>
      </c>
      <c r="BH150" s="91">
        <v>5.1514116858648862</v>
      </c>
      <c r="BI150" s="91">
        <v>2.1327515312425902</v>
      </c>
      <c r="BJ150" s="91">
        <v>2.7031830955396998</v>
      </c>
      <c r="BK150" s="91">
        <v>3.813110220492689</v>
      </c>
      <c r="BL150" s="91">
        <v>4.5546620611489459</v>
      </c>
      <c r="BM150" s="91">
        <v>-6.2473325590169111</v>
      </c>
      <c r="BN150" s="91">
        <v>-37.195701790558154</v>
      </c>
      <c r="BO150" s="91">
        <v>-42.718788383589292</v>
      </c>
      <c r="BP150" s="91">
        <v>-39.008564919570318</v>
      </c>
      <c r="BQ150" s="91">
        <v>-21.809583388752017</v>
      </c>
      <c r="BR150" s="91">
        <v>19.322465712595289</v>
      </c>
      <c r="BS150" s="92">
        <v>42.756696014235985</v>
      </c>
    </row>
    <row r="151" spans="1:71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v>17.17464207458012</v>
      </c>
      <c r="J151" s="118">
        <v>10.828968190866945</v>
      </c>
      <c r="K151" s="118">
        <v>8.1510643782262093</v>
      </c>
      <c r="L151" s="118">
        <v>7.520234514658398</v>
      </c>
      <c r="M151" s="118">
        <v>7.3962778435368506</v>
      </c>
      <c r="N151" s="118">
        <v>8.7970046239884852</v>
      </c>
      <c r="O151" s="118">
        <v>9.8533151387559315</v>
      </c>
      <c r="P151" s="118">
        <v>12.144088642097145</v>
      </c>
      <c r="Q151" s="118">
        <v>4.7016177569207684</v>
      </c>
      <c r="R151" s="118">
        <v>7.1350120479377779</v>
      </c>
      <c r="S151" s="118">
        <v>8.9839224151091202</v>
      </c>
      <c r="T151" s="118">
        <v>8.8811397222144706</v>
      </c>
      <c r="U151" s="118">
        <v>11.432855488444787</v>
      </c>
      <c r="V151" s="118">
        <v>8.4864707720190751</v>
      </c>
      <c r="W151" s="118">
        <v>5.5117949777313697</v>
      </c>
      <c r="X151" s="118">
        <v>3.7272069165329214</v>
      </c>
      <c r="Y151" s="118">
        <v>5.0999379176724062</v>
      </c>
      <c r="Z151" s="118">
        <v>6.9412113435608234</v>
      </c>
      <c r="AA151" s="118">
        <v>7.5582132964431707</v>
      </c>
      <c r="AB151" s="118">
        <v>7.6678053509881607</v>
      </c>
      <c r="AC151" s="118">
        <v>6.1272509168958607</v>
      </c>
      <c r="AD151" s="118">
        <v>4.2060383714539711</v>
      </c>
      <c r="AE151" s="118">
        <v>4.9522240496168877</v>
      </c>
      <c r="AF151" s="118">
        <v>5.2793820103338902</v>
      </c>
      <c r="AG151" s="118">
        <v>3.5634713518845729</v>
      </c>
      <c r="AH151" s="118">
        <v>4.16573642397897</v>
      </c>
      <c r="AI151" s="118">
        <v>5.0469542844526813</v>
      </c>
      <c r="AJ151" s="118">
        <v>6.6338301647273568</v>
      </c>
      <c r="AK151" s="118">
        <v>12.432900582712733</v>
      </c>
      <c r="AL151" s="118">
        <v>10.746423951701018</v>
      </c>
      <c r="AM151" s="118">
        <v>9.7160518280498138</v>
      </c>
      <c r="AN151" s="118">
        <v>7.8490877742244152</v>
      </c>
      <c r="AO151" s="118">
        <v>5.3830038258199693</v>
      </c>
      <c r="AP151" s="118">
        <v>7.0813615881943264</v>
      </c>
      <c r="AQ151" s="118">
        <v>5.4542438025936946</v>
      </c>
      <c r="AR151" s="118">
        <v>5.5195717700767375</v>
      </c>
      <c r="AS151" s="118">
        <v>2.1083922426257971</v>
      </c>
      <c r="AT151" s="118">
        <v>1.6601524532029686</v>
      </c>
      <c r="AU151" s="118">
        <v>3.2767872258497022</v>
      </c>
      <c r="AV151" s="118">
        <v>2.5887958984942117</v>
      </c>
      <c r="AW151" s="118">
        <v>0.4946987363455122</v>
      </c>
      <c r="AX151" s="118">
        <v>2.5201371334912608</v>
      </c>
      <c r="AY151" s="118">
        <v>2.9263628097417893</v>
      </c>
      <c r="AZ151" s="118">
        <v>4.5226681718327058</v>
      </c>
      <c r="BA151" s="118">
        <v>6.8472070266227405</v>
      </c>
      <c r="BB151" s="118">
        <v>7.0077990234014038</v>
      </c>
      <c r="BC151" s="118">
        <v>6.7795477403799254</v>
      </c>
      <c r="BD151" s="118">
        <v>7.0432085424573643</v>
      </c>
      <c r="BE151" s="118">
        <v>8.4081968189663883</v>
      </c>
      <c r="BF151" s="118">
        <v>7.1357803055699378</v>
      </c>
      <c r="BG151" s="118">
        <v>6.959714766408311</v>
      </c>
      <c r="BH151" s="118">
        <v>5.4314315058626903</v>
      </c>
      <c r="BI151" s="118">
        <v>2.7418643772799385</v>
      </c>
      <c r="BJ151" s="118">
        <v>3.7293810425674394</v>
      </c>
      <c r="BK151" s="118">
        <v>3.6225267555017382</v>
      </c>
      <c r="BL151" s="118">
        <v>4.1014444801637922</v>
      </c>
      <c r="BM151" s="118">
        <v>3.3370620852395803</v>
      </c>
      <c r="BN151" s="118">
        <v>-1.2331191271622686</v>
      </c>
      <c r="BO151" s="118">
        <v>-1.1614360032445745</v>
      </c>
      <c r="BP151" s="118">
        <v>-1.8626352095840559</v>
      </c>
      <c r="BQ151" s="118">
        <v>4.0786117757613596</v>
      </c>
      <c r="BR151" s="118">
        <v>8.9833548506437211</v>
      </c>
      <c r="BS151" s="119">
        <v>11.258600229043807</v>
      </c>
    </row>
    <row r="152" spans="1:71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v>17.17464207458012</v>
      </c>
      <c r="J152" s="91">
        <v>10.828968190866945</v>
      </c>
      <c r="K152" s="91">
        <v>8.1510643782262093</v>
      </c>
      <c r="L152" s="91">
        <v>7.520234514658398</v>
      </c>
      <c r="M152" s="91">
        <v>7.3962778435368506</v>
      </c>
      <c r="N152" s="91">
        <v>8.7970046239884852</v>
      </c>
      <c r="O152" s="91">
        <v>9.8533151387559315</v>
      </c>
      <c r="P152" s="91">
        <v>12.144088642097145</v>
      </c>
      <c r="Q152" s="91">
        <v>4.7016177569207684</v>
      </c>
      <c r="R152" s="91">
        <v>7.1350120479377779</v>
      </c>
      <c r="S152" s="91">
        <v>8.9839224151091202</v>
      </c>
      <c r="T152" s="91">
        <v>8.8811397222144706</v>
      </c>
      <c r="U152" s="91">
        <v>11.432855488444787</v>
      </c>
      <c r="V152" s="91">
        <v>8.4864707720190751</v>
      </c>
      <c r="W152" s="91">
        <v>5.5117949777313697</v>
      </c>
      <c r="X152" s="91">
        <v>3.7272069165329214</v>
      </c>
      <c r="Y152" s="91">
        <v>5.0999379176724062</v>
      </c>
      <c r="Z152" s="91">
        <v>6.9412113435608234</v>
      </c>
      <c r="AA152" s="91">
        <v>7.5582132964431707</v>
      </c>
      <c r="AB152" s="91">
        <v>7.6678053509881607</v>
      </c>
      <c r="AC152" s="91">
        <v>6.1272509168958607</v>
      </c>
      <c r="AD152" s="91">
        <v>4.2060383714539711</v>
      </c>
      <c r="AE152" s="91">
        <v>4.9522240496168877</v>
      </c>
      <c r="AF152" s="91">
        <v>5.2793820103338902</v>
      </c>
      <c r="AG152" s="91">
        <v>3.5634713518845729</v>
      </c>
      <c r="AH152" s="91">
        <v>4.16573642397897</v>
      </c>
      <c r="AI152" s="91">
        <v>5.0469542844526813</v>
      </c>
      <c r="AJ152" s="91">
        <v>6.6338301647273568</v>
      </c>
      <c r="AK152" s="91">
        <v>12.432900582712733</v>
      </c>
      <c r="AL152" s="91">
        <v>10.746423951701018</v>
      </c>
      <c r="AM152" s="91">
        <v>9.7160518280498138</v>
      </c>
      <c r="AN152" s="91">
        <v>7.8490877742244152</v>
      </c>
      <c r="AO152" s="91">
        <v>5.3830038258199693</v>
      </c>
      <c r="AP152" s="91">
        <v>7.0813615881943264</v>
      </c>
      <c r="AQ152" s="91">
        <v>5.4542438025936946</v>
      </c>
      <c r="AR152" s="91">
        <v>5.5195717700767375</v>
      </c>
      <c r="AS152" s="91">
        <v>2.1083922426257971</v>
      </c>
      <c r="AT152" s="91">
        <v>1.6601524532029686</v>
      </c>
      <c r="AU152" s="91">
        <v>3.2767872258497022</v>
      </c>
      <c r="AV152" s="91">
        <v>2.5887958984942117</v>
      </c>
      <c r="AW152" s="91">
        <v>0.4946987363455122</v>
      </c>
      <c r="AX152" s="91">
        <v>2.5201371334912608</v>
      </c>
      <c r="AY152" s="91">
        <v>2.9263628097417893</v>
      </c>
      <c r="AZ152" s="91">
        <v>4.5226681718327058</v>
      </c>
      <c r="BA152" s="91">
        <v>6.8472070266227405</v>
      </c>
      <c r="BB152" s="91">
        <v>7.0077990234014038</v>
      </c>
      <c r="BC152" s="91">
        <v>6.7795477403799254</v>
      </c>
      <c r="BD152" s="91">
        <v>7.0432085424573643</v>
      </c>
      <c r="BE152" s="91">
        <v>8.4081968189663883</v>
      </c>
      <c r="BF152" s="91">
        <v>7.1357803055699378</v>
      </c>
      <c r="BG152" s="91">
        <v>6.959714766408311</v>
      </c>
      <c r="BH152" s="91">
        <v>5.4314315058626903</v>
      </c>
      <c r="BI152" s="91">
        <v>2.7418643772799385</v>
      </c>
      <c r="BJ152" s="91">
        <v>3.7293810425674394</v>
      </c>
      <c r="BK152" s="91">
        <v>3.6225267555017382</v>
      </c>
      <c r="BL152" s="91">
        <v>4.1014444801637922</v>
      </c>
      <c r="BM152" s="91">
        <v>3.3370620852395803</v>
      </c>
      <c r="BN152" s="91">
        <v>-1.2331191271622686</v>
      </c>
      <c r="BO152" s="91">
        <v>-1.1614360032445745</v>
      </c>
      <c r="BP152" s="91">
        <v>-1.8626352095840559</v>
      </c>
      <c r="BQ152" s="91">
        <v>4.0786117757613596</v>
      </c>
      <c r="BR152" s="91">
        <v>8.9833548506437211</v>
      </c>
      <c r="BS152" s="92">
        <v>11.258600229043807</v>
      </c>
    </row>
    <row r="153" spans="1:71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v>8.4269497098446493</v>
      </c>
      <c r="J153" s="118">
        <v>4.8798946844407851</v>
      </c>
      <c r="K153" s="118">
        <v>3.5482308636574516</v>
      </c>
      <c r="L153" s="118">
        <v>4.5658325655764571</v>
      </c>
      <c r="M153" s="118">
        <v>11.760325327728964</v>
      </c>
      <c r="N153" s="118">
        <v>16.877287922140468</v>
      </c>
      <c r="O153" s="118">
        <v>18.252990871744473</v>
      </c>
      <c r="P153" s="118">
        <v>20.606455369502228</v>
      </c>
      <c r="Q153" s="118">
        <v>21.279149004749769</v>
      </c>
      <c r="R153" s="118">
        <v>18.61752172310041</v>
      </c>
      <c r="S153" s="118">
        <v>19.276225701114797</v>
      </c>
      <c r="T153" s="118">
        <v>19.772602701289017</v>
      </c>
      <c r="U153" s="118">
        <v>15.747029661306698</v>
      </c>
      <c r="V153" s="118">
        <v>14.225593740247504</v>
      </c>
      <c r="W153" s="118">
        <v>12.819469593639113</v>
      </c>
      <c r="X153" s="118">
        <v>10.019830065427726</v>
      </c>
      <c r="Y153" s="118">
        <v>-0.41697616826544959</v>
      </c>
      <c r="Z153" s="118">
        <v>3.8777396946616136</v>
      </c>
      <c r="AA153" s="118">
        <v>5.7262953322332066</v>
      </c>
      <c r="AB153" s="118">
        <v>7.1720491764237977</v>
      </c>
      <c r="AC153" s="118">
        <v>16.103253429505912</v>
      </c>
      <c r="AD153" s="118">
        <v>14.472676654980262</v>
      </c>
      <c r="AE153" s="118">
        <v>13.460271780035953</v>
      </c>
      <c r="AF153" s="118">
        <v>13.603470054051442</v>
      </c>
      <c r="AG153" s="118">
        <v>14.435485289951245</v>
      </c>
      <c r="AH153" s="118">
        <v>15.118650660194064</v>
      </c>
      <c r="AI153" s="118">
        <v>14.293633976906349</v>
      </c>
      <c r="AJ153" s="118">
        <v>12.993603905396569</v>
      </c>
      <c r="AK153" s="118">
        <v>9.6506347042439273</v>
      </c>
      <c r="AL153" s="118">
        <v>8.0723514993869259</v>
      </c>
      <c r="AM153" s="118">
        <v>6.6393767729171884</v>
      </c>
      <c r="AN153" s="118">
        <v>6.8049471728739377</v>
      </c>
      <c r="AO153" s="118">
        <v>3.5462050201973767</v>
      </c>
      <c r="AP153" s="118">
        <v>4.3361332944487998</v>
      </c>
      <c r="AQ153" s="118">
        <v>5.8084088952871156</v>
      </c>
      <c r="AR153" s="118">
        <v>5.604026148452661</v>
      </c>
      <c r="AS153" s="118">
        <v>12.609241214498311</v>
      </c>
      <c r="AT153" s="118">
        <v>11.836138962057888</v>
      </c>
      <c r="AU153" s="118">
        <v>11.30075541801645</v>
      </c>
      <c r="AV153" s="118">
        <v>9.3606645012417999</v>
      </c>
      <c r="AW153" s="118">
        <v>-1.5153213835514237</v>
      </c>
      <c r="AX153" s="118">
        <v>-2.7176205362298873</v>
      </c>
      <c r="AY153" s="118">
        <v>-2.6039676484359404</v>
      </c>
      <c r="AZ153" s="118">
        <v>-1.1352824843735618</v>
      </c>
      <c r="BA153" s="118">
        <v>6.6533702467558697</v>
      </c>
      <c r="BB153" s="118">
        <v>11.619541853524467</v>
      </c>
      <c r="BC153" s="118">
        <v>12.899654857456412</v>
      </c>
      <c r="BD153" s="118">
        <v>14.386482014240315</v>
      </c>
      <c r="BE153" s="118">
        <v>11.49893591914693</v>
      </c>
      <c r="BF153" s="118">
        <v>10.714551787953525</v>
      </c>
      <c r="BG153" s="118">
        <v>10.226390980001312</v>
      </c>
      <c r="BH153" s="118">
        <v>9.3094655719611268</v>
      </c>
      <c r="BI153" s="118">
        <v>10.612749619665848</v>
      </c>
      <c r="BJ153" s="118">
        <v>9.7927424427523846</v>
      </c>
      <c r="BK153" s="118">
        <v>10.799654983480437</v>
      </c>
      <c r="BL153" s="118">
        <v>10.297741755941885</v>
      </c>
      <c r="BM153" s="118">
        <v>5.9026907432303943</v>
      </c>
      <c r="BN153" s="118">
        <v>4.4691251631787026</v>
      </c>
      <c r="BO153" s="118">
        <v>4.1229309836970742</v>
      </c>
      <c r="BP153" s="118">
        <v>4.1293044110782091</v>
      </c>
      <c r="BQ153" s="118">
        <v>6.0085385871114738</v>
      </c>
      <c r="BR153" s="118">
        <v>5.7096529628201154</v>
      </c>
      <c r="BS153" s="119">
        <v>6.0736679527676642</v>
      </c>
    </row>
    <row r="154" spans="1:71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v>8.4269497098446493</v>
      </c>
      <c r="J154" s="91">
        <v>4.8798946844407851</v>
      </c>
      <c r="K154" s="91">
        <v>3.5482308636574516</v>
      </c>
      <c r="L154" s="91">
        <v>4.5658325655764571</v>
      </c>
      <c r="M154" s="91">
        <v>11.760325327728964</v>
      </c>
      <c r="N154" s="91">
        <v>16.877287922140468</v>
      </c>
      <c r="O154" s="91">
        <v>18.252990871744473</v>
      </c>
      <c r="P154" s="91">
        <v>20.606455369502228</v>
      </c>
      <c r="Q154" s="91">
        <v>21.279149004749769</v>
      </c>
      <c r="R154" s="91">
        <v>18.61752172310041</v>
      </c>
      <c r="S154" s="91">
        <v>19.276225701114797</v>
      </c>
      <c r="T154" s="91">
        <v>19.772602701289017</v>
      </c>
      <c r="U154" s="91">
        <v>15.747029661306698</v>
      </c>
      <c r="V154" s="91">
        <v>14.225593740247504</v>
      </c>
      <c r="W154" s="91">
        <v>12.819469593639113</v>
      </c>
      <c r="X154" s="91">
        <v>10.019830065427726</v>
      </c>
      <c r="Y154" s="91">
        <v>-0.41697616826544959</v>
      </c>
      <c r="Z154" s="91">
        <v>3.8777396946616136</v>
      </c>
      <c r="AA154" s="91">
        <v>5.7262953322332066</v>
      </c>
      <c r="AB154" s="91">
        <v>7.1720491764237977</v>
      </c>
      <c r="AC154" s="91">
        <v>16.103253429505912</v>
      </c>
      <c r="AD154" s="91">
        <v>14.472676654980262</v>
      </c>
      <c r="AE154" s="91">
        <v>13.460271780035953</v>
      </c>
      <c r="AF154" s="91">
        <v>13.603470054051442</v>
      </c>
      <c r="AG154" s="91">
        <v>14.435485289951245</v>
      </c>
      <c r="AH154" s="91">
        <v>15.118650660194064</v>
      </c>
      <c r="AI154" s="91">
        <v>14.293633976906349</v>
      </c>
      <c r="AJ154" s="91">
        <v>12.993603905396569</v>
      </c>
      <c r="AK154" s="91">
        <v>9.6506347042439273</v>
      </c>
      <c r="AL154" s="91">
        <v>8.0723514993869259</v>
      </c>
      <c r="AM154" s="91">
        <v>6.6393767729171884</v>
      </c>
      <c r="AN154" s="91">
        <v>6.8049471728739377</v>
      </c>
      <c r="AO154" s="91">
        <v>3.5462050201973767</v>
      </c>
      <c r="AP154" s="91">
        <v>4.3361332944487998</v>
      </c>
      <c r="AQ154" s="91">
        <v>5.8084088952871156</v>
      </c>
      <c r="AR154" s="91">
        <v>5.604026148452661</v>
      </c>
      <c r="AS154" s="91">
        <v>12.609241214498311</v>
      </c>
      <c r="AT154" s="91">
        <v>11.836138962057888</v>
      </c>
      <c r="AU154" s="91">
        <v>11.30075541801645</v>
      </c>
      <c r="AV154" s="91">
        <v>9.3606645012417999</v>
      </c>
      <c r="AW154" s="91">
        <v>-1.5153213835514237</v>
      </c>
      <c r="AX154" s="91">
        <v>-2.7176205362298873</v>
      </c>
      <c r="AY154" s="91">
        <v>-2.6039676484359404</v>
      </c>
      <c r="AZ154" s="91">
        <v>-1.1352824843735618</v>
      </c>
      <c r="BA154" s="91">
        <v>6.6533702467558697</v>
      </c>
      <c r="BB154" s="91">
        <v>11.619541853524467</v>
      </c>
      <c r="BC154" s="91">
        <v>12.899654857456412</v>
      </c>
      <c r="BD154" s="91">
        <v>14.386482014240315</v>
      </c>
      <c r="BE154" s="91">
        <v>11.49893591914693</v>
      </c>
      <c r="BF154" s="91">
        <v>10.714551787953525</v>
      </c>
      <c r="BG154" s="91">
        <v>10.226390980001312</v>
      </c>
      <c r="BH154" s="91">
        <v>9.3094655719611268</v>
      </c>
      <c r="BI154" s="91">
        <v>10.612749619665848</v>
      </c>
      <c r="BJ154" s="91">
        <v>9.7927424427523846</v>
      </c>
      <c r="BK154" s="91">
        <v>10.799654983480437</v>
      </c>
      <c r="BL154" s="91">
        <v>10.297741755941885</v>
      </c>
      <c r="BM154" s="91">
        <v>5.9026907432303943</v>
      </c>
      <c r="BN154" s="91">
        <v>4.4691251631787026</v>
      </c>
      <c r="BO154" s="91">
        <v>4.1229309836970742</v>
      </c>
      <c r="BP154" s="91">
        <v>4.1293044110782091</v>
      </c>
      <c r="BQ154" s="91">
        <v>6.0085385871114738</v>
      </c>
      <c r="BR154" s="91">
        <v>5.7096529628201154</v>
      </c>
      <c r="BS154" s="92">
        <v>6.0736679527676642</v>
      </c>
    </row>
    <row r="155" spans="1:71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v>8.3153461289425081</v>
      </c>
      <c r="J155" s="118">
        <v>8.68424485398603</v>
      </c>
      <c r="K155" s="118">
        <v>9.0093158191117766</v>
      </c>
      <c r="L155" s="118">
        <v>9.2867577237122134</v>
      </c>
      <c r="M155" s="118">
        <v>4.2622135110140107</v>
      </c>
      <c r="N155" s="118">
        <v>5.8913150898383577</v>
      </c>
      <c r="O155" s="118">
        <v>7.1062206585829273</v>
      </c>
      <c r="P155" s="118">
        <v>7.7887701866865342</v>
      </c>
      <c r="Q155" s="118">
        <v>7.72694255062531</v>
      </c>
      <c r="R155" s="118">
        <v>7.2413099725250305</v>
      </c>
      <c r="S155" s="118">
        <v>7.0029753627450759</v>
      </c>
      <c r="T155" s="118">
        <v>6.9737814676241783</v>
      </c>
      <c r="U155" s="118">
        <v>8.3658128971717076</v>
      </c>
      <c r="V155" s="118">
        <v>8.2998630882023434</v>
      </c>
      <c r="W155" s="118">
        <v>8.2057345293863051</v>
      </c>
      <c r="X155" s="118">
        <v>8.0092354328784126</v>
      </c>
      <c r="Y155" s="118">
        <v>6.8586178769131578</v>
      </c>
      <c r="Z155" s="118">
        <v>6.8244593672016833</v>
      </c>
      <c r="AA155" s="118">
        <v>6.744790081197948</v>
      </c>
      <c r="AB155" s="118">
        <v>6.6788607907460857</v>
      </c>
      <c r="AC155" s="118">
        <v>6.0683607263904094</v>
      </c>
      <c r="AD155" s="118">
        <v>6.1965388693718353</v>
      </c>
      <c r="AE155" s="118">
        <v>6.24546689116967</v>
      </c>
      <c r="AF155" s="118">
        <v>6.2641666970298076</v>
      </c>
      <c r="AG155" s="118">
        <v>6.5490338781789319</v>
      </c>
      <c r="AH155" s="118">
        <v>6.4568358466768387</v>
      </c>
      <c r="AI155" s="118">
        <v>6.4219838424921534</v>
      </c>
      <c r="AJ155" s="118">
        <v>6.3827533443740094</v>
      </c>
      <c r="AK155" s="118">
        <v>5.9243829472520986</v>
      </c>
      <c r="AL155" s="118">
        <v>5.848279898307851</v>
      </c>
      <c r="AM155" s="118">
        <v>5.8654394279999451</v>
      </c>
      <c r="AN155" s="118">
        <v>5.7718685439142519</v>
      </c>
      <c r="AO155" s="118">
        <v>4.5711854549446826</v>
      </c>
      <c r="AP155" s="118">
        <v>4.2661918644552088</v>
      </c>
      <c r="AQ155" s="118">
        <v>4.052901432146399</v>
      </c>
      <c r="AR155" s="118">
        <v>4.1405877134197198</v>
      </c>
      <c r="AS155" s="118">
        <v>5.3317711787711062</v>
      </c>
      <c r="AT155" s="118">
        <v>5.9558930601808555</v>
      </c>
      <c r="AU155" s="118">
        <v>6.5825692202289048</v>
      </c>
      <c r="AV155" s="118">
        <v>7.1424088185953565</v>
      </c>
      <c r="AW155" s="118">
        <v>9.4397360667446435</v>
      </c>
      <c r="AX155" s="118">
        <v>9.5625351387572266</v>
      </c>
      <c r="AY155" s="118">
        <v>9.3930160962339073</v>
      </c>
      <c r="AZ155" s="118">
        <v>9.155611409135787</v>
      </c>
      <c r="BA155" s="118">
        <v>7.8670022234140049</v>
      </c>
      <c r="BB155" s="118">
        <v>7.7891420602612271</v>
      </c>
      <c r="BC155" s="118">
        <v>7.5800716720985122</v>
      </c>
      <c r="BD155" s="118">
        <v>7.4447232413826043</v>
      </c>
      <c r="BE155" s="118">
        <v>7.0797363111586549</v>
      </c>
      <c r="BF155" s="118">
        <v>6.8742847210401266</v>
      </c>
      <c r="BG155" s="118">
        <v>6.9358411616798179</v>
      </c>
      <c r="BH155" s="118">
        <v>6.8882335809347808</v>
      </c>
      <c r="BI155" s="118">
        <v>6.6232974275147569</v>
      </c>
      <c r="BJ155" s="118">
        <v>6.6955980635230929</v>
      </c>
      <c r="BK155" s="118">
        <v>6.48697391068211</v>
      </c>
      <c r="BL155" s="118">
        <v>6.2359390658169218</v>
      </c>
      <c r="BM155" s="118">
        <v>5.1430103936618679</v>
      </c>
      <c r="BN155" s="118">
        <v>4.3908014608704349</v>
      </c>
      <c r="BO155" s="118">
        <v>3.9095912127214092</v>
      </c>
      <c r="BP155" s="118">
        <v>3.4999713220628053</v>
      </c>
      <c r="BQ155" s="118">
        <v>1.9162257701884613</v>
      </c>
      <c r="BR155" s="118">
        <v>2.0330284049662595</v>
      </c>
      <c r="BS155" s="119">
        <v>2.2116061379632583</v>
      </c>
    </row>
    <row r="156" spans="1:71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v>8.3153461289425081</v>
      </c>
      <c r="J156" s="91">
        <v>8.68424485398603</v>
      </c>
      <c r="K156" s="91">
        <v>9.0093158191117766</v>
      </c>
      <c r="L156" s="91">
        <v>9.2867577237122134</v>
      </c>
      <c r="M156" s="91">
        <v>4.2622135110140107</v>
      </c>
      <c r="N156" s="91">
        <v>5.8913150898383577</v>
      </c>
      <c r="O156" s="91">
        <v>7.1062206585829273</v>
      </c>
      <c r="P156" s="91">
        <v>7.7887701866865342</v>
      </c>
      <c r="Q156" s="91">
        <v>7.72694255062531</v>
      </c>
      <c r="R156" s="91">
        <v>7.2413099725250305</v>
      </c>
      <c r="S156" s="91">
        <v>7.0029753627450759</v>
      </c>
      <c r="T156" s="91">
        <v>6.9737814676241783</v>
      </c>
      <c r="U156" s="91">
        <v>8.3658128971717076</v>
      </c>
      <c r="V156" s="91">
        <v>8.2998630882023434</v>
      </c>
      <c r="W156" s="91">
        <v>8.2057345293863051</v>
      </c>
      <c r="X156" s="91">
        <v>8.0092354328784126</v>
      </c>
      <c r="Y156" s="91">
        <v>6.8586178769131578</v>
      </c>
      <c r="Z156" s="91">
        <v>6.8244593672016833</v>
      </c>
      <c r="AA156" s="91">
        <v>6.744790081197948</v>
      </c>
      <c r="AB156" s="91">
        <v>6.6788607907460857</v>
      </c>
      <c r="AC156" s="91">
        <v>6.0683607263904094</v>
      </c>
      <c r="AD156" s="91">
        <v>6.1965388693718353</v>
      </c>
      <c r="AE156" s="91">
        <v>6.24546689116967</v>
      </c>
      <c r="AF156" s="91">
        <v>6.2641666970298076</v>
      </c>
      <c r="AG156" s="91">
        <v>6.5490338781789319</v>
      </c>
      <c r="AH156" s="91">
        <v>6.4568358466768387</v>
      </c>
      <c r="AI156" s="91">
        <v>6.4219838424921534</v>
      </c>
      <c r="AJ156" s="91">
        <v>6.3827533443740094</v>
      </c>
      <c r="AK156" s="91">
        <v>5.9243829472520986</v>
      </c>
      <c r="AL156" s="91">
        <v>5.848279898307851</v>
      </c>
      <c r="AM156" s="91">
        <v>5.8654394279999451</v>
      </c>
      <c r="AN156" s="91">
        <v>5.7718685439142519</v>
      </c>
      <c r="AO156" s="91">
        <v>4.5711854549446826</v>
      </c>
      <c r="AP156" s="91">
        <v>4.2661918644552088</v>
      </c>
      <c r="AQ156" s="91">
        <v>4.052901432146399</v>
      </c>
      <c r="AR156" s="91">
        <v>4.1405877134197198</v>
      </c>
      <c r="AS156" s="91">
        <v>5.3317711787711062</v>
      </c>
      <c r="AT156" s="91">
        <v>5.9558930601808555</v>
      </c>
      <c r="AU156" s="91">
        <v>6.5825692202289048</v>
      </c>
      <c r="AV156" s="91">
        <v>7.1424088185953565</v>
      </c>
      <c r="AW156" s="91">
        <v>9.4397360667446435</v>
      </c>
      <c r="AX156" s="91">
        <v>9.5625351387572266</v>
      </c>
      <c r="AY156" s="91">
        <v>9.3930160962339073</v>
      </c>
      <c r="AZ156" s="91">
        <v>9.155611409135787</v>
      </c>
      <c r="BA156" s="91">
        <v>7.8670022234140049</v>
      </c>
      <c r="BB156" s="91">
        <v>7.7891420602612271</v>
      </c>
      <c r="BC156" s="91">
        <v>7.5800716720985122</v>
      </c>
      <c r="BD156" s="91">
        <v>7.4447232413826043</v>
      </c>
      <c r="BE156" s="91">
        <v>7.0797363111586549</v>
      </c>
      <c r="BF156" s="91">
        <v>6.8742847210401266</v>
      </c>
      <c r="BG156" s="91">
        <v>6.9358411616798179</v>
      </c>
      <c r="BH156" s="91">
        <v>6.8882335809347808</v>
      </c>
      <c r="BI156" s="91">
        <v>6.6232974275147569</v>
      </c>
      <c r="BJ156" s="91">
        <v>6.6955980635230929</v>
      </c>
      <c r="BK156" s="91">
        <v>6.48697391068211</v>
      </c>
      <c r="BL156" s="91">
        <v>6.2359390658169218</v>
      </c>
      <c r="BM156" s="91">
        <v>5.1430103936618679</v>
      </c>
      <c r="BN156" s="91">
        <v>4.3908014608704349</v>
      </c>
      <c r="BO156" s="91">
        <v>3.9095912127214092</v>
      </c>
      <c r="BP156" s="91">
        <v>3.4999713220628053</v>
      </c>
      <c r="BQ156" s="91">
        <v>1.9162257701884613</v>
      </c>
      <c r="BR156" s="91">
        <v>2.0330284049662595</v>
      </c>
      <c r="BS156" s="92">
        <v>2.2116061379632583</v>
      </c>
    </row>
    <row r="157" spans="1:71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v>12.644152168507034</v>
      </c>
      <c r="J157" s="118">
        <v>12.442221238617563</v>
      </c>
      <c r="K157" s="118">
        <v>12.628429649521749</v>
      </c>
      <c r="L157" s="118">
        <v>13.593296476725087</v>
      </c>
      <c r="M157" s="118">
        <v>21.748322906058576</v>
      </c>
      <c r="N157" s="118">
        <v>18.422611730133013</v>
      </c>
      <c r="O157" s="118">
        <v>18.582403448762193</v>
      </c>
      <c r="P157" s="118">
        <v>18.915306424903576</v>
      </c>
      <c r="Q157" s="118">
        <v>17.827647504232274</v>
      </c>
      <c r="R157" s="118">
        <v>18.515168627743009</v>
      </c>
      <c r="S157" s="118">
        <v>17.597912143772618</v>
      </c>
      <c r="T157" s="118">
        <v>17.059462001270902</v>
      </c>
      <c r="U157" s="118">
        <v>15.717266239845998</v>
      </c>
      <c r="V157" s="118">
        <v>16.288581475765469</v>
      </c>
      <c r="W157" s="118">
        <v>16.175821406915219</v>
      </c>
      <c r="X157" s="118">
        <v>15.716514042628816</v>
      </c>
      <c r="Y157" s="118">
        <v>13.025664855855041</v>
      </c>
      <c r="Z157" s="118">
        <v>12.780340659281705</v>
      </c>
      <c r="AA157" s="118">
        <v>12.840515149501599</v>
      </c>
      <c r="AB157" s="118">
        <v>12.473978477894534</v>
      </c>
      <c r="AC157" s="118">
        <v>11.881690522835626</v>
      </c>
      <c r="AD157" s="118">
        <v>11.213682804546195</v>
      </c>
      <c r="AE157" s="118">
        <v>11.22527020444879</v>
      </c>
      <c r="AF157" s="118">
        <v>12.00278929828167</v>
      </c>
      <c r="AG157" s="118">
        <v>12.484575275572652</v>
      </c>
      <c r="AH157" s="118">
        <v>13.722959121924276</v>
      </c>
      <c r="AI157" s="118">
        <v>14.184876788499068</v>
      </c>
      <c r="AJ157" s="118">
        <v>14.478419801109041</v>
      </c>
      <c r="AK157" s="118">
        <v>11.643668690579972</v>
      </c>
      <c r="AL157" s="118">
        <v>12.170062152885592</v>
      </c>
      <c r="AM157" s="118">
        <v>12.363970160790842</v>
      </c>
      <c r="AN157" s="118">
        <v>12.728093332806594</v>
      </c>
      <c r="AO157" s="118">
        <v>18.41548519233298</v>
      </c>
      <c r="AP157" s="118">
        <v>17.110654228270917</v>
      </c>
      <c r="AQ157" s="118">
        <v>16.583608053665898</v>
      </c>
      <c r="AR157" s="118">
        <v>16.292074965652432</v>
      </c>
      <c r="AS157" s="118">
        <v>9.2138541222198853</v>
      </c>
      <c r="AT157" s="118">
        <v>7.1441058663890544</v>
      </c>
      <c r="AU157" s="118">
        <v>6.601580183771901</v>
      </c>
      <c r="AV157" s="118">
        <v>4.3941365579613034</v>
      </c>
      <c r="AW157" s="118">
        <v>1.9308488380838043</v>
      </c>
      <c r="AX157" s="118">
        <v>2.8471329156659806</v>
      </c>
      <c r="AY157" s="118">
        <v>2.5816377713746306</v>
      </c>
      <c r="AZ157" s="118">
        <v>3.3187200495762994</v>
      </c>
      <c r="BA157" s="118">
        <v>5.5790596161318717</v>
      </c>
      <c r="BB157" s="118">
        <v>5.0763332896090958</v>
      </c>
      <c r="BC157" s="118">
        <v>5.1344445835045889</v>
      </c>
      <c r="BD157" s="118">
        <v>5.0673048154250608</v>
      </c>
      <c r="BE157" s="118">
        <v>6.7373916829140796</v>
      </c>
      <c r="BF157" s="118">
        <v>7.4599464398662434</v>
      </c>
      <c r="BG157" s="118">
        <v>7.554416532380742</v>
      </c>
      <c r="BH157" s="118">
        <v>7.5641016686353879</v>
      </c>
      <c r="BI157" s="118">
        <v>4.7648934774006051</v>
      </c>
      <c r="BJ157" s="118">
        <v>6.079979173761501</v>
      </c>
      <c r="BK157" s="118">
        <v>6.7870897648606388</v>
      </c>
      <c r="BL157" s="118">
        <v>7.4606073324214606</v>
      </c>
      <c r="BM157" s="118">
        <v>6.2735312572756499</v>
      </c>
      <c r="BN157" s="118">
        <v>-2.7509628480617607</v>
      </c>
      <c r="BO157" s="118">
        <v>-4.0346493790734144</v>
      </c>
      <c r="BP157" s="118">
        <v>-3.5859627892133119</v>
      </c>
      <c r="BQ157" s="118">
        <v>2.2098529536655178</v>
      </c>
      <c r="BR157" s="118">
        <v>8.5953592640755545</v>
      </c>
      <c r="BS157" s="119">
        <v>10.285606252624873</v>
      </c>
    </row>
    <row r="158" spans="1:71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v>12.644152168507034</v>
      </c>
      <c r="J158" s="91">
        <v>12.442221238617563</v>
      </c>
      <c r="K158" s="91">
        <v>12.628429649521749</v>
      </c>
      <c r="L158" s="91">
        <v>13.593296476725087</v>
      </c>
      <c r="M158" s="91">
        <v>21.748322906058576</v>
      </c>
      <c r="N158" s="91">
        <v>18.422611730133013</v>
      </c>
      <c r="O158" s="91">
        <v>18.582403448762193</v>
      </c>
      <c r="P158" s="91">
        <v>18.915306424903576</v>
      </c>
      <c r="Q158" s="91">
        <v>17.827647504232274</v>
      </c>
      <c r="R158" s="91">
        <v>18.515168627743009</v>
      </c>
      <c r="S158" s="91">
        <v>17.597912143772618</v>
      </c>
      <c r="T158" s="91">
        <v>17.059462001270902</v>
      </c>
      <c r="U158" s="91">
        <v>15.717266239845998</v>
      </c>
      <c r="V158" s="91">
        <v>16.288581475765469</v>
      </c>
      <c r="W158" s="91">
        <v>16.175821406915219</v>
      </c>
      <c r="X158" s="91">
        <v>15.716514042628816</v>
      </c>
      <c r="Y158" s="91">
        <v>13.025664855855041</v>
      </c>
      <c r="Z158" s="91">
        <v>12.780340659281705</v>
      </c>
      <c r="AA158" s="91">
        <v>12.840515149501599</v>
      </c>
      <c r="AB158" s="91">
        <v>12.473978477894534</v>
      </c>
      <c r="AC158" s="91">
        <v>11.881690522835626</v>
      </c>
      <c r="AD158" s="91">
        <v>11.213682804546195</v>
      </c>
      <c r="AE158" s="91">
        <v>11.22527020444879</v>
      </c>
      <c r="AF158" s="91">
        <v>12.00278929828167</v>
      </c>
      <c r="AG158" s="91">
        <v>12.484575275572652</v>
      </c>
      <c r="AH158" s="91">
        <v>13.722959121924276</v>
      </c>
      <c r="AI158" s="91">
        <v>14.184876788499068</v>
      </c>
      <c r="AJ158" s="91">
        <v>14.478419801109041</v>
      </c>
      <c r="AK158" s="91">
        <v>11.643668690579972</v>
      </c>
      <c r="AL158" s="91">
        <v>12.170062152885592</v>
      </c>
      <c r="AM158" s="91">
        <v>12.363970160790842</v>
      </c>
      <c r="AN158" s="91">
        <v>12.728093332806594</v>
      </c>
      <c r="AO158" s="91">
        <v>18.41548519233298</v>
      </c>
      <c r="AP158" s="91">
        <v>17.110654228270917</v>
      </c>
      <c r="AQ158" s="91">
        <v>16.583608053665898</v>
      </c>
      <c r="AR158" s="91">
        <v>16.292074965652432</v>
      </c>
      <c r="AS158" s="91">
        <v>9.2138541222198853</v>
      </c>
      <c r="AT158" s="91">
        <v>7.1441058663890544</v>
      </c>
      <c r="AU158" s="91">
        <v>6.601580183771901</v>
      </c>
      <c r="AV158" s="91">
        <v>4.3941365579613034</v>
      </c>
      <c r="AW158" s="91">
        <v>1.9308488380838043</v>
      </c>
      <c r="AX158" s="91">
        <v>2.8471329156659806</v>
      </c>
      <c r="AY158" s="91">
        <v>2.5816377713746306</v>
      </c>
      <c r="AZ158" s="91">
        <v>3.3187200495762994</v>
      </c>
      <c r="BA158" s="91">
        <v>5.5790596161318717</v>
      </c>
      <c r="BB158" s="91">
        <v>5.0763332896090958</v>
      </c>
      <c r="BC158" s="91">
        <v>5.1344445835045889</v>
      </c>
      <c r="BD158" s="91">
        <v>5.0673048154250608</v>
      </c>
      <c r="BE158" s="91">
        <v>6.7373916829140796</v>
      </c>
      <c r="BF158" s="91">
        <v>7.4599464398662434</v>
      </c>
      <c r="BG158" s="91">
        <v>7.554416532380742</v>
      </c>
      <c r="BH158" s="91">
        <v>7.5641016686353879</v>
      </c>
      <c r="BI158" s="91">
        <v>4.7648934774006051</v>
      </c>
      <c r="BJ158" s="91">
        <v>6.079979173761501</v>
      </c>
      <c r="BK158" s="91">
        <v>6.7870897648606388</v>
      </c>
      <c r="BL158" s="91">
        <v>7.4606073324214606</v>
      </c>
      <c r="BM158" s="91">
        <v>6.2735312572756499</v>
      </c>
      <c r="BN158" s="91">
        <v>-2.7509628480617607</v>
      </c>
      <c r="BO158" s="91">
        <v>-4.0346493790734144</v>
      </c>
      <c r="BP158" s="91">
        <v>-3.5859627892133119</v>
      </c>
      <c r="BQ158" s="91">
        <v>2.2098529536655178</v>
      </c>
      <c r="BR158" s="91">
        <v>8.5953592640755545</v>
      </c>
      <c r="BS158" s="92">
        <v>10.285606252624873</v>
      </c>
    </row>
    <row r="159" spans="1:71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v>7.488361279757342</v>
      </c>
      <c r="J159" s="118">
        <v>7.1571651790978734</v>
      </c>
      <c r="K159" s="118">
        <v>7.9701003643785668</v>
      </c>
      <c r="L159" s="118">
        <v>9.0816106932621921</v>
      </c>
      <c r="M159" s="118">
        <v>11.165004380031036</v>
      </c>
      <c r="N159" s="118">
        <v>11.478561263533635</v>
      </c>
      <c r="O159" s="118">
        <v>11.786810855357317</v>
      </c>
      <c r="P159" s="118">
        <v>11.514237900395116</v>
      </c>
      <c r="Q159" s="118">
        <v>8.1040471193222459</v>
      </c>
      <c r="R159" s="118">
        <v>7.8139159454748324</v>
      </c>
      <c r="S159" s="118">
        <v>6.2503289607992656</v>
      </c>
      <c r="T159" s="118">
        <v>5.71037857833592</v>
      </c>
      <c r="U159" s="118">
        <v>9.129553025318188</v>
      </c>
      <c r="V159" s="118">
        <v>10.269544671296174</v>
      </c>
      <c r="W159" s="118">
        <v>11.457864084587243</v>
      </c>
      <c r="X159" s="118">
        <v>12.028269933466731</v>
      </c>
      <c r="Y159" s="118">
        <v>10.250123278520334</v>
      </c>
      <c r="Z159" s="118">
        <v>9.9989982332071605</v>
      </c>
      <c r="AA159" s="118">
        <v>9.0204790436900595</v>
      </c>
      <c r="AB159" s="118">
        <v>8.8109606245118357</v>
      </c>
      <c r="AC159" s="118">
        <v>7.9243461992099355</v>
      </c>
      <c r="AD159" s="118">
        <v>7.405431897211983</v>
      </c>
      <c r="AE159" s="118">
        <v>7.6027627825443318</v>
      </c>
      <c r="AF159" s="118">
        <v>7.9131774693009618</v>
      </c>
      <c r="AG159" s="118">
        <v>7.8620811543701876</v>
      </c>
      <c r="AH159" s="118">
        <v>8.1413239052922677</v>
      </c>
      <c r="AI159" s="118">
        <v>8.8511078709292406</v>
      </c>
      <c r="AJ159" s="118">
        <v>10.120344360605088</v>
      </c>
      <c r="AK159" s="118">
        <v>9.1150872726212668</v>
      </c>
      <c r="AL159" s="118">
        <v>10.422350497290296</v>
      </c>
      <c r="AM159" s="118">
        <v>10.933328490323206</v>
      </c>
      <c r="AN159" s="118">
        <v>11.004424017227961</v>
      </c>
      <c r="AO159" s="118">
        <v>13.412317912148453</v>
      </c>
      <c r="AP159" s="118">
        <v>10.707592482203083</v>
      </c>
      <c r="AQ159" s="118">
        <v>10.436497724813677</v>
      </c>
      <c r="AR159" s="118">
        <v>11.799906278279508</v>
      </c>
      <c r="AS159" s="118">
        <v>9.0666767122913114</v>
      </c>
      <c r="AT159" s="118">
        <v>9.7145459750457235</v>
      </c>
      <c r="AU159" s="118">
        <v>10.970045573085585</v>
      </c>
      <c r="AV159" s="118">
        <v>8.1805959444513974</v>
      </c>
      <c r="AW159" s="118">
        <v>7.6736392867510261</v>
      </c>
      <c r="AX159" s="118">
        <v>9.7726532573247198</v>
      </c>
      <c r="AY159" s="118">
        <v>9.0590963896965349</v>
      </c>
      <c r="AZ159" s="118">
        <v>10.969390292163354</v>
      </c>
      <c r="BA159" s="118">
        <v>10.026148007286977</v>
      </c>
      <c r="BB159" s="118">
        <v>10.584143761919009</v>
      </c>
      <c r="BC159" s="118">
        <v>10.259234644290544</v>
      </c>
      <c r="BD159" s="118">
        <v>9.9938278202983639</v>
      </c>
      <c r="BE159" s="118">
        <v>9.8648284395849828</v>
      </c>
      <c r="BF159" s="118">
        <v>9.5790692060699172</v>
      </c>
      <c r="BG159" s="118">
        <v>9.4493192323933357</v>
      </c>
      <c r="BH159" s="118">
        <v>9.2310657476996454</v>
      </c>
      <c r="BI159" s="118">
        <v>6.1378986209031297</v>
      </c>
      <c r="BJ159" s="118">
        <v>6.4585130682750105</v>
      </c>
      <c r="BK159" s="118">
        <v>6.8928774949589098</v>
      </c>
      <c r="BL159" s="118">
        <v>7.2861917349451062</v>
      </c>
      <c r="BM159" s="118">
        <v>5.9685630788980149</v>
      </c>
      <c r="BN159" s="118">
        <v>4.3523354529192488</v>
      </c>
      <c r="BO159" s="118">
        <v>2.9268239412946429</v>
      </c>
      <c r="BP159" s="118">
        <v>2.8873489823664471</v>
      </c>
      <c r="BQ159" s="118">
        <v>1.1875806345239255</v>
      </c>
      <c r="BR159" s="118">
        <v>3.6548668495224348</v>
      </c>
      <c r="BS159" s="119">
        <v>5.8808055961382166</v>
      </c>
    </row>
    <row r="160" spans="1:71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v>5.4755480454027747</v>
      </c>
      <c r="J160" s="91">
        <v>4.0763010805011817</v>
      </c>
      <c r="K160" s="91">
        <v>5.1567451548994967</v>
      </c>
      <c r="L160" s="91">
        <v>7.2695739073501642</v>
      </c>
      <c r="M160" s="91">
        <v>9.9250966062593307</v>
      </c>
      <c r="N160" s="91">
        <v>11.215852663049361</v>
      </c>
      <c r="O160" s="91">
        <v>12.487074745804676</v>
      </c>
      <c r="P160" s="91">
        <v>12.455166267486732</v>
      </c>
      <c r="Q160" s="91">
        <v>7.3016631750766123</v>
      </c>
      <c r="R160" s="91">
        <v>7.113296980412855</v>
      </c>
      <c r="S160" s="91">
        <v>4.7244092899612724</v>
      </c>
      <c r="T160" s="91">
        <v>4.1536996322669495</v>
      </c>
      <c r="U160" s="91">
        <v>7.9922124468144773</v>
      </c>
      <c r="V160" s="91">
        <v>9.9774602772133818</v>
      </c>
      <c r="W160" s="91">
        <v>12.157215212160935</v>
      </c>
      <c r="X160" s="91">
        <v>12.872907491129212</v>
      </c>
      <c r="Y160" s="91">
        <v>9.9827746974924878</v>
      </c>
      <c r="Z160" s="91">
        <v>9.4302097515422787</v>
      </c>
      <c r="AA160" s="91">
        <v>8.2451417694327347</v>
      </c>
      <c r="AB160" s="91">
        <v>7.8613007314685603</v>
      </c>
      <c r="AC160" s="91">
        <v>5.6395666381184242</v>
      </c>
      <c r="AD160" s="91">
        <v>6.3545169148718799</v>
      </c>
      <c r="AE160" s="91">
        <v>6.4833217670269079</v>
      </c>
      <c r="AF160" s="91">
        <v>6.5623014006293658</v>
      </c>
      <c r="AG160" s="91">
        <v>2.3792662446473258</v>
      </c>
      <c r="AH160" s="91">
        <v>3.4114969792315719</v>
      </c>
      <c r="AI160" s="91">
        <v>5.2113351094983216</v>
      </c>
      <c r="AJ160" s="91">
        <v>9.5987435521647626</v>
      </c>
      <c r="AK160" s="91">
        <v>4.0431930497266393</v>
      </c>
      <c r="AL160" s="91">
        <v>8.8810731375739635</v>
      </c>
      <c r="AM160" s="91">
        <v>11.13547754628452</v>
      </c>
      <c r="AN160" s="91">
        <v>11.313647921313347</v>
      </c>
      <c r="AO160" s="91">
        <v>21.364680990423864</v>
      </c>
      <c r="AP160" s="91">
        <v>12.413014983028049</v>
      </c>
      <c r="AQ160" s="91">
        <v>9.5019273479658182</v>
      </c>
      <c r="AR160" s="91">
        <v>11.136847312583726</v>
      </c>
      <c r="AS160" s="91">
        <v>8.0716689846535843</v>
      </c>
      <c r="AT160" s="91">
        <v>10.017829791118245</v>
      </c>
      <c r="AU160" s="91">
        <v>12.026226443671462</v>
      </c>
      <c r="AV160" s="91">
        <v>7.0659719159185386</v>
      </c>
      <c r="AW160" s="91">
        <v>6.6133169938591152</v>
      </c>
      <c r="AX160" s="91">
        <v>10.49525838187806</v>
      </c>
      <c r="AY160" s="91">
        <v>9.2855799510023473</v>
      </c>
      <c r="AZ160" s="91">
        <v>12.252601503048879</v>
      </c>
      <c r="BA160" s="91">
        <v>10.951195729034978</v>
      </c>
      <c r="BB160" s="91">
        <v>10.158118650314506</v>
      </c>
      <c r="BC160" s="91">
        <v>9.5828708872377035</v>
      </c>
      <c r="BD160" s="91">
        <v>9.0974076752789159</v>
      </c>
      <c r="BE160" s="91">
        <v>7.7824244005059597</v>
      </c>
      <c r="BF160" s="91">
        <v>9.8313577689163765</v>
      </c>
      <c r="BG160" s="91">
        <v>10.5439523436565</v>
      </c>
      <c r="BH160" s="91">
        <v>10.479587561114116</v>
      </c>
      <c r="BI160" s="91">
        <v>4.8141112283766461</v>
      </c>
      <c r="BJ160" s="91">
        <v>5.1713538565558252</v>
      </c>
      <c r="BK160" s="91">
        <v>5.8613269283686691</v>
      </c>
      <c r="BL160" s="91">
        <v>6.5955804843016637</v>
      </c>
      <c r="BM160" s="91">
        <v>3.8303397068083456</v>
      </c>
      <c r="BN160" s="91">
        <v>4.9921913314193205</v>
      </c>
      <c r="BO160" s="91">
        <v>4.3940408239131443</v>
      </c>
      <c r="BP160" s="91">
        <v>5.0958605098746546</v>
      </c>
      <c r="BQ160" s="91">
        <v>2.5707902996730922</v>
      </c>
      <c r="BR160" s="91">
        <v>3.610992583261293</v>
      </c>
      <c r="BS160" s="92">
        <v>5.5838767261785875</v>
      </c>
    </row>
    <row r="161" spans="1:71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v>7.886664528322342</v>
      </c>
      <c r="J161" s="125">
        <v>8.981248315750463</v>
      </c>
      <c r="K161" s="125">
        <v>9.625192076833585</v>
      </c>
      <c r="L161" s="125">
        <v>9.6920536523823557</v>
      </c>
      <c r="M161" s="125">
        <v>13.958649952974028</v>
      </c>
      <c r="N161" s="125">
        <v>13.241084953007871</v>
      </c>
      <c r="O161" s="125">
        <v>12.708325935841387</v>
      </c>
      <c r="P161" s="125">
        <v>12.413858937085777</v>
      </c>
      <c r="Q161" s="125">
        <v>11.631072328943787</v>
      </c>
      <c r="R161" s="125">
        <v>11.411806430844322</v>
      </c>
      <c r="S161" s="125">
        <v>10.523253561882413</v>
      </c>
      <c r="T161" s="125">
        <v>9.7745808404658732</v>
      </c>
      <c r="U161" s="125">
        <v>13.482881432117196</v>
      </c>
      <c r="V161" s="125">
        <v>12.898107660350007</v>
      </c>
      <c r="W161" s="125">
        <v>12.521424186505541</v>
      </c>
      <c r="X161" s="125">
        <v>12.459976311608528</v>
      </c>
      <c r="Y161" s="125">
        <v>8.2451549540973161</v>
      </c>
      <c r="Z161" s="125">
        <v>8.557545932769159</v>
      </c>
      <c r="AA161" s="125">
        <v>7.5657530637413828</v>
      </c>
      <c r="AB161" s="125">
        <v>7.878997911531215</v>
      </c>
      <c r="AC161" s="125">
        <v>9.1470176040653826</v>
      </c>
      <c r="AD161" s="125">
        <v>7.1664521875268719</v>
      </c>
      <c r="AE161" s="125">
        <v>7.6163857777284534</v>
      </c>
      <c r="AF161" s="125">
        <v>8.2968344051461003</v>
      </c>
      <c r="AG161" s="125">
        <v>12.349636115443801</v>
      </c>
      <c r="AH161" s="125">
        <v>11.666601708894774</v>
      </c>
      <c r="AI161" s="125">
        <v>11.216365357331242</v>
      </c>
      <c r="AJ161" s="125">
        <v>9.0851759914486081</v>
      </c>
      <c r="AK161" s="125">
        <v>11.83197351222185</v>
      </c>
      <c r="AL161" s="125">
        <v>10.776509977074397</v>
      </c>
      <c r="AM161" s="125">
        <v>9.9944624566423101</v>
      </c>
      <c r="AN161" s="125">
        <v>10.257718397818792</v>
      </c>
      <c r="AO161" s="125">
        <v>4.4886750675361213</v>
      </c>
      <c r="AP161" s="125">
        <v>6.6430896995088204</v>
      </c>
      <c r="AQ161" s="125">
        <v>9.2019811539397693</v>
      </c>
      <c r="AR161" s="125">
        <v>10.710095250714602</v>
      </c>
      <c r="AS161" s="125">
        <v>9.6503714457870586</v>
      </c>
      <c r="AT161" s="125">
        <v>8.963646350418756</v>
      </c>
      <c r="AU161" s="125">
        <v>9.850892806066895</v>
      </c>
      <c r="AV161" s="125">
        <v>8.8815209541524922</v>
      </c>
      <c r="AW161" s="125">
        <v>8.9537331877399566</v>
      </c>
      <c r="AX161" s="125">
        <v>9.8015359647241098</v>
      </c>
      <c r="AY161" s="125">
        <v>9.1659724446394648</v>
      </c>
      <c r="AZ161" s="125">
        <v>10.118103206337594</v>
      </c>
      <c r="BA161" s="125">
        <v>7.4251039338091118</v>
      </c>
      <c r="BB161" s="125">
        <v>9.7126734808502988</v>
      </c>
      <c r="BC161" s="125">
        <v>9.5930738699310467</v>
      </c>
      <c r="BD161" s="125">
        <v>9.8110602306899324</v>
      </c>
      <c r="BE161" s="125">
        <v>11.131607560313881</v>
      </c>
      <c r="BF161" s="125">
        <v>8.0650930200402371</v>
      </c>
      <c r="BG161" s="125">
        <v>7.0584462922814311</v>
      </c>
      <c r="BH161" s="125">
        <v>6.6860687286968812</v>
      </c>
      <c r="BI161" s="125">
        <v>6.742919823394061</v>
      </c>
      <c r="BJ161" s="125">
        <v>7.2505867908466541</v>
      </c>
      <c r="BK161" s="125">
        <v>7.4694345947756489</v>
      </c>
      <c r="BL161" s="125">
        <v>7.596438493618308</v>
      </c>
      <c r="BM161" s="125">
        <v>8.097761708041503</v>
      </c>
      <c r="BN161" s="125">
        <v>6.7334093287712733</v>
      </c>
      <c r="BO161" s="125">
        <v>3.3093205058065394</v>
      </c>
      <c r="BP161" s="125">
        <v>1.0002908067175724</v>
      </c>
      <c r="BQ161" s="125">
        <v>-4.0464457668079774</v>
      </c>
      <c r="BR161" s="125">
        <v>-2.8380280047539941</v>
      </c>
      <c r="BS161" s="126">
        <v>-0.18196022506387521</v>
      </c>
    </row>
    <row r="162" spans="1:71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v>12.843441403199336</v>
      </c>
      <c r="J162" s="91">
        <v>13.363614697706041</v>
      </c>
      <c r="K162" s="91">
        <v>13.741549276780447</v>
      </c>
      <c r="L162" s="91">
        <v>14.205321555374212</v>
      </c>
      <c r="M162" s="91">
        <v>9.3051742891938432</v>
      </c>
      <c r="N162" s="91">
        <v>8.6371324715198767</v>
      </c>
      <c r="O162" s="91">
        <v>7.7087881820945938</v>
      </c>
      <c r="P162" s="91">
        <v>6.4303599429735669</v>
      </c>
      <c r="Q162" s="91">
        <v>3.2951502943578532</v>
      </c>
      <c r="R162" s="91">
        <v>2.2449505178802127</v>
      </c>
      <c r="S162" s="91">
        <v>1.8127821532418977</v>
      </c>
      <c r="T162" s="91">
        <v>2.0633501068001721</v>
      </c>
      <c r="U162" s="91">
        <v>3.0349261233979092</v>
      </c>
      <c r="V162" s="91">
        <v>5.0590636498033348</v>
      </c>
      <c r="W162" s="91">
        <v>6.6243870471142969</v>
      </c>
      <c r="X162" s="91">
        <v>7.9202943096839533</v>
      </c>
      <c r="Y162" s="91">
        <v>15.903767357375358</v>
      </c>
      <c r="Z162" s="91">
        <v>15.551493197159203</v>
      </c>
      <c r="AA162" s="91">
        <v>15.356761136118877</v>
      </c>
      <c r="AB162" s="91">
        <v>14.76691260934912</v>
      </c>
      <c r="AC162" s="91">
        <v>11.973807326285211</v>
      </c>
      <c r="AD162" s="91">
        <v>11.339322741343523</v>
      </c>
      <c r="AE162" s="91">
        <v>11.221069451729406</v>
      </c>
      <c r="AF162" s="91">
        <v>11.811410652603556</v>
      </c>
      <c r="AG162" s="91">
        <v>13.426694344635436</v>
      </c>
      <c r="AH162" s="91">
        <v>14.603612592479621</v>
      </c>
      <c r="AI162" s="91">
        <v>14.870795762095696</v>
      </c>
      <c r="AJ162" s="91">
        <v>14.274785373608736</v>
      </c>
      <c r="AK162" s="91">
        <v>16.070066528482641</v>
      </c>
      <c r="AL162" s="91">
        <v>13.895928392590037</v>
      </c>
      <c r="AM162" s="91">
        <v>12.408638386222904</v>
      </c>
      <c r="AN162" s="91">
        <v>11.639603128520633</v>
      </c>
      <c r="AO162" s="91">
        <v>13.98911846089517</v>
      </c>
      <c r="AP162" s="91">
        <v>14.967264086635595</v>
      </c>
      <c r="AQ162" s="91">
        <v>15.720311517400802</v>
      </c>
      <c r="AR162" s="91">
        <v>16.318259505888705</v>
      </c>
      <c r="AS162" s="91">
        <v>10.354086708655359</v>
      </c>
      <c r="AT162" s="91">
        <v>10.433194392818706</v>
      </c>
      <c r="AU162" s="91">
        <v>10.40492193567701</v>
      </c>
      <c r="AV162" s="91">
        <v>10.18837018858359</v>
      </c>
      <c r="AW162" s="91">
        <v>7.749319369379279</v>
      </c>
      <c r="AX162" s="91">
        <v>7.8563253379792002</v>
      </c>
      <c r="AY162" s="91">
        <v>8.2296130193522714</v>
      </c>
      <c r="AZ162" s="91">
        <v>8.8414817690884604</v>
      </c>
      <c r="BA162" s="91">
        <v>12.859647371088315</v>
      </c>
      <c r="BB162" s="91">
        <v>13.458125492554274</v>
      </c>
      <c r="BC162" s="91">
        <v>13.463096430969784</v>
      </c>
      <c r="BD162" s="91">
        <v>13.157064486736331</v>
      </c>
      <c r="BE162" s="91">
        <v>12.340071892312409</v>
      </c>
      <c r="BF162" s="91">
        <v>11.874838850857586</v>
      </c>
      <c r="BG162" s="91">
        <v>11.232230477868825</v>
      </c>
      <c r="BH162" s="91">
        <v>10.593306585274021</v>
      </c>
      <c r="BI162" s="91">
        <v>7.9660982678572623</v>
      </c>
      <c r="BJ162" s="91">
        <v>8.2061603182911824</v>
      </c>
      <c r="BK162" s="91">
        <v>8.5201692136644738</v>
      </c>
      <c r="BL162" s="91">
        <v>8.7530578921519435</v>
      </c>
      <c r="BM162" s="91">
        <v>6.7426031261576469</v>
      </c>
      <c r="BN162" s="91">
        <v>-1.6394239104541555</v>
      </c>
      <c r="BO162" s="91">
        <v>-1.5520026083514296</v>
      </c>
      <c r="BP162" s="91">
        <v>1.9706081463070291E-2</v>
      </c>
      <c r="BQ162" s="91">
        <v>7.7871549592193361</v>
      </c>
      <c r="BR162" s="91">
        <v>16.875043288490517</v>
      </c>
      <c r="BS162" s="92">
        <v>18.560001234380422</v>
      </c>
    </row>
    <row r="163" spans="1:71" ht="48" x14ac:dyDescent="0.2">
      <c r="A163" s="93"/>
      <c r="B163" s="65" t="s">
        <v>77</v>
      </c>
      <c r="C163" s="65"/>
      <c r="D163" s="64" t="s">
        <v>20</v>
      </c>
      <c r="E163" s="123"/>
      <c r="F163" s="123"/>
      <c r="G163" s="123"/>
      <c r="H163" s="123"/>
      <c r="I163" s="118">
        <v>10.232264276578618</v>
      </c>
      <c r="J163" s="118">
        <v>10.789014993809872</v>
      </c>
      <c r="K163" s="118">
        <v>10.171993364832787</v>
      </c>
      <c r="L163" s="118">
        <v>9.1882630172300424</v>
      </c>
      <c r="M163" s="118">
        <v>15.015376674600489</v>
      </c>
      <c r="N163" s="118">
        <v>12.280020544303483</v>
      </c>
      <c r="O163" s="118">
        <v>12.417008463523985</v>
      </c>
      <c r="P163" s="118">
        <v>13.453696684681262</v>
      </c>
      <c r="Q163" s="118">
        <v>9.6951250496878743</v>
      </c>
      <c r="R163" s="118">
        <v>9.9693107920896011</v>
      </c>
      <c r="S163" s="118">
        <v>10.015452442098422</v>
      </c>
      <c r="T163" s="118">
        <v>9.5881253844286647</v>
      </c>
      <c r="U163" s="118">
        <v>8.9464644886093225</v>
      </c>
      <c r="V163" s="118">
        <v>11.519643278445585</v>
      </c>
      <c r="W163" s="118">
        <v>12.142171221011665</v>
      </c>
      <c r="X163" s="118">
        <v>12.106861028136791</v>
      </c>
      <c r="Y163" s="118">
        <v>14.559602479394272</v>
      </c>
      <c r="Z163" s="118">
        <v>11.313739887121116</v>
      </c>
      <c r="AA163" s="118">
        <v>10.751495344997466</v>
      </c>
      <c r="AB163" s="118">
        <v>10.360957122805843</v>
      </c>
      <c r="AC163" s="118">
        <v>5.5392140408887798</v>
      </c>
      <c r="AD163" s="118">
        <v>8.5505963194172097</v>
      </c>
      <c r="AE163" s="118">
        <v>11.622877466071358</v>
      </c>
      <c r="AF163" s="118">
        <v>10.989858749457397</v>
      </c>
      <c r="AG163" s="118">
        <v>7.9493923200082008</v>
      </c>
      <c r="AH163" s="118">
        <v>6.7786407757752585</v>
      </c>
      <c r="AI163" s="118">
        <v>6.2343490127220207</v>
      </c>
      <c r="AJ163" s="118">
        <v>8.878486048915164</v>
      </c>
      <c r="AK163" s="118">
        <v>10.313089086222334</v>
      </c>
      <c r="AL163" s="118">
        <v>12.754152019581937</v>
      </c>
      <c r="AM163" s="118">
        <v>13.401567251608597</v>
      </c>
      <c r="AN163" s="118">
        <v>12.110359507964034</v>
      </c>
      <c r="AO163" s="118">
        <v>13.06227929429815</v>
      </c>
      <c r="AP163" s="118">
        <v>9.7542906068466664</v>
      </c>
      <c r="AQ163" s="118">
        <v>6.3685635326956316</v>
      </c>
      <c r="AR163" s="118">
        <v>7.0091957773929892</v>
      </c>
      <c r="AS163" s="118">
        <v>4.5051588405593748</v>
      </c>
      <c r="AT163" s="118">
        <v>4.7646712722712863</v>
      </c>
      <c r="AU163" s="118">
        <v>4.1117577462017181</v>
      </c>
      <c r="AV163" s="118">
        <v>5.9332579855947927</v>
      </c>
      <c r="AW163" s="118">
        <v>4.689950952560082</v>
      </c>
      <c r="AX163" s="118">
        <v>4.6455291128538079</v>
      </c>
      <c r="AY163" s="118">
        <v>5.5846662866185852</v>
      </c>
      <c r="AZ163" s="118">
        <v>5.2258706526965284</v>
      </c>
      <c r="BA163" s="118">
        <v>9.0015079257693031</v>
      </c>
      <c r="BB163" s="118">
        <v>10.720659877810277</v>
      </c>
      <c r="BC163" s="118">
        <v>10.247005433354857</v>
      </c>
      <c r="BD163" s="118">
        <v>10.355859076799746</v>
      </c>
      <c r="BE163" s="118">
        <v>6.104803390941683</v>
      </c>
      <c r="BF163" s="118">
        <v>4.7469209006330004</v>
      </c>
      <c r="BG163" s="118">
        <v>3.717815385801444</v>
      </c>
      <c r="BH163" s="118">
        <v>3.8856251750199533</v>
      </c>
      <c r="BI163" s="118">
        <v>18.510418344590136</v>
      </c>
      <c r="BJ163" s="118">
        <v>18.434645435034994</v>
      </c>
      <c r="BK163" s="118">
        <v>18.431831625561699</v>
      </c>
      <c r="BL163" s="118">
        <v>18.18483855582933</v>
      </c>
      <c r="BM163" s="118">
        <v>11.406138743997872</v>
      </c>
      <c r="BN163" s="118">
        <v>-9.0965652517971307</v>
      </c>
      <c r="BO163" s="118">
        <v>-8.82135847279568</v>
      </c>
      <c r="BP163" s="118">
        <v>-7.9989032258449413</v>
      </c>
      <c r="BQ163" s="118">
        <v>12.855586748920672</v>
      </c>
      <c r="BR163" s="118">
        <v>41.309038252743051</v>
      </c>
      <c r="BS163" s="119">
        <v>35.74236778738296</v>
      </c>
    </row>
    <row r="164" spans="1:71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v>11.825976872192982</v>
      </c>
      <c r="J164" s="91">
        <v>12.415512303689752</v>
      </c>
      <c r="K164" s="91">
        <v>11.310229387694704</v>
      </c>
      <c r="L164" s="91">
        <v>9.8289427691958764</v>
      </c>
      <c r="M164" s="91">
        <v>17.642894557373751</v>
      </c>
      <c r="N164" s="91">
        <v>13.794058523077709</v>
      </c>
      <c r="O164" s="91">
        <v>13.966181103000721</v>
      </c>
      <c r="P164" s="91">
        <v>15.402931348293009</v>
      </c>
      <c r="Q164" s="91">
        <v>10.565516321716714</v>
      </c>
      <c r="R164" s="91">
        <v>10.93689075425597</v>
      </c>
      <c r="S164" s="91">
        <v>10.967164733984177</v>
      </c>
      <c r="T164" s="91">
        <v>10.376698701193504</v>
      </c>
      <c r="U164" s="91">
        <v>9.5160552468429813</v>
      </c>
      <c r="V164" s="91">
        <v>12.83531896017314</v>
      </c>
      <c r="W164" s="91">
        <v>13.447574407242115</v>
      </c>
      <c r="X164" s="91">
        <v>13.24205137831207</v>
      </c>
      <c r="Y164" s="91">
        <v>16.031521744618971</v>
      </c>
      <c r="Z164" s="91">
        <v>11.671294149550818</v>
      </c>
      <c r="AA164" s="91">
        <v>10.921911961274304</v>
      </c>
      <c r="AB164" s="91">
        <v>10.415650012286932</v>
      </c>
      <c r="AC164" s="91">
        <v>4.4753765844485827</v>
      </c>
      <c r="AD164" s="91">
        <v>8.49505883941994</v>
      </c>
      <c r="AE164" s="91">
        <v>12.527626491430198</v>
      </c>
      <c r="AF164" s="91">
        <v>11.728904245891741</v>
      </c>
      <c r="AG164" s="91">
        <v>7.4954971891402664</v>
      </c>
      <c r="AH164" s="91">
        <v>5.9529095745487552</v>
      </c>
      <c r="AI164" s="91">
        <v>5.3242416779443147</v>
      </c>
      <c r="AJ164" s="91">
        <v>8.7528375104632943</v>
      </c>
      <c r="AK164" s="91">
        <v>11.104018110034602</v>
      </c>
      <c r="AL164" s="91">
        <v>14.306545725850484</v>
      </c>
      <c r="AM164" s="91">
        <v>15.04748099024394</v>
      </c>
      <c r="AN164" s="91">
        <v>13.337454438199472</v>
      </c>
      <c r="AO164" s="91">
        <v>14.921541643290254</v>
      </c>
      <c r="AP164" s="91">
        <v>10.572045079917586</v>
      </c>
      <c r="AQ164" s="91">
        <v>6.2219774201924167</v>
      </c>
      <c r="AR164" s="91">
        <v>7.0756204013024018</v>
      </c>
      <c r="AS164" s="91">
        <v>4.0006607197500443</v>
      </c>
      <c r="AT164" s="91">
        <v>4.3025876908889984</v>
      </c>
      <c r="AU164" s="91">
        <v>3.4373314454505959</v>
      </c>
      <c r="AV164" s="91">
        <v>5.7059673189258291</v>
      </c>
      <c r="AW164" s="91">
        <v>3.2187076241054058</v>
      </c>
      <c r="AX164" s="91">
        <v>3.155355646192632</v>
      </c>
      <c r="AY164" s="91">
        <v>4.4209305371705625</v>
      </c>
      <c r="AZ164" s="91">
        <v>4.0799455542713332</v>
      </c>
      <c r="BA164" s="91">
        <v>9.5282278607458011</v>
      </c>
      <c r="BB164" s="91">
        <v>11.920764618139231</v>
      </c>
      <c r="BC164" s="91">
        <v>11.347694048889537</v>
      </c>
      <c r="BD164" s="91">
        <v>11.454636898736666</v>
      </c>
      <c r="BE164" s="91">
        <v>6.2537422350237506</v>
      </c>
      <c r="BF164" s="91">
        <v>4.5787367268107317</v>
      </c>
      <c r="BG164" s="91">
        <v>3.2244808105427154</v>
      </c>
      <c r="BH164" s="91">
        <v>3.5617694368443011</v>
      </c>
      <c r="BI164" s="91">
        <v>22.199060781700439</v>
      </c>
      <c r="BJ164" s="91">
        <v>21.927104722390339</v>
      </c>
      <c r="BK164" s="91">
        <v>21.915670875572005</v>
      </c>
      <c r="BL164" s="91">
        <v>21.245124239055997</v>
      </c>
      <c r="BM164" s="91">
        <v>13.446045778307905</v>
      </c>
      <c r="BN164" s="91">
        <v>-6.5636550848368245</v>
      </c>
      <c r="BO164" s="91">
        <v>-5.24164220450713</v>
      </c>
      <c r="BP164" s="91">
        <v>-4.8754488775983731</v>
      </c>
      <c r="BQ164" s="91">
        <v>18.685529896981222</v>
      </c>
      <c r="BR164" s="91">
        <v>48.056006511024719</v>
      </c>
      <c r="BS164" s="92">
        <v>40.100920124129743</v>
      </c>
    </row>
    <row r="165" spans="1:71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v>6.2688129520618929</v>
      </c>
      <c r="J165" s="125">
        <v>6.4930935733369779</v>
      </c>
      <c r="K165" s="125">
        <v>6.9553224867805454</v>
      </c>
      <c r="L165" s="125">
        <v>7.3085390390680232</v>
      </c>
      <c r="M165" s="125">
        <v>8.1392150586645045</v>
      </c>
      <c r="N165" s="125">
        <v>8.0587367592149093</v>
      </c>
      <c r="O165" s="125">
        <v>7.8607663330087121</v>
      </c>
      <c r="P165" s="125">
        <v>7.6004108931217047</v>
      </c>
      <c r="Q165" s="125">
        <v>7.2171472489827266</v>
      </c>
      <c r="R165" s="125">
        <v>7.1284212573444989</v>
      </c>
      <c r="S165" s="125">
        <v>7.057949740032754</v>
      </c>
      <c r="T165" s="125">
        <v>7.0484360693999548</v>
      </c>
      <c r="U165" s="125">
        <v>7.2742142416823725</v>
      </c>
      <c r="V165" s="125">
        <v>7.5193888615507092</v>
      </c>
      <c r="W165" s="125">
        <v>7.9374257860905573</v>
      </c>
      <c r="X165" s="125">
        <v>8.3371828243745938</v>
      </c>
      <c r="Y165" s="125">
        <v>10.14791464934062</v>
      </c>
      <c r="Z165" s="125">
        <v>10.172862428941443</v>
      </c>
      <c r="AA165" s="125">
        <v>10.174556028488269</v>
      </c>
      <c r="AB165" s="125">
        <v>10.171113223320489</v>
      </c>
      <c r="AC165" s="125">
        <v>8.8981039570613802</v>
      </c>
      <c r="AD165" s="125">
        <v>8.7302144307582807</v>
      </c>
      <c r="AE165" s="125">
        <v>8.5391047649533647</v>
      </c>
      <c r="AF165" s="125">
        <v>8.4188719413352402</v>
      </c>
      <c r="AG165" s="125">
        <v>9.3242876733928881</v>
      </c>
      <c r="AH165" s="125">
        <v>9.4434269479669979</v>
      </c>
      <c r="AI165" s="125">
        <v>9.4503766588513969</v>
      </c>
      <c r="AJ165" s="125">
        <v>9.3289362341983946</v>
      </c>
      <c r="AK165" s="125">
        <v>7.9573605141828523</v>
      </c>
      <c r="AL165" s="125">
        <v>7.9040737395270355</v>
      </c>
      <c r="AM165" s="125">
        <v>7.8046960885099708</v>
      </c>
      <c r="AN165" s="125">
        <v>7.7344033206229454</v>
      </c>
      <c r="AO165" s="125">
        <v>7.3631839942166266</v>
      </c>
      <c r="AP165" s="125">
        <v>7.0478215699752553</v>
      </c>
      <c r="AQ165" s="125">
        <v>6.9005131506481518</v>
      </c>
      <c r="AR165" s="125">
        <v>6.7599986963533496</v>
      </c>
      <c r="AS165" s="125">
        <v>6.1604365175180362</v>
      </c>
      <c r="AT165" s="125">
        <v>6.3443478561343341</v>
      </c>
      <c r="AU165" s="125">
        <v>6.5436636337557843</v>
      </c>
      <c r="AV165" s="125">
        <v>6.7884772770635493</v>
      </c>
      <c r="AW165" s="125">
        <v>9.4189498698805636</v>
      </c>
      <c r="AX165" s="125">
        <v>9.6420204645022238</v>
      </c>
      <c r="AY165" s="125">
        <v>9.6586221826084682</v>
      </c>
      <c r="AZ165" s="125">
        <v>9.4938983481514896</v>
      </c>
      <c r="BA165" s="125">
        <v>7.4044144397206395</v>
      </c>
      <c r="BB165" s="125">
        <v>6.9348202260162992</v>
      </c>
      <c r="BC165" s="125">
        <v>6.5778070285616366</v>
      </c>
      <c r="BD165" s="125">
        <v>6.4657836674808777</v>
      </c>
      <c r="BE165" s="125">
        <v>5.6442685506193015</v>
      </c>
      <c r="BF165" s="125">
        <v>5.3022107253428459</v>
      </c>
      <c r="BG165" s="125">
        <v>5.4359719000094344</v>
      </c>
      <c r="BH165" s="125">
        <v>5.0859196801092139</v>
      </c>
      <c r="BI165" s="125">
        <v>7.0389406591509385</v>
      </c>
      <c r="BJ165" s="125">
        <v>6.9828958204700911</v>
      </c>
      <c r="BK165" s="125">
        <v>6.5530149955083488</v>
      </c>
      <c r="BL165" s="125">
        <v>7.0071211723833642</v>
      </c>
      <c r="BM165" s="125">
        <v>4.1636263443961781</v>
      </c>
      <c r="BN165" s="125">
        <v>-18.562122597416348</v>
      </c>
      <c r="BO165" s="125">
        <v>-22.786889881907001</v>
      </c>
      <c r="BP165" s="125">
        <v>-20.92531301006693</v>
      </c>
      <c r="BQ165" s="125">
        <v>-9.6876599373541552</v>
      </c>
      <c r="BR165" s="125">
        <v>12.380634772692531</v>
      </c>
      <c r="BS165" s="126">
        <v>14.874522639783194</v>
      </c>
    </row>
    <row r="166" spans="1:71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v>10.389969203664833</v>
      </c>
      <c r="J166" s="127">
        <v>10.255775175143995</v>
      </c>
      <c r="K166" s="127">
        <v>10.566730359102522</v>
      </c>
      <c r="L166" s="127">
        <v>10.937853297433804</v>
      </c>
      <c r="M166" s="127">
        <v>14.125015833170963</v>
      </c>
      <c r="N166" s="127">
        <v>12.056149958122447</v>
      </c>
      <c r="O166" s="127">
        <v>11.451331970847491</v>
      </c>
      <c r="P166" s="127">
        <v>12.000913082482171</v>
      </c>
      <c r="Q166" s="127">
        <v>7.9003606654468399</v>
      </c>
      <c r="R166" s="127">
        <v>9.4468289034513475</v>
      </c>
      <c r="S166" s="127">
        <v>9.3940451672055616</v>
      </c>
      <c r="T166" s="127">
        <v>8.9368806719851932</v>
      </c>
      <c r="U166" s="127">
        <v>8.9724417915741697</v>
      </c>
      <c r="V166" s="127">
        <v>8.7186556696969575</v>
      </c>
      <c r="W166" s="127">
        <v>7.9955385615007657</v>
      </c>
      <c r="X166" s="127">
        <v>7.8154640406425955</v>
      </c>
      <c r="Y166" s="127">
        <v>5.7269872378787028</v>
      </c>
      <c r="Z166" s="127">
        <v>5.7452969441746689</v>
      </c>
      <c r="AA166" s="127">
        <v>6.1765645383850654</v>
      </c>
      <c r="AB166" s="127">
        <v>6.527464724859982</v>
      </c>
      <c r="AC166" s="127">
        <v>8.7187837359466158</v>
      </c>
      <c r="AD166" s="127">
        <v>8.5505251621151643</v>
      </c>
      <c r="AE166" s="127">
        <v>8.8862018751368055</v>
      </c>
      <c r="AF166" s="127">
        <v>8.4275072058576939</v>
      </c>
      <c r="AG166" s="127">
        <v>6.9671894440504616</v>
      </c>
      <c r="AH166" s="127">
        <v>7.7608988124887333</v>
      </c>
      <c r="AI166" s="127">
        <v>7.5041244563510645</v>
      </c>
      <c r="AJ166" s="127">
        <v>8.0374609756424462</v>
      </c>
      <c r="AK166" s="127">
        <v>7.6476870284992344</v>
      </c>
      <c r="AL166" s="127">
        <v>8.0075951803007683</v>
      </c>
      <c r="AM166" s="127">
        <v>8.2962191967189938</v>
      </c>
      <c r="AN166" s="127">
        <v>8.2469765194692854</v>
      </c>
      <c r="AO166" s="127">
        <v>8.3515010201282536</v>
      </c>
      <c r="AP166" s="127">
        <v>7.1501288559613982</v>
      </c>
      <c r="AQ166" s="127">
        <v>7.3107389114984045</v>
      </c>
      <c r="AR166" s="127">
        <v>7.6495111454545963</v>
      </c>
      <c r="AS166" s="127">
        <v>7.7582068627046539</v>
      </c>
      <c r="AT166" s="127">
        <v>8.2516972915543221</v>
      </c>
      <c r="AU166" s="127">
        <v>8.3761098622638457</v>
      </c>
      <c r="AV166" s="127">
        <v>8.0900925811588991</v>
      </c>
      <c r="AW166" s="127">
        <v>7.7407111807646203</v>
      </c>
      <c r="AX166" s="127">
        <v>7.7790015792230065</v>
      </c>
      <c r="AY166" s="127">
        <v>7.8470425946116222</v>
      </c>
      <c r="AZ166" s="127">
        <v>7.9942531264515253</v>
      </c>
      <c r="BA166" s="127">
        <v>7.414140128429807</v>
      </c>
      <c r="BB166" s="127">
        <v>6.9833620151362084</v>
      </c>
      <c r="BC166" s="127">
        <v>6.383110771799366</v>
      </c>
      <c r="BD166" s="127">
        <v>6.3245517879439603</v>
      </c>
      <c r="BE166" s="127">
        <v>6.8470569684384657</v>
      </c>
      <c r="BF166" s="127">
        <v>6.9640018488678663</v>
      </c>
      <c r="BG166" s="127">
        <v>6.9056158410480748</v>
      </c>
      <c r="BH166" s="127">
        <v>6.9591635995106316</v>
      </c>
      <c r="BI166" s="127">
        <v>5.5066976756799448</v>
      </c>
      <c r="BJ166" s="127">
        <v>6.7602014805104886</v>
      </c>
      <c r="BK166" s="127">
        <v>7.2591593987348091</v>
      </c>
      <c r="BL166" s="127">
        <v>7.5580310878966372</v>
      </c>
      <c r="BM166" s="127">
        <v>5.7933276290352893</v>
      </c>
      <c r="BN166" s="127">
        <v>-4.3437257411840022</v>
      </c>
      <c r="BO166" s="127">
        <v>-4.9807717930669071</v>
      </c>
      <c r="BP166" s="127">
        <v>-4.0292479753678379</v>
      </c>
      <c r="BQ166" s="127">
        <v>1.7265278481700079</v>
      </c>
      <c r="BR166" s="127">
        <v>9.8475887907023605</v>
      </c>
      <c r="BS166" s="128">
        <v>11.736174512609622</v>
      </c>
    </row>
    <row r="167" spans="1:71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v>16.474190518085535</v>
      </c>
      <c r="J167" s="125">
        <v>15.260158299385097</v>
      </c>
      <c r="K167" s="125">
        <v>17.538189470751831</v>
      </c>
      <c r="L167" s="125">
        <v>19.653055979174511</v>
      </c>
      <c r="M167" s="125">
        <v>23.083625637089128</v>
      </c>
      <c r="N167" s="125">
        <v>19.560416457987799</v>
      </c>
      <c r="O167" s="125">
        <v>15.357229366036222</v>
      </c>
      <c r="P167" s="125">
        <v>11.297937332088082</v>
      </c>
      <c r="Q167" s="125">
        <v>5.7965147980082179</v>
      </c>
      <c r="R167" s="125">
        <v>5.4345945570803025</v>
      </c>
      <c r="S167" s="125">
        <v>5.2515312846076938</v>
      </c>
      <c r="T167" s="125">
        <v>5.7757078267748767</v>
      </c>
      <c r="U167" s="125">
        <v>1.2655984703630452</v>
      </c>
      <c r="V167" s="125">
        <v>-0.1708219489665197</v>
      </c>
      <c r="W167" s="125">
        <v>1.0112242740796944</v>
      </c>
      <c r="X167" s="125">
        <v>0.34726451209250797</v>
      </c>
      <c r="Y167" s="125">
        <v>5.3634402651795199</v>
      </c>
      <c r="Z167" s="125">
        <v>8.3081653131446274</v>
      </c>
      <c r="AA167" s="125">
        <v>9.6336312690963837</v>
      </c>
      <c r="AB167" s="125">
        <v>10.653936095800717</v>
      </c>
      <c r="AC167" s="125">
        <v>17.022301262202831</v>
      </c>
      <c r="AD167" s="125">
        <v>18.545964687972358</v>
      </c>
      <c r="AE167" s="125">
        <v>16.366463086710397</v>
      </c>
      <c r="AF167" s="125">
        <v>16.562176620988794</v>
      </c>
      <c r="AG167" s="125">
        <v>11.211423799909198</v>
      </c>
      <c r="AH167" s="125">
        <v>9.5824312483244682</v>
      </c>
      <c r="AI167" s="125">
        <v>7.9609199002282196</v>
      </c>
      <c r="AJ167" s="125">
        <v>5.5313908834194905</v>
      </c>
      <c r="AK167" s="125">
        <v>1.9959414957270099</v>
      </c>
      <c r="AL167" s="125">
        <v>1.9088261972178771</v>
      </c>
      <c r="AM167" s="125">
        <v>3.8440061975354922</v>
      </c>
      <c r="AN167" s="125">
        <v>4.0181040368501613</v>
      </c>
      <c r="AO167" s="125">
        <v>10.982142954592462</v>
      </c>
      <c r="AP167" s="125">
        <v>8.4355871458090377</v>
      </c>
      <c r="AQ167" s="125">
        <v>7.478427446874349</v>
      </c>
      <c r="AR167" s="125">
        <v>8.1768157260162297</v>
      </c>
      <c r="AS167" s="125">
        <v>9.8606622069455199</v>
      </c>
      <c r="AT167" s="125">
        <v>7.5687144962881092</v>
      </c>
      <c r="AU167" s="125">
        <v>8.9367874949217025</v>
      </c>
      <c r="AV167" s="125">
        <v>8.0833824533568475</v>
      </c>
      <c r="AW167" s="125">
        <v>1.9951854498509789</v>
      </c>
      <c r="AX167" s="125">
        <v>4.1421743212434592</v>
      </c>
      <c r="AY167" s="125">
        <v>1.0806733610373271</v>
      </c>
      <c r="AZ167" s="125">
        <v>0.91338399002489723</v>
      </c>
      <c r="BA167" s="125">
        <v>8.6496530054901655</v>
      </c>
      <c r="BB167" s="125">
        <v>9.4874171857320562</v>
      </c>
      <c r="BC167" s="125">
        <v>12.681493250758805</v>
      </c>
      <c r="BD167" s="125">
        <v>12.400754554716158</v>
      </c>
      <c r="BE167" s="125">
        <v>10.78120024791059</v>
      </c>
      <c r="BF167" s="125">
        <v>9.4111807482188254</v>
      </c>
      <c r="BG167" s="125">
        <v>9.2182142456013025</v>
      </c>
      <c r="BH167" s="125">
        <v>9.7220152598946186</v>
      </c>
      <c r="BI167" s="125">
        <v>9.4896073224458775</v>
      </c>
      <c r="BJ167" s="125">
        <v>11.354306660662743</v>
      </c>
      <c r="BK167" s="125">
        <v>11.019664964931721</v>
      </c>
      <c r="BL167" s="125">
        <v>10.559728621884162</v>
      </c>
      <c r="BM167" s="125">
        <v>7.0205684521047544</v>
      </c>
      <c r="BN167" s="125">
        <v>-7.1927635902705589</v>
      </c>
      <c r="BO167" s="125">
        <v>-11.902141777690616</v>
      </c>
      <c r="BP167" s="125">
        <v>-11.189056010934479</v>
      </c>
      <c r="BQ167" s="125">
        <v>-1.2765988966571342</v>
      </c>
      <c r="BR167" s="125">
        <v>14.964879038569762</v>
      </c>
      <c r="BS167" s="126">
        <v>24.25112416967356</v>
      </c>
    </row>
    <row r="168" spans="1:71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v>11.069311385390378</v>
      </c>
      <c r="J168" s="131">
        <v>10.763020473438729</v>
      </c>
      <c r="K168" s="131">
        <v>11.296939637187322</v>
      </c>
      <c r="L168" s="131">
        <v>11.833274666370357</v>
      </c>
      <c r="M168" s="131">
        <v>15.173977991377342</v>
      </c>
      <c r="N168" s="131">
        <v>12.847666780494734</v>
      </c>
      <c r="O168" s="131">
        <v>11.883388195988999</v>
      </c>
      <c r="P168" s="131">
        <v>11.923637362505545</v>
      </c>
      <c r="Q168" s="131">
        <v>7.637104208098549</v>
      </c>
      <c r="R168" s="131">
        <v>8.9984625371181153</v>
      </c>
      <c r="S168" s="131">
        <v>8.9215878105323156</v>
      </c>
      <c r="T168" s="131">
        <v>8.5913264060989718</v>
      </c>
      <c r="U168" s="131">
        <v>8.0245669437410925</v>
      </c>
      <c r="V168" s="131">
        <v>7.7577389793834044</v>
      </c>
      <c r="W168" s="131">
        <v>7.2258112852211696</v>
      </c>
      <c r="X168" s="131">
        <v>7.020267044424628</v>
      </c>
      <c r="Y168" s="131">
        <v>5.6850717619573885</v>
      </c>
      <c r="Z168" s="131">
        <v>6.0019490441365093</v>
      </c>
      <c r="AA168" s="131">
        <v>6.5354791667526797</v>
      </c>
      <c r="AB168" s="131">
        <v>6.939445701151385</v>
      </c>
      <c r="AC168" s="131">
        <v>9.6732317345524734</v>
      </c>
      <c r="AD168" s="131">
        <v>9.5732711052608295</v>
      </c>
      <c r="AE168" s="131">
        <v>9.685391239831759</v>
      </c>
      <c r="AF168" s="131">
        <v>9.2678706893365046</v>
      </c>
      <c r="AG168" s="131">
        <v>7.4877335277486026</v>
      </c>
      <c r="AH168" s="131">
        <v>7.9625426374277879</v>
      </c>
      <c r="AI168" s="131">
        <v>7.5559010817380852</v>
      </c>
      <c r="AJ168" s="131">
        <v>7.7612851592409555</v>
      </c>
      <c r="AK168" s="131">
        <v>6.9305019364823863</v>
      </c>
      <c r="AL168" s="131">
        <v>7.3223310047003451</v>
      </c>
      <c r="AM168" s="131">
        <v>7.7896716173126066</v>
      </c>
      <c r="AN168" s="131">
        <v>7.7905867270151816</v>
      </c>
      <c r="AO168" s="131">
        <v>8.6699146709426032</v>
      </c>
      <c r="AP168" s="131">
        <v>7.2872787692040504</v>
      </c>
      <c r="AQ168" s="131">
        <v>7.3291191849443891</v>
      </c>
      <c r="AR168" s="131">
        <v>7.7044274082275024</v>
      </c>
      <c r="AS168" s="131">
        <v>8.0181034040084853</v>
      </c>
      <c r="AT168" s="131">
        <v>8.1780476026149813</v>
      </c>
      <c r="AU168" s="131">
        <v>8.4376510063563188</v>
      </c>
      <c r="AV168" s="131">
        <v>8.0893906882422613</v>
      </c>
      <c r="AW168" s="131">
        <v>7.0183587167484944</v>
      </c>
      <c r="AX168" s="131">
        <v>7.3890320571325958</v>
      </c>
      <c r="AY168" s="131">
        <v>7.1009332305577857</v>
      </c>
      <c r="AZ168" s="131">
        <v>7.2536210885613741</v>
      </c>
      <c r="BA168" s="131">
        <v>7.5621831861557354</v>
      </c>
      <c r="BB168" s="131">
        <v>7.2437485960169141</v>
      </c>
      <c r="BC168" s="131">
        <v>7.0385775717282115</v>
      </c>
      <c r="BD168" s="131">
        <v>6.9225294911445587</v>
      </c>
      <c r="BE168" s="131">
        <v>7.3232243896561755</v>
      </c>
      <c r="BF168" s="131">
        <v>7.2237979624641042</v>
      </c>
      <c r="BG168" s="131">
        <v>7.1589735685460028</v>
      </c>
      <c r="BH168" s="131">
        <v>7.244995240638147</v>
      </c>
      <c r="BI168" s="131">
        <v>6.0042999012756013</v>
      </c>
      <c r="BJ168" s="131">
        <v>7.2578679526772163</v>
      </c>
      <c r="BK168" s="131">
        <v>7.6790601923743935</v>
      </c>
      <c r="BL168" s="131">
        <v>7.8757451262290772</v>
      </c>
      <c r="BM168" s="131">
        <v>5.95169330871272</v>
      </c>
      <c r="BN168" s="131">
        <v>-4.6641412482687485</v>
      </c>
      <c r="BO168" s="131">
        <v>-5.7775935444989841</v>
      </c>
      <c r="BP168" s="131">
        <v>-4.8059313523357758</v>
      </c>
      <c r="BQ168" s="131">
        <v>1.3350886718031916</v>
      </c>
      <c r="BR168" s="131">
        <v>10.407837565773519</v>
      </c>
      <c r="BS168" s="132">
        <v>13.083304118667897</v>
      </c>
    </row>
    <row r="169" spans="1:71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3"/>
      <c r="BE169" s="86"/>
      <c r="BF169" s="86"/>
      <c r="BG169" s="86"/>
      <c r="BH169" s="86"/>
    </row>
    <row r="170" spans="1:71" s="179" customFormat="1" x14ac:dyDescent="0.2">
      <c r="A170" s="20" t="s">
        <v>96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71" s="114" customFormat="1" x14ac:dyDescent="0.25">
      <c r="A171" s="16" t="s">
        <v>88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71" s="114" customFormat="1" x14ac:dyDescent="0.25">
      <c r="A172" s="16" t="s">
        <v>89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71" s="114" customFormat="1" x14ac:dyDescent="0.25">
      <c r="A173" s="13" t="str">
        <f>'Cuadro 1'!A32</f>
        <v>Actualizado el 17 de diciembre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67">
    <mergeCell ref="BQ126:BS126"/>
    <mergeCell ref="I126:L126"/>
    <mergeCell ref="M126:P126"/>
    <mergeCell ref="Q126:T126"/>
    <mergeCell ref="C126:C127"/>
    <mergeCell ref="U126:X126"/>
    <mergeCell ref="AO126:AR126"/>
    <mergeCell ref="AS126:AV126"/>
    <mergeCell ref="AW126:AZ126"/>
    <mergeCell ref="BA126:BD126"/>
    <mergeCell ref="BE126:BH126"/>
    <mergeCell ref="BI126:BL126"/>
    <mergeCell ref="BM126:BP126"/>
    <mergeCell ref="A120:G121"/>
    <mergeCell ref="A126:A127"/>
    <mergeCell ref="B126:B127"/>
    <mergeCell ref="D126:D127"/>
    <mergeCell ref="E126:H126"/>
    <mergeCell ref="A62:G63"/>
    <mergeCell ref="A68:A69"/>
    <mergeCell ref="B68:B69"/>
    <mergeCell ref="C68:C69"/>
    <mergeCell ref="D68:D69"/>
    <mergeCell ref="E68:H68"/>
    <mergeCell ref="A1:G2"/>
    <mergeCell ref="A3:G4"/>
    <mergeCell ref="A10:A11"/>
    <mergeCell ref="B10:B11"/>
    <mergeCell ref="C10:C11"/>
    <mergeCell ref="D10:D11"/>
    <mergeCell ref="E10:H10"/>
    <mergeCell ref="AK10:AN10"/>
    <mergeCell ref="Y68:AB68"/>
    <mergeCell ref="Y126:AB126"/>
    <mergeCell ref="AC68:AF68"/>
    <mergeCell ref="AG68:AJ68"/>
    <mergeCell ref="AK68:AN68"/>
    <mergeCell ref="AC126:AF126"/>
    <mergeCell ref="AG126:AJ126"/>
    <mergeCell ref="AK126:AN126"/>
    <mergeCell ref="AG10:AJ10"/>
    <mergeCell ref="Y10:AB10"/>
    <mergeCell ref="AC10:AF10"/>
    <mergeCell ref="AO10:AR10"/>
    <mergeCell ref="AS10:AV10"/>
    <mergeCell ref="AO68:AR68"/>
    <mergeCell ref="AS68:AV68"/>
    <mergeCell ref="AW68:AZ68"/>
    <mergeCell ref="Q10:T10"/>
    <mergeCell ref="I68:L68"/>
    <mergeCell ref="M68:P68"/>
    <mergeCell ref="Q68:T68"/>
    <mergeCell ref="U68:X68"/>
    <mergeCell ref="U10:X10"/>
    <mergeCell ref="I10:L10"/>
    <mergeCell ref="M10:P10"/>
    <mergeCell ref="BE10:BH10"/>
    <mergeCell ref="BI10:BL10"/>
    <mergeCell ref="BE68:BH68"/>
    <mergeCell ref="AW10:AZ10"/>
    <mergeCell ref="BA10:BD10"/>
    <mergeCell ref="BA68:BD68"/>
    <mergeCell ref="BQ10:BS10"/>
    <mergeCell ref="BQ68:BS68"/>
    <mergeCell ref="BI68:BL68"/>
    <mergeCell ref="BM10:BP10"/>
    <mergeCell ref="BM68:BP68"/>
  </mergeCells>
  <hyperlinks>
    <hyperlink ref="I5" location="Índice!A5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9"/>
  <sheetViews>
    <sheetView showGridLines="0" zoomScaleNormal="100" workbookViewId="0">
      <selection activeCell="CM15" sqref="CM15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0" width="11.42578125" style="21"/>
    <col min="61" max="61" width="12.7109375" style="21" customWidth="1"/>
    <col min="62" max="70" width="11.42578125" style="21"/>
    <col min="71" max="16384" width="11.42578125" style="6"/>
  </cols>
  <sheetData>
    <row r="1" spans="1:70" s="5" customFormat="1" ht="30.75" customHeight="1" x14ac:dyDescent="0.2">
      <c r="A1" s="213"/>
      <c r="B1" s="213"/>
      <c r="C1" s="213"/>
      <c r="D1" s="213"/>
      <c r="E1" s="213"/>
      <c r="F1" s="213"/>
      <c r="G1" s="213"/>
    </row>
    <row r="2" spans="1:70" s="5" customFormat="1" ht="30.75" customHeight="1" x14ac:dyDescent="0.2">
      <c r="A2" s="213"/>
      <c r="B2" s="213"/>
      <c r="C2" s="213"/>
      <c r="D2" s="213"/>
      <c r="E2" s="213"/>
      <c r="F2" s="213"/>
      <c r="G2" s="213"/>
    </row>
    <row r="3" spans="1:70" s="5" customFormat="1" ht="12" customHeight="1" x14ac:dyDescent="0.2">
      <c r="A3" s="204" t="s">
        <v>93</v>
      </c>
      <c r="B3" s="204"/>
      <c r="C3" s="204"/>
      <c r="D3" s="204"/>
      <c r="E3" s="204"/>
      <c r="F3" s="204"/>
      <c r="G3" s="204"/>
    </row>
    <row r="4" spans="1:70" s="5" customFormat="1" ht="16.5" customHeight="1" x14ac:dyDescent="0.2">
      <c r="A4" s="204"/>
      <c r="B4" s="204"/>
      <c r="C4" s="204"/>
      <c r="D4" s="204"/>
      <c r="E4" s="204"/>
      <c r="F4" s="204"/>
      <c r="G4" s="204"/>
    </row>
    <row r="5" spans="1:70" s="5" customFormat="1" ht="14.1" customHeight="1" x14ac:dyDescent="0.2">
      <c r="A5" s="65" t="s">
        <v>92</v>
      </c>
      <c r="B5" s="64"/>
      <c r="C5" s="64"/>
      <c r="D5" s="64"/>
      <c r="E5" s="64"/>
      <c r="F5" s="64"/>
      <c r="G5" s="63"/>
      <c r="I5" s="181" t="s">
        <v>72</v>
      </c>
    </row>
    <row r="6" spans="1:70" s="5" customFormat="1" ht="14.1" customHeight="1" x14ac:dyDescent="0.2">
      <c r="A6" s="65" t="s">
        <v>100</v>
      </c>
      <c r="B6" s="64"/>
      <c r="C6" s="64"/>
      <c r="D6" s="64"/>
      <c r="E6" s="64"/>
      <c r="F6" s="64"/>
      <c r="G6" s="63"/>
      <c r="I6" s="181" t="s">
        <v>78</v>
      </c>
    </row>
    <row r="7" spans="1:70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80</v>
      </c>
    </row>
    <row r="8" spans="1:70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70" x14ac:dyDescent="0.2">
      <c r="A9" s="58"/>
      <c r="B9" s="58"/>
      <c r="C9" s="58"/>
      <c r="D9" s="58"/>
    </row>
    <row r="10" spans="1:70" s="58" customFormat="1" ht="25.5" customHeight="1" x14ac:dyDescent="0.25">
      <c r="A10" s="215" t="s">
        <v>0</v>
      </c>
      <c r="B10" s="214" t="s">
        <v>46</v>
      </c>
      <c r="C10" s="214" t="s">
        <v>1</v>
      </c>
      <c r="D10" s="214">
        <v>2005</v>
      </c>
      <c r="E10" s="214"/>
      <c r="F10" s="214"/>
      <c r="G10" s="214"/>
      <c r="H10" s="214">
        <v>2006</v>
      </c>
      <c r="I10" s="214"/>
      <c r="J10" s="214"/>
      <c r="K10" s="214"/>
      <c r="L10" s="214">
        <v>2007</v>
      </c>
      <c r="M10" s="214"/>
      <c r="N10" s="214"/>
      <c r="O10" s="214"/>
      <c r="P10" s="214">
        <v>2008</v>
      </c>
      <c r="Q10" s="214"/>
      <c r="R10" s="214"/>
      <c r="S10" s="214"/>
      <c r="T10" s="214">
        <v>2009</v>
      </c>
      <c r="U10" s="214"/>
      <c r="V10" s="214"/>
      <c r="W10" s="214"/>
      <c r="X10" s="214">
        <v>2010</v>
      </c>
      <c r="Y10" s="214"/>
      <c r="Z10" s="214"/>
      <c r="AA10" s="214"/>
      <c r="AB10" s="214">
        <v>2011</v>
      </c>
      <c r="AC10" s="214"/>
      <c r="AD10" s="214"/>
      <c r="AE10" s="214"/>
      <c r="AF10" s="214">
        <v>2012</v>
      </c>
      <c r="AG10" s="214"/>
      <c r="AH10" s="214"/>
      <c r="AI10" s="214"/>
      <c r="AJ10" s="214">
        <v>2013</v>
      </c>
      <c r="AK10" s="214"/>
      <c r="AL10" s="214"/>
      <c r="AM10" s="214"/>
      <c r="AN10" s="214">
        <v>2014</v>
      </c>
      <c r="AO10" s="214"/>
      <c r="AP10" s="214"/>
      <c r="AQ10" s="214"/>
      <c r="AR10" s="214">
        <v>2015</v>
      </c>
      <c r="AS10" s="214"/>
      <c r="AT10" s="214"/>
      <c r="AU10" s="214"/>
      <c r="AV10" s="214">
        <v>2016</v>
      </c>
      <c r="AW10" s="214"/>
      <c r="AX10" s="214"/>
      <c r="AY10" s="214"/>
      <c r="AZ10" s="214">
        <v>2017</v>
      </c>
      <c r="BA10" s="214"/>
      <c r="BB10" s="214"/>
      <c r="BC10" s="214"/>
      <c r="BD10" s="214">
        <v>2018</v>
      </c>
      <c r="BE10" s="214"/>
      <c r="BF10" s="214"/>
      <c r="BG10" s="214"/>
      <c r="BH10" s="214" t="s">
        <v>94</v>
      </c>
      <c r="BI10" s="214"/>
      <c r="BJ10" s="214"/>
      <c r="BK10" s="214"/>
      <c r="BL10" s="214" t="s">
        <v>90</v>
      </c>
      <c r="BM10" s="214"/>
      <c r="BN10" s="214"/>
      <c r="BO10" s="214"/>
      <c r="BP10" s="214" t="s">
        <v>95</v>
      </c>
      <c r="BQ10" s="214"/>
      <c r="BR10" s="221"/>
    </row>
    <row r="11" spans="1:70" s="58" customFormat="1" ht="25.5" customHeight="1" x14ac:dyDescent="0.25">
      <c r="A11" s="216"/>
      <c r="B11" s="218"/>
      <c r="C11" s="218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8" t="s">
        <v>74</v>
      </c>
      <c r="BG11" s="168" t="s">
        <v>75</v>
      </c>
      <c r="BH11" s="168" t="s">
        <v>30</v>
      </c>
      <c r="BI11" s="168" t="s">
        <v>73</v>
      </c>
      <c r="BJ11" s="168" t="s">
        <v>74</v>
      </c>
      <c r="BK11" s="168" t="s">
        <v>75</v>
      </c>
      <c r="BL11" s="183" t="s">
        <v>30</v>
      </c>
      <c r="BM11" s="191" t="s">
        <v>73</v>
      </c>
      <c r="BN11" s="192" t="s">
        <v>74</v>
      </c>
      <c r="BO11" s="201" t="s">
        <v>75</v>
      </c>
      <c r="BP11" s="202" t="s">
        <v>30</v>
      </c>
      <c r="BQ11" s="203" t="s">
        <v>73</v>
      </c>
      <c r="BR11" s="59" t="s">
        <v>74</v>
      </c>
    </row>
    <row r="12" spans="1:70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3"/>
      <c r="X12" s="133"/>
      <c r="BG12" s="133"/>
      <c r="BJ12" s="133"/>
      <c r="BK12" s="133"/>
      <c r="BL12" s="133"/>
      <c r="BM12" s="133"/>
      <c r="BN12" s="133"/>
      <c r="BO12" s="133"/>
      <c r="BP12" s="133"/>
      <c r="BQ12" s="133"/>
      <c r="BR12" s="152"/>
    </row>
    <row r="13" spans="1:70" x14ac:dyDescent="0.2">
      <c r="A13" s="55"/>
      <c r="B13" s="49" t="s">
        <v>2</v>
      </c>
      <c r="C13" s="48" t="s">
        <v>9</v>
      </c>
      <c r="D13" s="156">
        <v>2.2100245241475598</v>
      </c>
      <c r="E13" s="156">
        <v>2.1811950040703199</v>
      </c>
      <c r="F13" s="156">
        <v>2.1868189004530398</v>
      </c>
      <c r="G13" s="156">
        <v>2.1654042631597399</v>
      </c>
      <c r="H13" s="156">
        <v>2.1026476983742901</v>
      </c>
      <c r="I13" s="156">
        <v>2.17311306661195</v>
      </c>
      <c r="J13" s="156">
        <v>2.21643377110877</v>
      </c>
      <c r="K13" s="156">
        <v>2.2527456844617002</v>
      </c>
      <c r="L13" s="156">
        <v>2.2491319114269199</v>
      </c>
      <c r="M13" s="156">
        <v>2.2312204768211901</v>
      </c>
      <c r="N13" s="156">
        <v>2.21758559997566</v>
      </c>
      <c r="O13" s="156">
        <v>2.2419287009186601</v>
      </c>
      <c r="P13" s="156">
        <v>2.2418887721247098</v>
      </c>
      <c r="Q13" s="156">
        <v>2.2528290144002998</v>
      </c>
      <c r="R13" s="156">
        <v>2.3995640613405298</v>
      </c>
      <c r="S13" s="156">
        <v>2.3681216905295499</v>
      </c>
      <c r="T13" s="156">
        <v>2.4756269639807802</v>
      </c>
      <c r="U13" s="156">
        <v>2.5439011502392699</v>
      </c>
      <c r="V13" s="156">
        <v>2.55521808545054</v>
      </c>
      <c r="W13" s="156">
        <v>2.5058963807658898</v>
      </c>
      <c r="X13" s="156">
        <v>2.6234464254053198</v>
      </c>
      <c r="Y13" s="156">
        <v>2.63473748854992</v>
      </c>
      <c r="Z13" s="156">
        <v>2.6589884678431299</v>
      </c>
      <c r="AA13" s="156">
        <v>2.67818335984856</v>
      </c>
      <c r="AB13" s="156">
        <v>2.7051766200024998</v>
      </c>
      <c r="AC13" s="156">
        <v>2.6863743674812901</v>
      </c>
      <c r="AD13" s="156">
        <v>2.7225304937363402</v>
      </c>
      <c r="AE13" s="156">
        <v>2.8339717236208202</v>
      </c>
      <c r="AF13" s="156">
        <v>2.8062916361601098</v>
      </c>
      <c r="AG13" s="156">
        <v>2.7923999732282399</v>
      </c>
      <c r="AH13" s="156">
        <v>2.84404733349285</v>
      </c>
      <c r="AI13" s="156">
        <v>2.7959754173729401</v>
      </c>
      <c r="AJ13" s="156">
        <v>2.70700462025588</v>
      </c>
      <c r="AK13" s="156">
        <v>2.8460687482525899</v>
      </c>
      <c r="AL13" s="156">
        <v>2.792944042402</v>
      </c>
      <c r="AM13" s="156">
        <v>2.6831336966240502</v>
      </c>
      <c r="AN13" s="157">
        <v>2.8518637867796999</v>
      </c>
      <c r="AO13" s="157">
        <v>2.9013206138429601</v>
      </c>
      <c r="AP13" s="157">
        <v>2.8429752186314801</v>
      </c>
      <c r="AQ13" s="157">
        <v>2.92197270086813</v>
      </c>
      <c r="AR13" s="157">
        <v>3.0439827274261999</v>
      </c>
      <c r="AS13" s="157">
        <v>3.0203245572830002</v>
      </c>
      <c r="AT13" s="157">
        <v>3.1298896966291498</v>
      </c>
      <c r="AU13" s="157">
        <v>3.2780161546494599</v>
      </c>
      <c r="AV13" s="157">
        <v>3.3548796116409498</v>
      </c>
      <c r="AW13" s="157">
        <v>3.4954220204867399</v>
      </c>
      <c r="AX13" s="157">
        <v>3.64392147962737</v>
      </c>
      <c r="AY13" s="157">
        <v>3.6432802300211198</v>
      </c>
      <c r="AZ13" s="157">
        <v>3.38204480662518</v>
      </c>
      <c r="BA13" s="157">
        <v>3.3716461949427701</v>
      </c>
      <c r="BB13" s="157">
        <v>3.3095165900359298</v>
      </c>
      <c r="BC13" s="157">
        <v>3.3887859207786102</v>
      </c>
      <c r="BD13" s="157">
        <v>3.5491381242742901</v>
      </c>
      <c r="BE13" s="157">
        <v>3.53748016935993</v>
      </c>
      <c r="BF13" s="157">
        <v>3.5529717675889501</v>
      </c>
      <c r="BG13" s="157">
        <v>3.5564774118776201</v>
      </c>
      <c r="BH13" s="157">
        <v>3.5536738124177201</v>
      </c>
      <c r="BI13" s="157">
        <v>3.5794642953090601</v>
      </c>
      <c r="BJ13" s="157">
        <v>3.7778415008909101</v>
      </c>
      <c r="BK13" s="157">
        <v>3.8352616974672098</v>
      </c>
      <c r="BL13" s="157">
        <v>4.0141995094216201</v>
      </c>
      <c r="BM13" s="157">
        <v>3.5712317108223401</v>
      </c>
      <c r="BN13" s="157">
        <v>4.0203335409780898</v>
      </c>
      <c r="BO13" s="157">
        <v>4.5907908297393396</v>
      </c>
      <c r="BP13" s="157">
        <v>4.6380041765888897</v>
      </c>
      <c r="BQ13" s="157">
        <v>5.1073523139151398</v>
      </c>
      <c r="BR13" s="158">
        <v>5.3291729546676398</v>
      </c>
    </row>
    <row r="14" spans="1:70" x14ac:dyDescent="0.2">
      <c r="A14" s="37"/>
      <c r="B14" s="9" t="s">
        <v>3</v>
      </c>
      <c r="C14" s="35" t="s">
        <v>10</v>
      </c>
      <c r="D14" s="159">
        <v>70.943773774021295</v>
      </c>
      <c r="E14" s="159">
        <v>60.637671920968899</v>
      </c>
      <c r="F14" s="159">
        <v>62.872286871364402</v>
      </c>
      <c r="G14" s="159">
        <v>73.141092982317204</v>
      </c>
      <c r="H14" s="159">
        <v>77.112060196882197</v>
      </c>
      <c r="I14" s="159">
        <v>74.764834195759903</v>
      </c>
      <c r="J14" s="159">
        <v>80.859420919513994</v>
      </c>
      <c r="K14" s="159">
        <v>86.247234636418398</v>
      </c>
      <c r="L14" s="159">
        <v>84.306317559436494</v>
      </c>
      <c r="M14" s="159">
        <v>80.284311956346698</v>
      </c>
      <c r="N14" s="159">
        <v>80.342240806960007</v>
      </c>
      <c r="O14" s="159">
        <v>82.128385079036605</v>
      </c>
      <c r="P14" s="159">
        <v>89.911846077931202</v>
      </c>
      <c r="Q14" s="159">
        <v>83.243820301782506</v>
      </c>
      <c r="R14" s="159">
        <v>83.253752748143597</v>
      </c>
      <c r="S14" s="159">
        <v>69.380301749608506</v>
      </c>
      <c r="T14" s="159">
        <v>82.295372047384603</v>
      </c>
      <c r="U14" s="159">
        <v>92.763824680420399</v>
      </c>
      <c r="V14" s="159">
        <v>88.273110265868993</v>
      </c>
      <c r="W14" s="159">
        <v>84.268095576063899</v>
      </c>
      <c r="X14" s="159">
        <v>77.561560210215205</v>
      </c>
      <c r="Y14" s="159">
        <v>73.616886833030307</v>
      </c>
      <c r="Z14" s="159">
        <v>71.349776176947103</v>
      </c>
      <c r="AA14" s="159">
        <v>75.173004987678695</v>
      </c>
      <c r="AB14" s="159">
        <v>77.347515202093007</v>
      </c>
      <c r="AC14" s="159">
        <v>81.638120294900006</v>
      </c>
      <c r="AD14" s="159">
        <v>86.936358584405099</v>
      </c>
      <c r="AE14" s="159">
        <v>84.047148564518295</v>
      </c>
      <c r="AF14" s="159">
        <v>86.606113229795795</v>
      </c>
      <c r="AG14" s="159">
        <v>79.169511202310602</v>
      </c>
      <c r="AH14" s="159">
        <v>68.799934883602603</v>
      </c>
      <c r="AI14" s="159">
        <v>69.871652805646804</v>
      </c>
      <c r="AJ14" s="159">
        <v>69.376663272111799</v>
      </c>
      <c r="AK14" s="159">
        <v>73.790602572681195</v>
      </c>
      <c r="AL14" s="159">
        <v>77.415078909947994</v>
      </c>
      <c r="AM14" s="159">
        <v>75.403085769197702</v>
      </c>
      <c r="AN14" s="160">
        <v>71.297133383106797</v>
      </c>
      <c r="AO14" s="160">
        <v>70.464358534897599</v>
      </c>
      <c r="AP14" s="160">
        <v>74.705364229131405</v>
      </c>
      <c r="AQ14" s="160">
        <v>69.711237390630501</v>
      </c>
      <c r="AR14" s="160">
        <v>76.540623413532899</v>
      </c>
      <c r="AS14" s="160">
        <v>80.109843163672906</v>
      </c>
      <c r="AT14" s="160">
        <v>83.422080250525894</v>
      </c>
      <c r="AU14" s="160">
        <v>82.157791767611599</v>
      </c>
      <c r="AV14" s="160">
        <v>91.761006289953301</v>
      </c>
      <c r="AW14" s="160">
        <v>89.264643169825703</v>
      </c>
      <c r="AX14" s="160">
        <v>101.37070237438</v>
      </c>
      <c r="AY14" s="160">
        <v>87.606058833519</v>
      </c>
      <c r="AZ14" s="160">
        <v>108.64204963234199</v>
      </c>
      <c r="BA14" s="160">
        <v>98.147345434600695</v>
      </c>
      <c r="BB14" s="160">
        <v>83.203429960639795</v>
      </c>
      <c r="BC14" s="160">
        <v>79.971501492842606</v>
      </c>
      <c r="BD14" s="160">
        <v>93.9747006415475</v>
      </c>
      <c r="BE14" s="160">
        <v>96.319084926043502</v>
      </c>
      <c r="BF14" s="160">
        <v>94.502012011299698</v>
      </c>
      <c r="BG14" s="160">
        <v>96.804108868500293</v>
      </c>
      <c r="BH14" s="160">
        <v>88.158998908405806</v>
      </c>
      <c r="BI14" s="160">
        <v>104.89376240256099</v>
      </c>
      <c r="BJ14" s="160">
        <v>91.310225001123399</v>
      </c>
      <c r="BK14" s="160">
        <v>103.41394866555601</v>
      </c>
      <c r="BL14" s="160">
        <v>80.820219276086405</v>
      </c>
      <c r="BM14" s="160">
        <v>46.861072389433602</v>
      </c>
      <c r="BN14" s="160">
        <v>65.0327658117439</v>
      </c>
      <c r="BO14" s="160">
        <v>70.960134307975494</v>
      </c>
      <c r="BP14" s="160">
        <v>75.5228982602342</v>
      </c>
      <c r="BQ14" s="160">
        <v>66.275258437898103</v>
      </c>
      <c r="BR14" s="161">
        <v>66.225443139368494</v>
      </c>
    </row>
    <row r="15" spans="1:70" x14ac:dyDescent="0.2">
      <c r="A15" s="52"/>
      <c r="B15" s="49" t="s">
        <v>4</v>
      </c>
      <c r="C15" s="48" t="s">
        <v>11</v>
      </c>
      <c r="D15" s="156">
        <v>2910.8759836571799</v>
      </c>
      <c r="E15" s="156">
        <v>3030.0677294898601</v>
      </c>
      <c r="F15" s="156">
        <v>3094.2105016907099</v>
      </c>
      <c r="G15" s="156">
        <v>3118.3980344156498</v>
      </c>
      <c r="H15" s="156">
        <v>3271.0854972422399</v>
      </c>
      <c r="I15" s="156">
        <v>3435.1093380959001</v>
      </c>
      <c r="J15" s="156">
        <v>3724.87899425142</v>
      </c>
      <c r="K15" s="156">
        <v>3766.74278892538</v>
      </c>
      <c r="L15" s="156">
        <v>3858.2602906846</v>
      </c>
      <c r="M15" s="156">
        <v>3926.1780683546399</v>
      </c>
      <c r="N15" s="156">
        <v>3881.0095833515302</v>
      </c>
      <c r="O15" s="156">
        <v>4031.7964519183001</v>
      </c>
      <c r="P15" s="156">
        <v>3928.35155429101</v>
      </c>
      <c r="Q15" s="156">
        <v>3954.5748055676199</v>
      </c>
      <c r="R15" s="156">
        <v>3938.3371292771799</v>
      </c>
      <c r="S15" s="156">
        <v>4117.6545829520401</v>
      </c>
      <c r="T15" s="156">
        <v>4174.7323408946004</v>
      </c>
      <c r="U15" s="156">
        <v>4140.3623578648503</v>
      </c>
      <c r="V15" s="156">
        <v>4113.9791602187097</v>
      </c>
      <c r="W15" s="156">
        <v>4076.8878684729202</v>
      </c>
      <c r="X15" s="156">
        <v>4133.6642336968298</v>
      </c>
      <c r="Y15" s="156">
        <v>4117.6286384040404</v>
      </c>
      <c r="Z15" s="156">
        <v>4080.68184066805</v>
      </c>
      <c r="AA15" s="156">
        <v>4305.2875833449698</v>
      </c>
      <c r="AB15" s="156">
        <v>4241.3018285223397</v>
      </c>
      <c r="AC15" s="156">
        <v>4213.2552419388803</v>
      </c>
      <c r="AD15" s="156">
        <v>4291.5931936854004</v>
      </c>
      <c r="AE15" s="156">
        <v>4313.7111355904199</v>
      </c>
      <c r="AF15" s="156">
        <v>4364.0527620084204</v>
      </c>
      <c r="AG15" s="156">
        <v>4529.70055437461</v>
      </c>
      <c r="AH15" s="156">
        <v>4597.6322440410404</v>
      </c>
      <c r="AI15" s="156">
        <v>4563.2851217580901</v>
      </c>
      <c r="AJ15" s="156">
        <v>4558.9789373076901</v>
      </c>
      <c r="AK15" s="156">
        <v>4630.6902268958702</v>
      </c>
      <c r="AL15" s="156">
        <v>4708.7196143426199</v>
      </c>
      <c r="AM15" s="156">
        <v>4755.1514221424104</v>
      </c>
      <c r="AN15" s="157">
        <v>4676.8628641428504</v>
      </c>
      <c r="AO15" s="157">
        <v>4800.5433896013301</v>
      </c>
      <c r="AP15" s="157">
        <v>4770.1889311036903</v>
      </c>
      <c r="AQ15" s="157">
        <v>4732.7815632910197</v>
      </c>
      <c r="AR15" s="157">
        <v>4818.3305939643296</v>
      </c>
      <c r="AS15" s="157">
        <v>4898.0622260764603</v>
      </c>
      <c r="AT15" s="157">
        <v>4931.2083931254501</v>
      </c>
      <c r="AU15" s="157">
        <v>5032.0751347263804</v>
      </c>
      <c r="AV15" s="157">
        <v>5215.7467948278299</v>
      </c>
      <c r="AW15" s="157">
        <v>5152.5425764127403</v>
      </c>
      <c r="AX15" s="157">
        <v>5071.7609100671098</v>
      </c>
      <c r="AY15" s="157">
        <v>5155.9919559364898</v>
      </c>
      <c r="AZ15" s="157">
        <v>5001.5713106265803</v>
      </c>
      <c r="BA15" s="157">
        <v>4744.7678116535199</v>
      </c>
      <c r="BB15" s="157">
        <v>4900.7085949818302</v>
      </c>
      <c r="BC15" s="157">
        <v>4876.9508049042097</v>
      </c>
      <c r="BD15" s="157">
        <v>5008.0818537532496</v>
      </c>
      <c r="BE15" s="157">
        <v>5006.9162787190098</v>
      </c>
      <c r="BF15" s="157">
        <v>5002.4954393812404</v>
      </c>
      <c r="BG15" s="157">
        <v>5051.9564964171104</v>
      </c>
      <c r="BH15" s="157">
        <v>5053.7908403127904</v>
      </c>
      <c r="BI15" s="157">
        <v>5321.9474340516399</v>
      </c>
      <c r="BJ15" s="157">
        <v>5327.8697693240401</v>
      </c>
      <c r="BK15" s="157">
        <v>5315.3225770784902</v>
      </c>
      <c r="BL15" s="157">
        <v>5274.5278575678003</v>
      </c>
      <c r="BM15" s="157">
        <v>3785.4508668805302</v>
      </c>
      <c r="BN15" s="157">
        <v>4982.6150554004298</v>
      </c>
      <c r="BO15" s="157">
        <v>5423.0699885408503</v>
      </c>
      <c r="BP15" s="157">
        <v>5652.7227671405999</v>
      </c>
      <c r="BQ15" s="157">
        <v>5737.0611217937803</v>
      </c>
      <c r="BR15" s="158">
        <v>6715.2791060596901</v>
      </c>
    </row>
    <row r="16" spans="1:70" ht="24" x14ac:dyDescent="0.2">
      <c r="A16" s="37"/>
      <c r="B16" s="9" t="s">
        <v>69</v>
      </c>
      <c r="C16" s="35" t="s">
        <v>12</v>
      </c>
      <c r="D16" s="159">
        <v>514.60586909269705</v>
      </c>
      <c r="E16" s="159">
        <v>533.83680787643902</v>
      </c>
      <c r="F16" s="159">
        <v>556.40215930909301</v>
      </c>
      <c r="G16" s="159">
        <v>558.65925450424095</v>
      </c>
      <c r="H16" s="159">
        <v>577.14957290897803</v>
      </c>
      <c r="I16" s="159">
        <v>601.04477314075098</v>
      </c>
      <c r="J16" s="159">
        <v>623.95246043142697</v>
      </c>
      <c r="K16" s="159">
        <v>648.08410548410905</v>
      </c>
      <c r="L16" s="159">
        <v>668.38549242175804</v>
      </c>
      <c r="M16" s="159">
        <v>682.47172551229698</v>
      </c>
      <c r="N16" s="159">
        <v>698.96430971693997</v>
      </c>
      <c r="O16" s="159">
        <v>723.27150450902104</v>
      </c>
      <c r="P16" s="159">
        <v>701.32727080109498</v>
      </c>
      <c r="Q16" s="159">
        <v>753.36172952082097</v>
      </c>
      <c r="R16" s="159">
        <v>768.97684179357998</v>
      </c>
      <c r="S16" s="159">
        <v>764.13389844752101</v>
      </c>
      <c r="T16" s="159">
        <v>709.17326112690398</v>
      </c>
      <c r="U16" s="159">
        <v>723.04375006499197</v>
      </c>
      <c r="V16" s="159">
        <v>729.462998797409</v>
      </c>
      <c r="W16" s="159">
        <v>757.30347163236695</v>
      </c>
      <c r="X16" s="159">
        <v>771.79734369690505</v>
      </c>
      <c r="Y16" s="159">
        <v>781.39903678149096</v>
      </c>
      <c r="Z16" s="159">
        <v>797.56366688671301</v>
      </c>
      <c r="AA16" s="159">
        <v>809.62798079866195</v>
      </c>
      <c r="AB16" s="159">
        <v>827.20121699181595</v>
      </c>
      <c r="AC16" s="159">
        <v>847.865912613668</v>
      </c>
      <c r="AD16" s="159">
        <v>855.54440464964898</v>
      </c>
      <c r="AE16" s="159">
        <v>868.97484153742198</v>
      </c>
      <c r="AF16" s="159">
        <v>884.74746637282101</v>
      </c>
      <c r="AG16" s="159">
        <v>884.11961145133898</v>
      </c>
      <c r="AH16" s="159">
        <v>897.14601089057999</v>
      </c>
      <c r="AI16" s="159">
        <v>903.56856503034703</v>
      </c>
      <c r="AJ16" s="159">
        <v>917.960916801488</v>
      </c>
      <c r="AK16" s="159">
        <v>934.17496239562195</v>
      </c>
      <c r="AL16" s="159">
        <v>931.75710440596902</v>
      </c>
      <c r="AM16" s="159">
        <v>929.56038413620399</v>
      </c>
      <c r="AN16" s="160">
        <v>909.43932922480303</v>
      </c>
      <c r="AO16" s="160">
        <v>978.32636824755104</v>
      </c>
      <c r="AP16" s="160">
        <v>938.94218578074197</v>
      </c>
      <c r="AQ16" s="160">
        <v>930.52596753068894</v>
      </c>
      <c r="AR16" s="160">
        <v>950.38713327850701</v>
      </c>
      <c r="AS16" s="160">
        <v>988.33327881543096</v>
      </c>
      <c r="AT16" s="160">
        <v>1026.15464521274</v>
      </c>
      <c r="AU16" s="160">
        <v>1111.0527422494699</v>
      </c>
      <c r="AV16" s="160">
        <v>1138.09330053243</v>
      </c>
      <c r="AW16" s="160">
        <v>1083.6636356746901</v>
      </c>
      <c r="AX16" s="160">
        <v>1112.7616839004399</v>
      </c>
      <c r="AY16" s="160">
        <v>1149.83797405776</v>
      </c>
      <c r="AZ16" s="160">
        <v>1187.46379639355</v>
      </c>
      <c r="BA16" s="160">
        <v>1217.3400894080601</v>
      </c>
      <c r="BB16" s="160">
        <v>1261.93434136825</v>
      </c>
      <c r="BC16" s="160">
        <v>1299.6375428062199</v>
      </c>
      <c r="BD16" s="160">
        <v>1311.00653084942</v>
      </c>
      <c r="BE16" s="160">
        <v>1336.4115808572301</v>
      </c>
      <c r="BF16" s="160">
        <v>1377.60179760033</v>
      </c>
      <c r="BG16" s="160">
        <v>1415.68604958834</v>
      </c>
      <c r="BH16" s="160">
        <v>1471.61903482766</v>
      </c>
      <c r="BI16" s="160">
        <v>1498.8563751511799</v>
      </c>
      <c r="BJ16" s="160">
        <v>1534.83327533939</v>
      </c>
      <c r="BK16" s="160">
        <v>1564.62359876921</v>
      </c>
      <c r="BL16" s="160">
        <v>1589.75799825066</v>
      </c>
      <c r="BM16" s="160">
        <v>1459.30901684948</v>
      </c>
      <c r="BN16" s="160">
        <v>1486.9038246373</v>
      </c>
      <c r="BO16" s="160">
        <v>1567.91816062466</v>
      </c>
      <c r="BP16" s="160">
        <v>1579.65658066641</v>
      </c>
      <c r="BQ16" s="160">
        <v>1659.6157264665201</v>
      </c>
      <c r="BR16" s="161">
        <v>1736.3675317289899</v>
      </c>
    </row>
    <row r="17" spans="1:70" x14ac:dyDescent="0.2">
      <c r="A17" s="55"/>
      <c r="B17" s="49" t="s">
        <v>5</v>
      </c>
      <c r="C17" s="48" t="s">
        <v>13</v>
      </c>
      <c r="D17" s="156">
        <v>1257.32652009453</v>
      </c>
      <c r="E17" s="156">
        <v>1042.1032089093201</v>
      </c>
      <c r="F17" s="156">
        <v>1217.2196292943199</v>
      </c>
      <c r="G17" s="156">
        <v>1211.87700310543</v>
      </c>
      <c r="H17" s="156">
        <v>1285.0686385861</v>
      </c>
      <c r="I17" s="156">
        <v>1422.6152660272401</v>
      </c>
      <c r="J17" s="156">
        <v>1265.32477512082</v>
      </c>
      <c r="K17" s="156">
        <v>1049.82302416929</v>
      </c>
      <c r="L17" s="156">
        <v>1617.3943415854901</v>
      </c>
      <c r="M17" s="156">
        <v>996.77194799970005</v>
      </c>
      <c r="N17" s="156">
        <v>1220.0772655958101</v>
      </c>
      <c r="O17" s="156">
        <v>1376.96536206214</v>
      </c>
      <c r="P17" s="156">
        <v>1726.8772650534099</v>
      </c>
      <c r="Q17" s="156">
        <v>1677.0562007820299</v>
      </c>
      <c r="R17" s="156">
        <v>1756.8734382687601</v>
      </c>
      <c r="S17" s="156">
        <v>1592.94889749137</v>
      </c>
      <c r="T17" s="156">
        <v>1773.2072993158499</v>
      </c>
      <c r="U17" s="156">
        <v>2001.5981031106701</v>
      </c>
      <c r="V17" s="156">
        <v>1605.2516885417101</v>
      </c>
      <c r="W17" s="156">
        <v>1990.50787654743</v>
      </c>
      <c r="X17" s="156">
        <v>1770.28640863174</v>
      </c>
      <c r="Y17" s="156">
        <v>1791.14658219378</v>
      </c>
      <c r="Z17" s="156">
        <v>1724.0987670474001</v>
      </c>
      <c r="AA17" s="156">
        <v>1892.0945672013299</v>
      </c>
      <c r="AB17" s="156">
        <v>2006.9236777106</v>
      </c>
      <c r="AC17" s="156">
        <v>1964.69887508383</v>
      </c>
      <c r="AD17" s="156">
        <v>1958.4314952094601</v>
      </c>
      <c r="AE17" s="156">
        <v>1747.2593446388501</v>
      </c>
      <c r="AF17" s="156">
        <v>1829.3342502505</v>
      </c>
      <c r="AG17" s="156">
        <v>2174.9788093030902</v>
      </c>
      <c r="AH17" s="156">
        <v>1732.3940437346</v>
      </c>
      <c r="AI17" s="156">
        <v>1988.1528259445299</v>
      </c>
      <c r="AJ17" s="156">
        <v>1914.0235168301199</v>
      </c>
      <c r="AK17" s="156">
        <v>2072.2223215997001</v>
      </c>
      <c r="AL17" s="156">
        <v>1915.3415588621699</v>
      </c>
      <c r="AM17" s="156">
        <v>1916.6970466774301</v>
      </c>
      <c r="AN17" s="157">
        <v>2030.8933236090199</v>
      </c>
      <c r="AO17" s="157">
        <v>1965.16870082935</v>
      </c>
      <c r="AP17" s="157">
        <v>2354.88318172242</v>
      </c>
      <c r="AQ17" s="157">
        <v>2060.0899725782801</v>
      </c>
      <c r="AR17" s="157">
        <v>2277.1218635524501</v>
      </c>
      <c r="AS17" s="157">
        <v>2680.95889648818</v>
      </c>
      <c r="AT17" s="157">
        <v>2339.8702689250399</v>
      </c>
      <c r="AU17" s="157">
        <v>2432.21260450304</v>
      </c>
      <c r="AV17" s="157">
        <v>2593.0925088440199</v>
      </c>
      <c r="AW17" s="157">
        <v>2792.0786400236798</v>
      </c>
      <c r="AX17" s="157">
        <v>3274.7838873845499</v>
      </c>
      <c r="AY17" s="157">
        <v>2707.07735157355</v>
      </c>
      <c r="AZ17" s="157">
        <v>3082.33626022524</v>
      </c>
      <c r="BA17" s="157">
        <v>2874.93961135984</v>
      </c>
      <c r="BB17" s="157">
        <v>2538.38761559875</v>
      </c>
      <c r="BC17" s="157">
        <v>2589.0930038077199</v>
      </c>
      <c r="BD17" s="157">
        <v>3075.9526629522202</v>
      </c>
      <c r="BE17" s="157">
        <v>2729.04382457568</v>
      </c>
      <c r="BF17" s="157">
        <v>2717.9630997232098</v>
      </c>
      <c r="BG17" s="157">
        <v>2869.3167551340498</v>
      </c>
      <c r="BH17" s="157">
        <v>2431.3694659320799</v>
      </c>
      <c r="BI17" s="157">
        <v>2996.8029874553999</v>
      </c>
      <c r="BJ17" s="157">
        <v>2481.5204703137701</v>
      </c>
      <c r="BK17" s="157">
        <v>3053.7144494909699</v>
      </c>
      <c r="BL17" s="157">
        <v>2371.3522526034599</v>
      </c>
      <c r="BM17" s="157">
        <v>1485.3689949191901</v>
      </c>
      <c r="BN17" s="157">
        <v>2172.9510095922901</v>
      </c>
      <c r="BO17" s="157">
        <v>2215.6903555965</v>
      </c>
      <c r="BP17" s="157">
        <v>2027.3731515240499</v>
      </c>
      <c r="BQ17" s="157">
        <v>1778.58905739024</v>
      </c>
      <c r="BR17" s="158">
        <v>1744.2487164521399</v>
      </c>
    </row>
    <row r="18" spans="1:70" ht="24" x14ac:dyDescent="0.2">
      <c r="A18" s="53"/>
      <c r="B18" s="9" t="s">
        <v>70</v>
      </c>
      <c r="C18" s="35" t="s">
        <v>14</v>
      </c>
      <c r="D18" s="159">
        <v>3733.7818002050899</v>
      </c>
      <c r="E18" s="159">
        <v>3928.0266114359501</v>
      </c>
      <c r="F18" s="159">
        <v>3956.8966913106401</v>
      </c>
      <c r="G18" s="159">
        <v>4009.4689915849199</v>
      </c>
      <c r="H18" s="159">
        <v>4122.3503080849396</v>
      </c>
      <c r="I18" s="159">
        <v>4348.8669059590702</v>
      </c>
      <c r="J18" s="159">
        <v>4574.6646570381399</v>
      </c>
      <c r="K18" s="159">
        <v>4656.4705175838199</v>
      </c>
      <c r="L18" s="159">
        <v>4880.6303249478296</v>
      </c>
      <c r="M18" s="159">
        <v>4985.3947779094497</v>
      </c>
      <c r="N18" s="159">
        <v>5091.8093419186598</v>
      </c>
      <c r="O18" s="159">
        <v>5184.4281697256401</v>
      </c>
      <c r="P18" s="159">
        <v>5245.2391487862897</v>
      </c>
      <c r="Q18" s="159">
        <v>5316.4730656822003</v>
      </c>
      <c r="R18" s="159">
        <v>5408.3930274345503</v>
      </c>
      <c r="S18" s="159">
        <v>5473.6367632670299</v>
      </c>
      <c r="T18" s="159">
        <v>5528.9244393343497</v>
      </c>
      <c r="U18" s="159">
        <v>5582.2954048568999</v>
      </c>
      <c r="V18" s="159">
        <v>5659.0619602339302</v>
      </c>
      <c r="W18" s="159">
        <v>5793.46041817269</v>
      </c>
      <c r="X18" s="159">
        <v>5893.1889368544298</v>
      </c>
      <c r="Y18" s="159">
        <v>5970.4395614353798</v>
      </c>
      <c r="Z18" s="159">
        <v>6142.07254847901</v>
      </c>
      <c r="AA18" s="159">
        <v>6347.3189782760901</v>
      </c>
      <c r="AB18" s="159">
        <v>6548.5771859016704</v>
      </c>
      <c r="AC18" s="159">
        <v>6766.2818833271904</v>
      </c>
      <c r="AD18" s="159">
        <v>6928.9355177770003</v>
      </c>
      <c r="AE18" s="159">
        <v>6953.5529790072396</v>
      </c>
      <c r="AF18" s="159">
        <v>7153.9547416368696</v>
      </c>
      <c r="AG18" s="159">
        <v>7210.5427007881899</v>
      </c>
      <c r="AH18" s="159">
        <v>7312.6236445371796</v>
      </c>
      <c r="AI18" s="159">
        <v>7418.7645787110796</v>
      </c>
      <c r="AJ18" s="159">
        <v>7793.2371710636999</v>
      </c>
      <c r="AK18" s="159">
        <v>8093.4058803333</v>
      </c>
      <c r="AL18" s="159">
        <v>8237.8092306755898</v>
      </c>
      <c r="AM18" s="159">
        <v>8318.4123820361292</v>
      </c>
      <c r="AN18" s="160">
        <v>8497.9420905962597</v>
      </c>
      <c r="AO18" s="160">
        <v>8708.2543537758902</v>
      </c>
      <c r="AP18" s="160">
        <v>8932.2829200796405</v>
      </c>
      <c r="AQ18" s="160">
        <v>9199.0585697823608</v>
      </c>
      <c r="AR18" s="160">
        <v>9381.3220801541192</v>
      </c>
      <c r="AS18" s="160">
        <v>9705.7139604326294</v>
      </c>
      <c r="AT18" s="160">
        <v>10139.963112531101</v>
      </c>
      <c r="AU18" s="160">
        <v>10532.9249555677</v>
      </c>
      <c r="AV18" s="160">
        <v>10780.987514774801</v>
      </c>
      <c r="AW18" s="160">
        <v>10986.7006740162</v>
      </c>
      <c r="AX18" s="160">
        <v>11195.6542202946</v>
      </c>
      <c r="AY18" s="160">
        <v>11505.5850328748</v>
      </c>
      <c r="AZ18" s="160">
        <v>11564.6614639037</v>
      </c>
      <c r="BA18" s="160">
        <v>11769.2527960025</v>
      </c>
      <c r="BB18" s="160">
        <v>12001.9428240467</v>
      </c>
      <c r="BC18" s="160">
        <v>12077.4738564571</v>
      </c>
      <c r="BD18" s="160">
        <v>12541.2841637895</v>
      </c>
      <c r="BE18" s="160">
        <v>12619.115291096999</v>
      </c>
      <c r="BF18" s="160">
        <v>12743.682510439699</v>
      </c>
      <c r="BG18" s="160">
        <v>13062.374343007299</v>
      </c>
      <c r="BH18" s="160">
        <v>13463.9341828669</v>
      </c>
      <c r="BI18" s="160">
        <v>13838.8137520457</v>
      </c>
      <c r="BJ18" s="160">
        <v>14175.8180886224</v>
      </c>
      <c r="BK18" s="160">
        <v>14345.114014962999</v>
      </c>
      <c r="BL18" s="160">
        <v>14481.606213920501</v>
      </c>
      <c r="BM18" s="160">
        <v>9373.2442755336506</v>
      </c>
      <c r="BN18" s="160">
        <v>11299.150782815201</v>
      </c>
      <c r="BO18" s="160">
        <v>13761.079075351699</v>
      </c>
      <c r="BP18" s="160">
        <v>14261.896053463999</v>
      </c>
      <c r="BQ18" s="160">
        <v>12945.436570235801</v>
      </c>
      <c r="BR18" s="161">
        <v>14866.777037514301</v>
      </c>
    </row>
    <row r="19" spans="1:70" x14ac:dyDescent="0.2">
      <c r="A19" s="52"/>
      <c r="B19" s="49" t="s">
        <v>6</v>
      </c>
      <c r="C19" s="48" t="s">
        <v>15</v>
      </c>
      <c r="D19" s="156">
        <v>1162.0857597896299</v>
      </c>
      <c r="E19" s="156">
        <v>1288.1440499008299</v>
      </c>
      <c r="F19" s="156">
        <v>1323.7201281518501</v>
      </c>
      <c r="G19" s="156">
        <v>1308.69696894155</v>
      </c>
      <c r="H19" s="156">
        <v>1362.8920321252799</v>
      </c>
      <c r="I19" s="156">
        <v>1353.0603283814601</v>
      </c>
      <c r="J19" s="156">
        <v>1365.6131051974901</v>
      </c>
      <c r="K19" s="156">
        <v>1383.3084073340599</v>
      </c>
      <c r="L19" s="156">
        <v>1467.45853459143</v>
      </c>
      <c r="M19" s="156">
        <v>1494.82849144583</v>
      </c>
      <c r="N19" s="156">
        <v>1531.6899687692901</v>
      </c>
      <c r="O19" s="156">
        <v>1634.5560055523099</v>
      </c>
      <c r="P19" s="156">
        <v>1540.99171912049</v>
      </c>
      <c r="Q19" s="156">
        <v>1639.8467735780901</v>
      </c>
      <c r="R19" s="156">
        <v>1723.94665363334</v>
      </c>
      <c r="S19" s="156">
        <v>1768.0314327108299</v>
      </c>
      <c r="T19" s="156">
        <v>1719.6325281865199</v>
      </c>
      <c r="U19" s="156">
        <v>1734.67228911863</v>
      </c>
      <c r="V19" s="156">
        <v>1721.48590474357</v>
      </c>
      <c r="W19" s="156">
        <v>1745.7355380556601</v>
      </c>
      <c r="X19" s="156">
        <v>1811.0525736034699</v>
      </c>
      <c r="Y19" s="156">
        <v>1889.8230416195299</v>
      </c>
      <c r="Z19" s="156">
        <v>1869.4805858771899</v>
      </c>
      <c r="AA19" s="156">
        <v>1881.8992199465299</v>
      </c>
      <c r="AB19" s="156">
        <v>1923.6810426638999</v>
      </c>
      <c r="AC19" s="156">
        <v>1936.9288745866399</v>
      </c>
      <c r="AD19" s="156">
        <v>1986.6585286821901</v>
      </c>
      <c r="AE19" s="156">
        <v>1998.42000717685</v>
      </c>
      <c r="AF19" s="156">
        <v>1994.8696005321999</v>
      </c>
      <c r="AG19" s="156">
        <v>2036.16812235682</v>
      </c>
      <c r="AH19" s="156">
        <v>2117.5865203892499</v>
      </c>
      <c r="AI19" s="156">
        <v>2217.5338570642498</v>
      </c>
      <c r="AJ19" s="156">
        <v>2244.74236945763</v>
      </c>
      <c r="AK19" s="156">
        <v>2218.9733114532501</v>
      </c>
      <c r="AL19" s="156">
        <v>2276.00413103033</v>
      </c>
      <c r="AM19" s="156">
        <v>2283.1053810275698</v>
      </c>
      <c r="AN19" s="157">
        <v>2372.9149217096501</v>
      </c>
      <c r="AO19" s="157">
        <v>2410.8365791596898</v>
      </c>
      <c r="AP19" s="157">
        <v>2325.9705799275898</v>
      </c>
      <c r="AQ19" s="157">
        <v>2411.1244243863198</v>
      </c>
      <c r="AR19" s="157">
        <v>2432.45724931616</v>
      </c>
      <c r="AS19" s="157">
        <v>2430.6329123512701</v>
      </c>
      <c r="AT19" s="157">
        <v>2478.0911538844298</v>
      </c>
      <c r="AU19" s="157">
        <v>2426.1404734595098</v>
      </c>
      <c r="AV19" s="157">
        <v>2456.3516162732299</v>
      </c>
      <c r="AW19" s="157">
        <v>2536.5604389386899</v>
      </c>
      <c r="AX19" s="157">
        <v>2573.5271578154802</v>
      </c>
      <c r="AY19" s="157">
        <v>2642.6261297760698</v>
      </c>
      <c r="AZ19" s="157">
        <v>2633.2220369004799</v>
      </c>
      <c r="BA19" s="157">
        <v>2713.7794038543602</v>
      </c>
      <c r="BB19" s="157">
        <v>2736.8313365549002</v>
      </c>
      <c r="BC19" s="157">
        <v>2844.27832782312</v>
      </c>
      <c r="BD19" s="157">
        <v>2851.35409194668</v>
      </c>
      <c r="BE19" s="157">
        <v>2870.3817509963601</v>
      </c>
      <c r="BF19" s="157">
        <v>2911.5400390852601</v>
      </c>
      <c r="BG19" s="157">
        <v>2888.3880926644301</v>
      </c>
      <c r="BH19" s="157">
        <v>2923.2702915930199</v>
      </c>
      <c r="BI19" s="157">
        <v>3010.29380170591</v>
      </c>
      <c r="BJ19" s="157">
        <v>3007.73987200487</v>
      </c>
      <c r="BK19" s="157">
        <v>3052.91466050197</v>
      </c>
      <c r="BL19" s="157">
        <v>3010.5161918864201</v>
      </c>
      <c r="BM19" s="157">
        <v>2843.6473712019701</v>
      </c>
      <c r="BN19" s="157">
        <v>2970.4013221284199</v>
      </c>
      <c r="BO19" s="157">
        <v>2946.2452013502102</v>
      </c>
      <c r="BP19" s="157">
        <v>3128.9213282819701</v>
      </c>
      <c r="BQ19" s="157">
        <v>3254.79143951777</v>
      </c>
      <c r="BR19" s="158">
        <v>3437.5518281895602</v>
      </c>
    </row>
    <row r="20" spans="1:70" x14ac:dyDescent="0.2">
      <c r="A20" s="37"/>
      <c r="B20" s="9" t="s">
        <v>7</v>
      </c>
      <c r="C20" s="35" t="s">
        <v>16</v>
      </c>
      <c r="D20" s="159">
        <v>1502.29414610551</v>
      </c>
      <c r="E20" s="159">
        <v>1506.19175998438</v>
      </c>
      <c r="F20" s="159">
        <v>1548.45912883233</v>
      </c>
      <c r="G20" s="159">
        <v>1514.96464540685</v>
      </c>
      <c r="H20" s="159">
        <v>1628.8917182917601</v>
      </c>
      <c r="I20" s="159">
        <v>1526.4051316115599</v>
      </c>
      <c r="J20" s="159">
        <v>1563.33911518791</v>
      </c>
      <c r="K20" s="159">
        <v>1630.5069447746901</v>
      </c>
      <c r="L20" s="159">
        <v>1820.4546835993001</v>
      </c>
      <c r="M20" s="159">
        <v>1867.37070046043</v>
      </c>
      <c r="N20" s="159">
        <v>1892.1027730104599</v>
      </c>
      <c r="O20" s="159">
        <v>2077.5480528631701</v>
      </c>
      <c r="P20" s="159">
        <v>2207.8319482863499</v>
      </c>
      <c r="Q20" s="159">
        <v>2166.5751277607201</v>
      </c>
      <c r="R20" s="159">
        <v>2281.1206265400301</v>
      </c>
      <c r="S20" s="159">
        <v>2516.0308552821102</v>
      </c>
      <c r="T20" s="159">
        <v>2555.4999000548</v>
      </c>
      <c r="U20" s="159">
        <v>2441.1925551753602</v>
      </c>
      <c r="V20" s="159">
        <v>2512.0385974863202</v>
      </c>
      <c r="W20" s="159">
        <v>2581.8020870024202</v>
      </c>
      <c r="X20" s="159">
        <v>2544.8440744915301</v>
      </c>
      <c r="Y20" s="159">
        <v>2645.6071074952602</v>
      </c>
      <c r="Z20" s="159">
        <v>2748.25198651135</v>
      </c>
      <c r="AA20" s="159">
        <v>2875.5279701647601</v>
      </c>
      <c r="AB20" s="159">
        <v>2954.64676519266</v>
      </c>
      <c r="AC20" s="159">
        <v>2987.0016332976802</v>
      </c>
      <c r="AD20" s="159">
        <v>3065.6257922979798</v>
      </c>
      <c r="AE20" s="159">
        <v>3278.0676423984901</v>
      </c>
      <c r="AF20" s="159">
        <v>3381.1643643520702</v>
      </c>
      <c r="AG20" s="159">
        <v>3458.7810989630402</v>
      </c>
      <c r="AH20" s="159">
        <v>3454.7955316008401</v>
      </c>
      <c r="AI20" s="159">
        <v>3586.9094944991398</v>
      </c>
      <c r="AJ20" s="159">
        <v>3707.46818590576</v>
      </c>
      <c r="AK20" s="159">
        <v>3684.6217175745201</v>
      </c>
      <c r="AL20" s="159">
        <v>3586.1577338841098</v>
      </c>
      <c r="AM20" s="159">
        <v>3848.0418345784001</v>
      </c>
      <c r="AN20" s="160">
        <v>3838.9426088365699</v>
      </c>
      <c r="AO20" s="160">
        <v>3873.6781661041</v>
      </c>
      <c r="AP20" s="160">
        <v>3903.2883747390301</v>
      </c>
      <c r="AQ20" s="160">
        <v>4041.24946111604</v>
      </c>
      <c r="AR20" s="160">
        <v>4323.0041424709298</v>
      </c>
      <c r="AS20" s="160">
        <v>4302.4931450082704</v>
      </c>
      <c r="AT20" s="160">
        <v>4303.09734478481</v>
      </c>
      <c r="AU20" s="160">
        <v>4194.1780665156302</v>
      </c>
      <c r="AV20" s="160">
        <v>4257.4967362882498</v>
      </c>
      <c r="AW20" s="160">
        <v>4133.59226555446</v>
      </c>
      <c r="AX20" s="160">
        <v>4200.8492087997101</v>
      </c>
      <c r="AY20" s="160">
        <v>4336.4426488488598</v>
      </c>
      <c r="AZ20" s="160">
        <v>4540.7637573970596</v>
      </c>
      <c r="BA20" s="160">
        <v>4825.3313429812597</v>
      </c>
      <c r="BB20" s="160">
        <v>4850.1596793011604</v>
      </c>
      <c r="BC20" s="160">
        <v>5147.5245474646299</v>
      </c>
      <c r="BD20" s="160">
        <v>5062.9032720999903</v>
      </c>
      <c r="BE20" s="160">
        <v>5306.7269383173298</v>
      </c>
      <c r="BF20" s="160">
        <v>5300.4343657452901</v>
      </c>
      <c r="BG20" s="160">
        <v>5496.3791208724897</v>
      </c>
      <c r="BH20" s="160">
        <v>5600.2165198538396</v>
      </c>
      <c r="BI20" s="160">
        <v>5784.8848693355003</v>
      </c>
      <c r="BJ20" s="160">
        <v>5977.27609688743</v>
      </c>
      <c r="BK20" s="160">
        <v>5983.7319217958602</v>
      </c>
      <c r="BL20" s="160">
        <v>5930.7799819721104</v>
      </c>
      <c r="BM20" s="160">
        <v>5963.1358382548997</v>
      </c>
      <c r="BN20" s="160">
        <v>6184.3005067296699</v>
      </c>
      <c r="BO20" s="160">
        <v>6231.9250065103897</v>
      </c>
      <c r="BP20" s="160">
        <v>6287.1331857055902</v>
      </c>
      <c r="BQ20" s="160">
        <v>6285.8839515463396</v>
      </c>
      <c r="BR20" s="161">
        <v>6603.2100211871302</v>
      </c>
    </row>
    <row r="21" spans="1:70" x14ac:dyDescent="0.2">
      <c r="A21" s="52"/>
      <c r="B21" s="49" t="s">
        <v>8</v>
      </c>
      <c r="C21" s="48" t="s">
        <v>17</v>
      </c>
      <c r="D21" s="156">
        <v>3585.6994551798298</v>
      </c>
      <c r="E21" s="156">
        <v>3547.2210753744898</v>
      </c>
      <c r="F21" s="156">
        <v>3535.46996188412</v>
      </c>
      <c r="G21" s="156">
        <v>3571.1054738275102</v>
      </c>
      <c r="H21" s="156">
        <v>3883.86277602164</v>
      </c>
      <c r="I21" s="156">
        <v>3868.4980386462598</v>
      </c>
      <c r="J21" s="156">
        <v>3877.1786700504199</v>
      </c>
      <c r="K21" s="156">
        <v>3932.3439730125201</v>
      </c>
      <c r="L21" s="156">
        <v>4049.4013000104801</v>
      </c>
      <c r="M21" s="156">
        <v>4159.6755171506702</v>
      </c>
      <c r="N21" s="156">
        <v>4246.8834049182797</v>
      </c>
      <c r="O21" s="156">
        <v>4318.0025748940498</v>
      </c>
      <c r="P21" s="156">
        <v>4362.2962121065602</v>
      </c>
      <c r="Q21" s="156">
        <v>4441.22530326791</v>
      </c>
      <c r="R21" s="156">
        <v>4524.7265322505</v>
      </c>
      <c r="S21" s="156">
        <v>4615.4942582700096</v>
      </c>
      <c r="T21" s="156">
        <v>4727.2377512317998</v>
      </c>
      <c r="U21" s="156">
        <v>4806.96399685919</v>
      </c>
      <c r="V21" s="156">
        <v>4887.7269517402101</v>
      </c>
      <c r="W21" s="156">
        <v>4958.9701728119298</v>
      </c>
      <c r="X21" s="156">
        <v>5051.4609247219796</v>
      </c>
      <c r="Y21" s="156">
        <v>5133.3985476545204</v>
      </c>
      <c r="Z21" s="156">
        <v>5209.7980439183602</v>
      </c>
      <c r="AA21" s="156">
        <v>5280.6646120473897</v>
      </c>
      <c r="AB21" s="156">
        <v>5358.0017955867597</v>
      </c>
      <c r="AC21" s="156">
        <v>5457.9664527864397</v>
      </c>
      <c r="AD21" s="156">
        <v>5540.1575061108097</v>
      </c>
      <c r="AE21" s="156">
        <v>5614.3330171254802</v>
      </c>
      <c r="AF21" s="156">
        <v>5708.8991483731797</v>
      </c>
      <c r="AG21" s="156">
        <v>5805.4384150261803</v>
      </c>
      <c r="AH21" s="156">
        <v>5892.1759442953198</v>
      </c>
      <c r="AI21" s="156">
        <v>5966.2654559340299</v>
      </c>
      <c r="AJ21" s="156">
        <v>6047.1161959952196</v>
      </c>
      <c r="AK21" s="156">
        <v>6140.6120565477304</v>
      </c>
      <c r="AL21" s="156">
        <v>6239.7537614721896</v>
      </c>
      <c r="AM21" s="156">
        <v>6294.3430264538601</v>
      </c>
      <c r="AN21" s="157">
        <v>6323.5410919901597</v>
      </c>
      <c r="AO21" s="157">
        <v>6384.1390317246896</v>
      </c>
      <c r="AP21" s="157">
        <v>6466.6495727548399</v>
      </c>
      <c r="AQ21" s="157">
        <v>6571.1241941580902</v>
      </c>
      <c r="AR21" s="157">
        <v>6660.6978334106298</v>
      </c>
      <c r="AS21" s="157">
        <v>6803.8381289025201</v>
      </c>
      <c r="AT21" s="157">
        <v>6971.9572589415502</v>
      </c>
      <c r="AU21" s="157">
        <v>7147.8062384446703</v>
      </c>
      <c r="AV21" s="157">
        <v>7289.4501290879798</v>
      </c>
      <c r="AW21" s="157">
        <v>7462.6368158919804</v>
      </c>
      <c r="AX21" s="157">
        <v>7604.0093740529601</v>
      </c>
      <c r="AY21" s="157">
        <v>7753.7144091288801</v>
      </c>
      <c r="AZ21" s="157">
        <v>7862.9113328179901</v>
      </c>
      <c r="BA21" s="157">
        <v>8038.23662115971</v>
      </c>
      <c r="BB21" s="157">
        <v>8149.5564891212898</v>
      </c>
      <c r="BC21" s="157">
        <v>8300.6983622785901</v>
      </c>
      <c r="BD21" s="157">
        <v>8419.5847215617105</v>
      </c>
      <c r="BE21" s="157">
        <v>8574.6534166862602</v>
      </c>
      <c r="BF21" s="157">
        <v>8724.5849632894297</v>
      </c>
      <c r="BG21" s="157">
        <v>8861.0198957836601</v>
      </c>
      <c r="BH21" s="157">
        <v>8977.2388598323305</v>
      </c>
      <c r="BI21" s="157">
        <v>9154.8651581106697</v>
      </c>
      <c r="BJ21" s="157">
        <v>9255.0924283256209</v>
      </c>
      <c r="BK21" s="157">
        <v>9349.0244894205498</v>
      </c>
      <c r="BL21" s="157">
        <v>9438.9391874573594</v>
      </c>
      <c r="BM21" s="157">
        <v>9489.3095185920301</v>
      </c>
      <c r="BN21" s="157">
        <v>9529.6751658933008</v>
      </c>
      <c r="BO21" s="157">
        <v>9564.0542613052294</v>
      </c>
      <c r="BP21" s="157">
        <v>9619.8105725998394</v>
      </c>
      <c r="BQ21" s="157">
        <v>9693.2548062061996</v>
      </c>
      <c r="BR21" s="158">
        <v>9774.2356842254503</v>
      </c>
    </row>
    <row r="22" spans="1:70" ht="24" x14ac:dyDescent="0.2">
      <c r="A22" s="51"/>
      <c r="B22" s="9" t="s">
        <v>68</v>
      </c>
      <c r="C22" s="35" t="s">
        <v>18</v>
      </c>
      <c r="D22" s="159">
        <v>1249.0858215262101</v>
      </c>
      <c r="E22" s="159">
        <v>1323.81046597367</v>
      </c>
      <c r="F22" s="159">
        <v>1367.3231472094301</v>
      </c>
      <c r="G22" s="159">
        <v>1385.0420378342301</v>
      </c>
      <c r="H22" s="159">
        <v>1406.4623872833499</v>
      </c>
      <c r="I22" s="159">
        <v>1488.6585170839901</v>
      </c>
      <c r="J22" s="159">
        <v>1546.9761462471599</v>
      </c>
      <c r="K22" s="159">
        <v>1607.0430069900401</v>
      </c>
      <c r="L22" s="159">
        <v>1708.9726505153501</v>
      </c>
      <c r="M22" s="159">
        <v>1722.6289281565701</v>
      </c>
      <c r="N22" s="159">
        <v>1839.2937595716601</v>
      </c>
      <c r="O22" s="159">
        <v>1922.4580973284401</v>
      </c>
      <c r="P22" s="159">
        <v>2008.1396446405299</v>
      </c>
      <c r="Q22" s="159">
        <v>2056.0271802569901</v>
      </c>
      <c r="R22" s="159">
        <v>2132.8335865365302</v>
      </c>
      <c r="S22" s="159">
        <v>2223.5004200965</v>
      </c>
      <c r="T22" s="159">
        <v>2320.1663280350499</v>
      </c>
      <c r="U22" s="159">
        <v>2406.9343718814398</v>
      </c>
      <c r="V22" s="159">
        <v>2473.8479032508599</v>
      </c>
      <c r="W22" s="159">
        <v>2542.9614240103901</v>
      </c>
      <c r="X22" s="159">
        <v>2622.8698812088801</v>
      </c>
      <c r="Y22" s="159">
        <v>2712.49630162214</v>
      </c>
      <c r="Z22" s="159">
        <v>2793.80616649792</v>
      </c>
      <c r="AA22" s="159">
        <v>2830.1909175443502</v>
      </c>
      <c r="AB22" s="159">
        <v>2941.2167868095298</v>
      </c>
      <c r="AC22" s="159">
        <v>3005.9258774966502</v>
      </c>
      <c r="AD22" s="159">
        <v>3110.4234563044902</v>
      </c>
      <c r="AE22" s="159">
        <v>3217.2264276187002</v>
      </c>
      <c r="AF22" s="159">
        <v>3316.4392228950001</v>
      </c>
      <c r="AG22" s="159">
        <v>3458.8828904372699</v>
      </c>
      <c r="AH22" s="159">
        <v>3576.9427864465702</v>
      </c>
      <c r="AI22" s="159">
        <v>3699.72364329842</v>
      </c>
      <c r="AJ22" s="159">
        <v>3708.58345697407</v>
      </c>
      <c r="AK22" s="159">
        <v>3903.9234929283198</v>
      </c>
      <c r="AL22" s="159">
        <v>4029.72476417598</v>
      </c>
      <c r="AM22" s="159">
        <v>4198.3070458770599</v>
      </c>
      <c r="AN22" s="160">
        <v>4393.5530069824799</v>
      </c>
      <c r="AO22" s="160">
        <v>4532.2191605808603</v>
      </c>
      <c r="AP22" s="160">
        <v>4647.8577559854502</v>
      </c>
      <c r="AQ22" s="160">
        <v>4847.6612861418098</v>
      </c>
      <c r="AR22" s="160">
        <v>4780.5647704912899</v>
      </c>
      <c r="AS22" s="160">
        <v>4760.6867773428503</v>
      </c>
      <c r="AT22" s="160">
        <v>4887.4479708327999</v>
      </c>
      <c r="AU22" s="160">
        <v>4802.0483825171796</v>
      </c>
      <c r="AV22" s="160">
        <v>4869.5080466955596</v>
      </c>
      <c r="AW22" s="160">
        <v>4944.7727711000998</v>
      </c>
      <c r="AX22" s="160">
        <v>4990.8552590977097</v>
      </c>
      <c r="AY22" s="160">
        <v>5063.8265105708297</v>
      </c>
      <c r="AZ22" s="160">
        <v>5144.4925766904398</v>
      </c>
      <c r="BA22" s="160">
        <v>5168.8588441538795</v>
      </c>
      <c r="BB22" s="160">
        <v>5254.8711655915704</v>
      </c>
      <c r="BC22" s="160">
        <v>5307.56089899788</v>
      </c>
      <c r="BD22" s="160">
        <v>5494.4678101364098</v>
      </c>
      <c r="BE22" s="160">
        <v>5581.5053284638998</v>
      </c>
      <c r="BF22" s="160">
        <v>5669.6328779021396</v>
      </c>
      <c r="BG22" s="160">
        <v>5709.2429558937301</v>
      </c>
      <c r="BH22" s="160">
        <v>5766.28281179645</v>
      </c>
      <c r="BI22" s="160">
        <v>5991.39711757033</v>
      </c>
      <c r="BJ22" s="160">
        <v>6150.1608866603301</v>
      </c>
      <c r="BK22" s="160">
        <v>6222.27626528783</v>
      </c>
      <c r="BL22" s="160">
        <v>6123.2460780175597</v>
      </c>
      <c r="BM22" s="160">
        <v>5335.4489703094796</v>
      </c>
      <c r="BN22" s="160">
        <v>5754.2097378158896</v>
      </c>
      <c r="BO22" s="160">
        <v>6051.9152756424501</v>
      </c>
      <c r="BP22" s="160">
        <v>6257.3849512501902</v>
      </c>
      <c r="BQ22" s="160">
        <v>6157.2404306568196</v>
      </c>
      <c r="BR22" s="161">
        <v>6546.3881355398598</v>
      </c>
    </row>
    <row r="23" spans="1:70" ht="24" x14ac:dyDescent="0.2">
      <c r="A23" s="43"/>
      <c r="B23" s="49" t="s">
        <v>71</v>
      </c>
      <c r="C23" s="48" t="s">
        <v>19</v>
      </c>
      <c r="D23" s="156">
        <v>2858.0905198169198</v>
      </c>
      <c r="E23" s="156">
        <v>2931.3171088158801</v>
      </c>
      <c r="F23" s="156">
        <v>2951.5949124758099</v>
      </c>
      <c r="G23" s="156">
        <v>2983.3974695172101</v>
      </c>
      <c r="H23" s="156">
        <v>3076.46296108764</v>
      </c>
      <c r="I23" s="156">
        <v>3136.18318235884</v>
      </c>
      <c r="J23" s="156">
        <v>3238.1821113143501</v>
      </c>
      <c r="K23" s="156">
        <v>3338.3361334353199</v>
      </c>
      <c r="L23" s="156">
        <v>3423.2335100964701</v>
      </c>
      <c r="M23" s="156">
        <v>3501.0874055936301</v>
      </c>
      <c r="N23" s="156">
        <v>3640.2701092637399</v>
      </c>
      <c r="O23" s="156">
        <v>3697.1481763718498</v>
      </c>
      <c r="P23" s="156">
        <v>3697.4794920485401</v>
      </c>
      <c r="Q23" s="156">
        <v>3752.0534280792799</v>
      </c>
      <c r="R23" s="156">
        <v>3768.97977331533</v>
      </c>
      <c r="S23" s="156">
        <v>3857.6258081331698</v>
      </c>
      <c r="T23" s="156">
        <v>4038.41672905417</v>
      </c>
      <c r="U23" s="156">
        <v>4177.3393317791697</v>
      </c>
      <c r="V23" s="156">
        <v>4303.4150852530902</v>
      </c>
      <c r="W23" s="156">
        <v>4370.3659900027997</v>
      </c>
      <c r="X23" s="156">
        <v>4457.1500480661298</v>
      </c>
      <c r="Y23" s="156">
        <v>4589.7588670575296</v>
      </c>
      <c r="Z23" s="156">
        <v>4627.0416441001298</v>
      </c>
      <c r="AA23" s="156">
        <v>4703.71704358856</v>
      </c>
      <c r="AB23" s="156">
        <v>4822.6330347933099</v>
      </c>
      <c r="AC23" s="156">
        <v>4924.6951715018704</v>
      </c>
      <c r="AD23" s="156">
        <v>5007.89054479879</v>
      </c>
      <c r="AE23" s="156">
        <v>5076.7063038471297</v>
      </c>
      <c r="AF23" s="156">
        <v>5229.4771983745104</v>
      </c>
      <c r="AG23" s="156">
        <v>5375.7762256167098</v>
      </c>
      <c r="AH23" s="156">
        <v>5540.1018558820697</v>
      </c>
      <c r="AI23" s="156">
        <v>5693.6288839649797</v>
      </c>
      <c r="AJ23" s="156">
        <v>5735.5420799635804</v>
      </c>
      <c r="AK23" s="156">
        <v>6026.70483275471</v>
      </c>
      <c r="AL23" s="156">
        <v>6193.1728736270697</v>
      </c>
      <c r="AM23" s="156">
        <v>6286.8187959369498</v>
      </c>
      <c r="AN23" s="157">
        <v>6541.40466119334</v>
      </c>
      <c r="AO23" s="157">
        <v>6579.7361372760897</v>
      </c>
      <c r="AP23" s="157">
        <v>6811.1403863934001</v>
      </c>
      <c r="AQ23" s="157">
        <v>7170.5188298856901</v>
      </c>
      <c r="AR23" s="157">
        <v>7157.2415628547296</v>
      </c>
      <c r="AS23" s="157">
        <v>7217.4200877941003</v>
      </c>
      <c r="AT23" s="157">
        <v>7655.9237917056698</v>
      </c>
      <c r="AU23" s="157">
        <v>7289.38513123334</v>
      </c>
      <c r="AV23" s="157">
        <v>7766.2118478028797</v>
      </c>
      <c r="AW23" s="157">
        <v>8061.0586936911504</v>
      </c>
      <c r="AX23" s="157">
        <v>8273.6832420306891</v>
      </c>
      <c r="AY23" s="157">
        <v>8435.2387958274594</v>
      </c>
      <c r="AZ23" s="157">
        <v>8615.2305063446802</v>
      </c>
      <c r="BA23" s="157">
        <v>8911.9478730186293</v>
      </c>
      <c r="BB23" s="157">
        <v>9051.1494664772308</v>
      </c>
      <c r="BC23" s="157">
        <v>9209.4757991727292</v>
      </c>
      <c r="BD23" s="157">
        <v>9497.00975604214</v>
      </c>
      <c r="BE23" s="157">
        <v>9724.8150138955007</v>
      </c>
      <c r="BF23" s="157">
        <v>9883.5937026778702</v>
      </c>
      <c r="BG23" s="157">
        <v>9985.9808565265594</v>
      </c>
      <c r="BH23" s="157">
        <v>10128.9473179139</v>
      </c>
      <c r="BI23" s="157">
        <v>10399.1941724302</v>
      </c>
      <c r="BJ23" s="157">
        <v>10642.443574938199</v>
      </c>
      <c r="BK23" s="157">
        <v>10769.088570854101</v>
      </c>
      <c r="BL23" s="157">
        <v>10751.5855810337</v>
      </c>
      <c r="BM23" s="157">
        <v>10707.877916789501</v>
      </c>
      <c r="BN23" s="157">
        <v>10654.4457836116</v>
      </c>
      <c r="BO23" s="157">
        <v>11036.7090946424</v>
      </c>
      <c r="BP23" s="157">
        <v>10916.546772767701</v>
      </c>
      <c r="BQ23" s="157">
        <v>11364.586703995101</v>
      </c>
      <c r="BR23" s="158">
        <v>11738.5873196599</v>
      </c>
    </row>
    <row r="24" spans="1:70" ht="36" x14ac:dyDescent="0.2">
      <c r="A24" s="37"/>
      <c r="B24" s="9" t="s">
        <v>77</v>
      </c>
      <c r="C24" s="35" t="s">
        <v>20</v>
      </c>
      <c r="D24" s="159">
        <v>768.362426081904</v>
      </c>
      <c r="E24" s="159">
        <v>789.39258395811396</v>
      </c>
      <c r="F24" s="159">
        <v>816.37369577929098</v>
      </c>
      <c r="G24" s="159">
        <v>834.30073713658203</v>
      </c>
      <c r="H24" s="159">
        <v>845.06867666606502</v>
      </c>
      <c r="I24" s="159">
        <v>878.875414266696</v>
      </c>
      <c r="J24" s="159">
        <v>889.53615827749195</v>
      </c>
      <c r="K24" s="159">
        <v>889.74813161668203</v>
      </c>
      <c r="L24" s="159">
        <v>970.13070811699197</v>
      </c>
      <c r="M24" s="159">
        <v>967.33892098548301</v>
      </c>
      <c r="N24" s="159">
        <v>1000.37766096809</v>
      </c>
      <c r="O24" s="159">
        <v>1036.6948112845</v>
      </c>
      <c r="P24" s="159">
        <v>1062.33151912576</v>
      </c>
      <c r="Q24" s="159">
        <v>1069.04623536954</v>
      </c>
      <c r="R24" s="159">
        <v>1097.44337789782</v>
      </c>
      <c r="S24" s="159">
        <v>1126.8050490967901</v>
      </c>
      <c r="T24" s="159">
        <v>1160.1182581563301</v>
      </c>
      <c r="U24" s="159">
        <v>1221.51691351264</v>
      </c>
      <c r="V24" s="159">
        <v>1237.10737905117</v>
      </c>
      <c r="W24" s="159">
        <v>1264.2132394678699</v>
      </c>
      <c r="X24" s="159">
        <v>1332.0549735823399</v>
      </c>
      <c r="Y24" s="159">
        <v>1329.52427459107</v>
      </c>
      <c r="Z24" s="159">
        <v>1350.25388903876</v>
      </c>
      <c r="AA24" s="159">
        <v>1377.0436087227799</v>
      </c>
      <c r="AB24" s="159">
        <v>1418.8441404493699</v>
      </c>
      <c r="AC24" s="159">
        <v>1487.83532774785</v>
      </c>
      <c r="AD24" s="159">
        <v>1573.75387517067</v>
      </c>
      <c r="AE24" s="159">
        <v>1500.67334512766</v>
      </c>
      <c r="AF24" s="159">
        <v>1542.29655785663</v>
      </c>
      <c r="AG24" s="159">
        <v>1580.9359013241799</v>
      </c>
      <c r="AH24" s="159">
        <v>1660.90544740885</v>
      </c>
      <c r="AI24" s="159">
        <v>1728.00050481471</v>
      </c>
      <c r="AJ24" s="159">
        <v>1710.82600601631</v>
      </c>
      <c r="AK24" s="159">
        <v>1816.5687320601201</v>
      </c>
      <c r="AL24" s="159">
        <v>1912.0479449673701</v>
      </c>
      <c r="AM24" s="159">
        <v>1861.33910163787</v>
      </c>
      <c r="AN24" s="160">
        <v>1927.72142395126</v>
      </c>
      <c r="AO24" s="160">
        <v>1938.03537848937</v>
      </c>
      <c r="AP24" s="160">
        <v>1952.4640394681701</v>
      </c>
      <c r="AQ24" s="160">
        <v>1994.2870313414401</v>
      </c>
      <c r="AR24" s="160">
        <v>2016.8561199175399</v>
      </c>
      <c r="AS24" s="160">
        <v>2035.89186563308</v>
      </c>
      <c r="AT24" s="160">
        <v>2041.1115599899499</v>
      </c>
      <c r="AU24" s="160">
        <v>2182.1845749745198</v>
      </c>
      <c r="AV24" s="160">
        <v>2112.3139393425399</v>
      </c>
      <c r="AW24" s="160">
        <v>2126.68853455731</v>
      </c>
      <c r="AX24" s="160">
        <v>2211.19609155744</v>
      </c>
      <c r="AY24" s="160">
        <v>2258.3409159560201</v>
      </c>
      <c r="AZ24" s="160">
        <v>2299.6673380955499</v>
      </c>
      <c r="BA24" s="160">
        <v>2377.1890718916702</v>
      </c>
      <c r="BB24" s="160">
        <v>2440.5693407715999</v>
      </c>
      <c r="BC24" s="160">
        <v>2492.9578069971299</v>
      </c>
      <c r="BD24" s="160">
        <v>2424.2220989294101</v>
      </c>
      <c r="BE24" s="160">
        <v>2441.82401345685</v>
      </c>
      <c r="BF24" s="160">
        <v>2508.1275866113001</v>
      </c>
      <c r="BG24" s="160">
        <v>2609.6333416945199</v>
      </c>
      <c r="BH24" s="160">
        <v>2846.2653837472099</v>
      </c>
      <c r="BI24" s="160">
        <v>2869.7424160435598</v>
      </c>
      <c r="BJ24" s="160">
        <v>3006.1884397547901</v>
      </c>
      <c r="BK24" s="160">
        <v>3077.1499932218999</v>
      </c>
      <c r="BL24" s="160">
        <v>3135.6609757526098</v>
      </c>
      <c r="BM24" s="160">
        <v>2042.36057721407</v>
      </c>
      <c r="BN24" s="160">
        <v>2780.2884080806102</v>
      </c>
      <c r="BO24" s="160">
        <v>2897.2179852787199</v>
      </c>
      <c r="BP24" s="160">
        <v>3524.3786973792598</v>
      </c>
      <c r="BQ24" s="160">
        <v>3702.8822473877099</v>
      </c>
      <c r="BR24" s="161">
        <v>3546.3642731558002</v>
      </c>
    </row>
    <row r="25" spans="1:70" x14ac:dyDescent="0.2">
      <c r="A25" s="43" t="s">
        <v>48</v>
      </c>
      <c r="B25" s="42"/>
      <c r="C25" s="41" t="s">
        <v>49</v>
      </c>
      <c r="D25" s="162">
        <v>19442.9471952403</v>
      </c>
      <c r="E25" s="162">
        <v>20073.947504084401</v>
      </c>
      <c r="F25" s="162">
        <v>20483.623328518799</v>
      </c>
      <c r="G25" s="162">
        <v>20601.720527633199</v>
      </c>
      <c r="H25" s="162">
        <v>21465.789823307601</v>
      </c>
      <c r="I25" s="162">
        <v>22107.685137613102</v>
      </c>
      <c r="J25" s="162">
        <v>22794.211956806801</v>
      </c>
      <c r="K25" s="162">
        <v>23050.706262754</v>
      </c>
      <c r="L25" s="162">
        <v>24493.876296009501</v>
      </c>
      <c r="M25" s="162">
        <v>24343.809926562401</v>
      </c>
      <c r="N25" s="162">
        <v>25191.559086810499</v>
      </c>
      <c r="O25" s="162">
        <v>26120.171516440801</v>
      </c>
      <c r="P25" s="162">
        <v>26418.741934008602</v>
      </c>
      <c r="Q25" s="162">
        <v>27009.629236560799</v>
      </c>
      <c r="R25" s="162">
        <v>27581.805556626401</v>
      </c>
      <c r="S25" s="162">
        <v>28089.4739740404</v>
      </c>
      <c r="T25" s="162">
        <v>28786.392498604</v>
      </c>
      <c r="U25" s="162">
        <v>29290.2233987701</v>
      </c>
      <c r="V25" s="162">
        <v>29449.132281983901</v>
      </c>
      <c r="W25" s="162">
        <v>30100.546490899898</v>
      </c>
      <c r="X25" s="162">
        <v>30467.525032346301</v>
      </c>
      <c r="Y25" s="162">
        <v>30982.8127791478</v>
      </c>
      <c r="Z25" s="162">
        <v>31550.972621906501</v>
      </c>
      <c r="AA25" s="162">
        <v>32302.999128618401</v>
      </c>
      <c r="AB25" s="162">
        <v>33159.582195706702</v>
      </c>
      <c r="AC25" s="162">
        <v>33581.738982143703</v>
      </c>
      <c r="AD25" s="162">
        <v>34543.0723592098</v>
      </c>
      <c r="AE25" s="162">
        <v>34579.945742548101</v>
      </c>
      <c r="AF25" s="162">
        <v>35528.341862246401</v>
      </c>
      <c r="AG25" s="162">
        <v>36494.489201999699</v>
      </c>
      <c r="AH25" s="162">
        <v>36953.637576260502</v>
      </c>
      <c r="AI25" s="162">
        <v>37807.913888514602</v>
      </c>
      <c r="AJ25" s="162">
        <v>38312.459164593303</v>
      </c>
      <c r="AK25" s="162">
        <v>39597.141477237499</v>
      </c>
      <c r="AL25" s="162">
        <v>40178.827292371498</v>
      </c>
      <c r="AM25" s="162">
        <v>40801.2281562352</v>
      </c>
      <c r="AN25" s="163">
        <v>41578.531323369498</v>
      </c>
      <c r="AO25" s="163">
        <v>42046.924730263199</v>
      </c>
      <c r="AP25" s="163">
        <v>43208.886339546101</v>
      </c>
      <c r="AQ25" s="163">
        <v>44209.595648871102</v>
      </c>
      <c r="AR25" s="163">
        <v>44830.693123888399</v>
      </c>
      <c r="AS25" s="163">
        <v>45772.018635427899</v>
      </c>
      <c r="AT25" s="163">
        <v>46923.3026459947</v>
      </c>
      <c r="AU25" s="163">
        <v>47355.5365788009</v>
      </c>
      <c r="AV25" s="163">
        <v>48312.483700890101</v>
      </c>
      <c r="AW25" s="163">
        <v>49427.805637146099</v>
      </c>
      <c r="AX25" s="163">
        <v>50699.010767050997</v>
      </c>
      <c r="AY25" s="163">
        <v>51222.150048804098</v>
      </c>
      <c r="AZ25" s="163">
        <v>51870.312160743597</v>
      </c>
      <c r="BA25" s="163">
        <v>52729.833797753803</v>
      </c>
      <c r="BB25" s="163">
        <v>53457.220204620899</v>
      </c>
      <c r="BC25" s="163">
        <v>54231.775806315702</v>
      </c>
      <c r="BD25" s="163">
        <v>55383.243076131097</v>
      </c>
      <c r="BE25" s="163">
        <v>56506.353556747803</v>
      </c>
      <c r="BF25" s="163">
        <v>57233.933274980998</v>
      </c>
      <c r="BG25" s="163">
        <v>57939.160755224497</v>
      </c>
      <c r="BH25" s="163">
        <v>58397.618084180504</v>
      </c>
      <c r="BI25" s="163">
        <v>61081.064245437701</v>
      </c>
      <c r="BJ25" s="163">
        <v>62115.2221348729</v>
      </c>
      <c r="BK25" s="163">
        <v>62630.254947923801</v>
      </c>
      <c r="BL25" s="163">
        <v>61727.257278829697</v>
      </c>
      <c r="BM25" s="163">
        <v>52768.592147751602</v>
      </c>
      <c r="BN25" s="163">
        <v>58381.354182865303</v>
      </c>
      <c r="BO25" s="163">
        <v>61506.558804484397</v>
      </c>
      <c r="BP25" s="163">
        <v>62700.800162922402</v>
      </c>
      <c r="BQ25" s="163">
        <v>62783.864921540102</v>
      </c>
      <c r="BR25" s="164">
        <v>67345.146096907294</v>
      </c>
    </row>
    <row r="26" spans="1:70" x14ac:dyDescent="0.2">
      <c r="A26" s="37" t="s">
        <v>21</v>
      </c>
      <c r="B26" s="36"/>
      <c r="C26" s="35" t="s">
        <v>22</v>
      </c>
      <c r="D26" s="159">
        <v>2153.7308255120702</v>
      </c>
      <c r="E26" s="159">
        <v>2317.7613456925101</v>
      </c>
      <c r="F26" s="159">
        <v>2353.6380519938298</v>
      </c>
      <c r="G26" s="159">
        <v>2404.4075220004302</v>
      </c>
      <c r="H26" s="159">
        <v>2499.3804313260198</v>
      </c>
      <c r="I26" s="159">
        <v>2649.5888425870098</v>
      </c>
      <c r="J26" s="159">
        <v>2855.5105393649701</v>
      </c>
      <c r="K26" s="159">
        <v>3038.9441538962401</v>
      </c>
      <c r="L26" s="159">
        <v>3060.3903868136299</v>
      </c>
      <c r="M26" s="159">
        <v>3074.04713528911</v>
      </c>
      <c r="N26" s="159">
        <v>3087.7474138018601</v>
      </c>
      <c r="O26" s="159">
        <v>3068.9181503977802</v>
      </c>
      <c r="P26" s="159">
        <v>3212.4668189796198</v>
      </c>
      <c r="Q26" s="159">
        <v>3238.5518717682598</v>
      </c>
      <c r="R26" s="159">
        <v>3223.0293328540001</v>
      </c>
      <c r="S26" s="159">
        <v>3326.95326565303</v>
      </c>
      <c r="T26" s="159">
        <v>3249.1136175218699</v>
      </c>
      <c r="U26" s="159">
        <v>3172.9548950027902</v>
      </c>
      <c r="V26" s="159">
        <v>3317.4357570233601</v>
      </c>
      <c r="W26" s="159">
        <v>3306.6448834011599</v>
      </c>
      <c r="X26" s="159">
        <v>3419.68247097828</v>
      </c>
      <c r="Y26" s="159">
        <v>3523.2310783601802</v>
      </c>
      <c r="Z26" s="159">
        <v>3712.3616173198802</v>
      </c>
      <c r="AA26" s="159">
        <v>3780.8023800088899</v>
      </c>
      <c r="AB26" s="159">
        <v>3989.4019935536198</v>
      </c>
      <c r="AC26" s="159">
        <v>4185.6589771495501</v>
      </c>
      <c r="AD26" s="159">
        <v>4191.07532556356</v>
      </c>
      <c r="AE26" s="159">
        <v>4460.86991082243</v>
      </c>
      <c r="AF26" s="159">
        <v>4415.68218925161</v>
      </c>
      <c r="AG26" s="159">
        <v>4493.3937473545602</v>
      </c>
      <c r="AH26" s="159">
        <v>4418.1393089836902</v>
      </c>
      <c r="AI26" s="159">
        <v>4430.5584487906699</v>
      </c>
      <c r="AJ26" s="159">
        <v>4459.8002965088799</v>
      </c>
      <c r="AK26" s="159">
        <v>4599.6972771570499</v>
      </c>
      <c r="AL26" s="159">
        <v>4725.1766070313897</v>
      </c>
      <c r="AM26" s="159">
        <v>4686.6253353518296</v>
      </c>
      <c r="AN26" s="160">
        <v>4890.8863120965698</v>
      </c>
      <c r="AO26" s="160">
        <v>4875.01882488915</v>
      </c>
      <c r="AP26" s="160">
        <v>4988.30766782097</v>
      </c>
      <c r="AQ26" s="160">
        <v>5227.4508348703203</v>
      </c>
      <c r="AR26" s="160">
        <v>5351.2654830009797</v>
      </c>
      <c r="AS26" s="160">
        <v>5140.7122484956799</v>
      </c>
      <c r="AT26" s="160">
        <v>5555.1022478981804</v>
      </c>
      <c r="AU26" s="160">
        <v>5549.7779528206102</v>
      </c>
      <c r="AV26" s="160">
        <v>5426.4635691675503</v>
      </c>
      <c r="AW26" s="160">
        <v>5489.3844463114501</v>
      </c>
      <c r="AX26" s="160">
        <v>5296.18771015743</v>
      </c>
      <c r="AY26" s="160">
        <v>5582.0844492803099</v>
      </c>
      <c r="AZ26" s="160">
        <v>5878.0912038246997</v>
      </c>
      <c r="BA26" s="160">
        <v>6085.8785469837903</v>
      </c>
      <c r="BB26" s="160">
        <v>6268.9023322500097</v>
      </c>
      <c r="BC26" s="160">
        <v>6263.8834421095298</v>
      </c>
      <c r="BD26" s="160">
        <v>6514.9843049820602</v>
      </c>
      <c r="BE26" s="160">
        <v>6567.6436112944602</v>
      </c>
      <c r="BF26" s="160">
        <v>6833.0295664989599</v>
      </c>
      <c r="BG26" s="160">
        <v>6962.6763527284702</v>
      </c>
      <c r="BH26" s="160">
        <v>7117.0033321097198</v>
      </c>
      <c r="BI26" s="160">
        <v>7461.1467092708399</v>
      </c>
      <c r="BJ26" s="160">
        <v>7558.1529751176604</v>
      </c>
      <c r="BK26" s="160">
        <v>7580.3099301190196</v>
      </c>
      <c r="BL26" s="160">
        <v>7689.29375838954</v>
      </c>
      <c r="BM26" s="160">
        <v>5654.5393490500501</v>
      </c>
      <c r="BN26" s="160">
        <v>6139.3318640609996</v>
      </c>
      <c r="BO26" s="160">
        <v>6908.4395079670403</v>
      </c>
      <c r="BP26" s="160">
        <v>7538.4747742315503</v>
      </c>
      <c r="BQ26" s="160">
        <v>8076.7481729464198</v>
      </c>
      <c r="BR26" s="161">
        <v>8653.7393017840295</v>
      </c>
    </row>
    <row r="27" spans="1:70" x14ac:dyDescent="0.2">
      <c r="A27" s="31" t="s">
        <v>48</v>
      </c>
      <c r="B27" s="30"/>
      <c r="C27" s="30" t="s">
        <v>50</v>
      </c>
      <c r="D27" s="165">
        <v>21593.466585394301</v>
      </c>
      <c r="E27" s="165">
        <v>22405.2230823963</v>
      </c>
      <c r="F27" s="165">
        <v>22815.128192016098</v>
      </c>
      <c r="G27" s="165">
        <v>23017.9584409942</v>
      </c>
      <c r="H27" s="165">
        <v>23984.1528759672</v>
      </c>
      <c r="I27" s="165">
        <v>24760.937761947302</v>
      </c>
      <c r="J27" s="165">
        <v>25642.620369300501</v>
      </c>
      <c r="K27" s="165">
        <v>26074.106140440599</v>
      </c>
      <c r="L27" s="165">
        <v>27601.601575742701</v>
      </c>
      <c r="M27" s="165">
        <v>27390.054026665101</v>
      </c>
      <c r="N27" s="165">
        <v>28263.088806462601</v>
      </c>
      <c r="O27" s="165">
        <v>29185.775503255201</v>
      </c>
      <c r="P27" s="165">
        <v>29680.717489324401</v>
      </c>
      <c r="Q27" s="165">
        <v>30229.927080708199</v>
      </c>
      <c r="R27" s="165">
        <v>30775.255597723099</v>
      </c>
      <c r="S27" s="165">
        <v>31414.751822735299</v>
      </c>
      <c r="T27" s="165">
        <v>32036.476132686101</v>
      </c>
      <c r="U27" s="165">
        <v>32484.125154352401</v>
      </c>
      <c r="V27" s="165">
        <v>32722.487689059799</v>
      </c>
      <c r="W27" s="165">
        <v>33429.354847108698</v>
      </c>
      <c r="X27" s="165">
        <v>33869.325513517797</v>
      </c>
      <c r="Y27" s="165">
        <v>34528.875601317603</v>
      </c>
      <c r="Z27" s="165">
        <v>35226.759243507899</v>
      </c>
      <c r="AA27" s="165">
        <v>36115.426750342798</v>
      </c>
      <c r="AB27" s="165">
        <v>37154.324133642098</v>
      </c>
      <c r="AC27" s="165">
        <v>37792.049208990597</v>
      </c>
      <c r="AD27" s="165">
        <v>38710.502898012397</v>
      </c>
      <c r="AE27" s="165">
        <v>39034.469246052198</v>
      </c>
      <c r="AF27" s="165">
        <v>39948.051922777799</v>
      </c>
      <c r="AG27" s="165">
        <v>41013.853866797399</v>
      </c>
      <c r="AH27" s="165">
        <v>41318.756321313602</v>
      </c>
      <c r="AI27" s="165">
        <v>42261.494112512897</v>
      </c>
      <c r="AJ27" s="165">
        <v>42740.430871428798</v>
      </c>
      <c r="AK27" s="165">
        <v>44232.998556240404</v>
      </c>
      <c r="AL27" s="165">
        <v>44879.910871847103</v>
      </c>
      <c r="AM27" s="165">
        <v>45507.615306970401</v>
      </c>
      <c r="AN27" s="165">
        <v>46483.000406176703</v>
      </c>
      <c r="AO27" s="165">
        <v>46944.578611411103</v>
      </c>
      <c r="AP27" s="165">
        <v>48172.327676167602</v>
      </c>
      <c r="AQ27" s="165">
        <v>49425.694987971503</v>
      </c>
      <c r="AR27" s="165">
        <v>50230.4448413231</v>
      </c>
      <c r="AS27" s="165">
        <v>50915.935472231402</v>
      </c>
      <c r="AT27" s="165">
        <v>52441.073142440902</v>
      </c>
      <c r="AU27" s="165">
        <v>52890.955460331897</v>
      </c>
      <c r="AV27" s="165">
        <v>53810.219165549097</v>
      </c>
      <c r="AW27" s="165">
        <v>54903.320828487304</v>
      </c>
      <c r="AX27" s="165">
        <v>55859.563677043399</v>
      </c>
      <c r="AY27" s="165">
        <v>56882.466657728299</v>
      </c>
      <c r="AZ27" s="165">
        <v>57973.009253216798</v>
      </c>
      <c r="BA27" s="165">
        <v>58695.258968453003</v>
      </c>
      <c r="BB27" s="165">
        <v>59561.930505898199</v>
      </c>
      <c r="BC27" s="165">
        <v>60555.698767034199</v>
      </c>
      <c r="BD27" s="165">
        <v>62366.404391295502</v>
      </c>
      <c r="BE27" s="165">
        <v>62826.216458785602</v>
      </c>
      <c r="BF27" s="165">
        <v>63718.366640225002</v>
      </c>
      <c r="BG27" s="165">
        <v>65030.037008282401</v>
      </c>
      <c r="BH27" s="165">
        <v>66283.874339029004</v>
      </c>
      <c r="BI27" s="165">
        <v>68146.880170369099</v>
      </c>
      <c r="BJ27" s="165">
        <v>69066.574647408605</v>
      </c>
      <c r="BK27" s="165">
        <v>70443.443202225404</v>
      </c>
      <c r="BL27" s="165">
        <v>70354.096850859802</v>
      </c>
      <c r="BM27" s="165">
        <v>58001.9165951549</v>
      </c>
      <c r="BN27" s="165">
        <v>63565.288037522601</v>
      </c>
      <c r="BO27" s="165">
        <v>68854.065409861403</v>
      </c>
      <c r="BP27" s="165">
        <v>71428.204158512803</v>
      </c>
      <c r="BQ27" s="165">
        <v>70342.666103114607</v>
      </c>
      <c r="BR27" s="166">
        <v>75112.701729003296</v>
      </c>
    </row>
    <row r="28" spans="1:70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70" s="9" customFormat="1" x14ac:dyDescent="0.25">
      <c r="A29" s="20" t="s">
        <v>96</v>
      </c>
      <c r="B29" s="19"/>
      <c r="C29" s="77"/>
      <c r="D29" s="18"/>
      <c r="E29" s="18"/>
      <c r="F29" s="18"/>
      <c r="G29" s="17"/>
    </row>
    <row r="30" spans="1:70" s="9" customFormat="1" x14ac:dyDescent="0.25">
      <c r="A30" s="16" t="s">
        <v>88</v>
      </c>
      <c r="B30" s="15"/>
      <c r="C30" s="15"/>
      <c r="G30" s="14"/>
    </row>
    <row r="31" spans="1:70" s="9" customFormat="1" x14ac:dyDescent="0.25">
      <c r="A31" s="16" t="s">
        <v>89</v>
      </c>
      <c r="B31" s="15"/>
      <c r="C31" s="15"/>
      <c r="G31" s="14"/>
    </row>
    <row r="32" spans="1:70" s="9" customFormat="1" x14ac:dyDescent="0.25">
      <c r="A32" s="13" t="str">
        <f>+'Cuadro 1'!A32</f>
        <v>Actualizado el 17 de diciembre de 2021</v>
      </c>
      <c r="B32" s="12"/>
      <c r="C32" s="12"/>
      <c r="D32" s="11"/>
      <c r="E32" s="11"/>
      <c r="F32" s="11"/>
      <c r="G32" s="10"/>
    </row>
    <row r="33" spans="1:70" x14ac:dyDescent="0.2">
      <c r="Q33" s="9"/>
      <c r="W33" s="21"/>
    </row>
    <row r="34" spans="1:70" x14ac:dyDescent="0.2">
      <c r="W34" s="21"/>
    </row>
    <row r="35" spans="1:70" s="5" customFormat="1" ht="12" customHeight="1" x14ac:dyDescent="0.2">
      <c r="A35" s="204" t="s">
        <v>93</v>
      </c>
      <c r="B35" s="204"/>
      <c r="C35" s="204"/>
      <c r="D35" s="204"/>
      <c r="E35" s="204"/>
      <c r="F35" s="204"/>
      <c r="G35" s="204"/>
    </row>
    <row r="36" spans="1:70" s="5" customFormat="1" ht="12" customHeight="1" x14ac:dyDescent="0.2">
      <c r="A36" s="204"/>
      <c r="B36" s="204"/>
      <c r="C36" s="204"/>
      <c r="D36" s="204"/>
      <c r="E36" s="204"/>
      <c r="F36" s="204"/>
      <c r="G36" s="204"/>
    </row>
    <row r="37" spans="1:70" s="5" customFormat="1" x14ac:dyDescent="0.2">
      <c r="A37" s="65" t="s">
        <v>79</v>
      </c>
      <c r="B37" s="64"/>
      <c r="C37" s="64"/>
      <c r="D37" s="64"/>
      <c r="E37" s="64"/>
      <c r="F37" s="64"/>
      <c r="G37" s="63"/>
    </row>
    <row r="38" spans="1:70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70" s="5" customFormat="1" ht="14.25" x14ac:dyDescent="0.2">
      <c r="A39" s="62" t="s">
        <v>97</v>
      </c>
      <c r="B39" s="61"/>
      <c r="C39" s="61"/>
      <c r="D39" s="61"/>
      <c r="E39" s="61"/>
      <c r="F39" s="61"/>
      <c r="G39" s="60"/>
    </row>
    <row r="41" spans="1:70" s="58" customFormat="1" ht="26.25" customHeight="1" x14ac:dyDescent="0.25">
      <c r="A41" s="215" t="s">
        <v>0</v>
      </c>
      <c r="B41" s="214" t="s">
        <v>46</v>
      </c>
      <c r="C41" s="214" t="s">
        <v>1</v>
      </c>
      <c r="D41" s="214">
        <v>2005</v>
      </c>
      <c r="E41" s="214"/>
      <c r="F41" s="214"/>
      <c r="G41" s="214"/>
      <c r="H41" s="214">
        <v>2006</v>
      </c>
      <c r="I41" s="214"/>
      <c r="J41" s="214"/>
      <c r="K41" s="214"/>
      <c r="L41" s="214">
        <v>2007</v>
      </c>
      <c r="M41" s="214"/>
      <c r="N41" s="214"/>
      <c r="O41" s="214"/>
      <c r="P41" s="214">
        <v>2008</v>
      </c>
      <c r="Q41" s="214"/>
      <c r="R41" s="214"/>
      <c r="S41" s="214"/>
      <c r="T41" s="214">
        <v>2009</v>
      </c>
      <c r="U41" s="214"/>
      <c r="V41" s="214"/>
      <c r="W41" s="214"/>
      <c r="X41" s="214">
        <v>2010</v>
      </c>
      <c r="Y41" s="214"/>
      <c r="Z41" s="214"/>
      <c r="AA41" s="214"/>
      <c r="AB41" s="214">
        <v>2011</v>
      </c>
      <c r="AC41" s="214"/>
      <c r="AD41" s="214"/>
      <c r="AE41" s="214"/>
      <c r="AF41" s="214">
        <v>2012</v>
      </c>
      <c r="AG41" s="214"/>
      <c r="AH41" s="214"/>
      <c r="AI41" s="214"/>
      <c r="AJ41" s="214">
        <v>2013</v>
      </c>
      <c r="AK41" s="214"/>
      <c r="AL41" s="214"/>
      <c r="AM41" s="214"/>
      <c r="AN41" s="214">
        <v>2014</v>
      </c>
      <c r="AO41" s="214"/>
      <c r="AP41" s="214"/>
      <c r="AQ41" s="214"/>
      <c r="AR41" s="214">
        <v>2015</v>
      </c>
      <c r="AS41" s="214"/>
      <c r="AT41" s="214"/>
      <c r="AU41" s="214"/>
      <c r="AV41" s="214">
        <v>2016</v>
      </c>
      <c r="AW41" s="214"/>
      <c r="AX41" s="214"/>
      <c r="AY41" s="214"/>
      <c r="AZ41" s="214">
        <v>2017</v>
      </c>
      <c r="BA41" s="214"/>
      <c r="BB41" s="214"/>
      <c r="BC41" s="214"/>
      <c r="BD41" s="214">
        <v>2018</v>
      </c>
      <c r="BE41" s="214"/>
      <c r="BF41" s="214"/>
      <c r="BG41" s="214"/>
      <c r="BH41" s="214" t="s">
        <v>94</v>
      </c>
      <c r="BI41" s="214"/>
      <c r="BJ41" s="214"/>
      <c r="BK41" s="214"/>
      <c r="BL41" s="214" t="s">
        <v>90</v>
      </c>
      <c r="BM41" s="214"/>
      <c r="BN41" s="214"/>
      <c r="BO41" s="214"/>
      <c r="BP41" s="214" t="s">
        <v>95</v>
      </c>
      <c r="BQ41" s="214"/>
      <c r="BR41" s="221"/>
    </row>
    <row r="42" spans="1:70" s="58" customFormat="1" ht="26.25" customHeight="1" x14ac:dyDescent="0.25">
      <c r="A42" s="216"/>
      <c r="B42" s="217"/>
      <c r="C42" s="217"/>
      <c r="D42" s="168" t="s">
        <v>30</v>
      </c>
      <c r="E42" s="168" t="s">
        <v>73</v>
      </c>
      <c r="F42" s="168" t="s">
        <v>74</v>
      </c>
      <c r="G42" s="168" t="s">
        <v>75</v>
      </c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7" t="s">
        <v>30</v>
      </c>
      <c r="AO42" s="167" t="s">
        <v>73</v>
      </c>
      <c r="AP42" s="167" t="s">
        <v>74</v>
      </c>
      <c r="AQ42" s="167" t="s">
        <v>75</v>
      </c>
      <c r="AR42" s="167" t="s">
        <v>30</v>
      </c>
      <c r="AS42" s="167" t="s">
        <v>73</v>
      </c>
      <c r="AT42" s="167" t="s">
        <v>74</v>
      </c>
      <c r="AU42" s="167" t="s">
        <v>75</v>
      </c>
      <c r="AV42" s="167" t="s">
        <v>30</v>
      </c>
      <c r="AW42" s="167" t="s">
        <v>73</v>
      </c>
      <c r="AX42" s="167" t="s">
        <v>74</v>
      </c>
      <c r="AY42" s="167" t="s">
        <v>75</v>
      </c>
      <c r="AZ42" s="167" t="s">
        <v>30</v>
      </c>
      <c r="BA42" s="167" t="s">
        <v>73</v>
      </c>
      <c r="BB42" s="167" t="s">
        <v>74</v>
      </c>
      <c r="BC42" s="167" t="s">
        <v>75</v>
      </c>
      <c r="BD42" s="168" t="s">
        <v>30</v>
      </c>
      <c r="BE42" s="168" t="s">
        <v>73</v>
      </c>
      <c r="BF42" s="168" t="s">
        <v>74</v>
      </c>
      <c r="BG42" s="168" t="s">
        <v>75</v>
      </c>
      <c r="BH42" s="168" t="s">
        <v>30</v>
      </c>
      <c r="BI42" s="168" t="s">
        <v>73</v>
      </c>
      <c r="BJ42" s="168" t="s">
        <v>74</v>
      </c>
      <c r="BK42" s="168" t="s">
        <v>75</v>
      </c>
      <c r="BL42" s="183" t="s">
        <v>30</v>
      </c>
      <c r="BM42" s="191" t="s">
        <v>73</v>
      </c>
      <c r="BN42" s="192" t="s">
        <v>74</v>
      </c>
      <c r="BO42" s="201" t="s">
        <v>75</v>
      </c>
      <c r="BP42" s="202" t="s">
        <v>30</v>
      </c>
      <c r="BQ42" s="203" t="s">
        <v>73</v>
      </c>
      <c r="BR42" s="59" t="s">
        <v>74</v>
      </c>
    </row>
    <row r="43" spans="1:70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23"/>
      <c r="BE43" s="23"/>
      <c r="BF43" s="56"/>
      <c r="BG43" s="56"/>
      <c r="BH43" s="23"/>
      <c r="BI43" s="23"/>
      <c r="BJ43" s="56"/>
      <c r="BK43" s="56"/>
      <c r="BL43" s="56"/>
      <c r="BM43" s="56"/>
      <c r="BN43" s="56"/>
      <c r="BO43" s="56"/>
      <c r="BP43" s="56"/>
      <c r="BQ43" s="56"/>
      <c r="BR43" s="155"/>
    </row>
    <row r="44" spans="1:70" x14ac:dyDescent="0.2">
      <c r="A44" s="55"/>
      <c r="B44" s="49" t="s">
        <v>2</v>
      </c>
      <c r="C44" s="48" t="s">
        <v>9</v>
      </c>
      <c r="D44" s="48"/>
      <c r="E44" s="46">
        <v>-1.3044886951360866</v>
      </c>
      <c r="F44" s="46">
        <v>0.25783556134253161</v>
      </c>
      <c r="G44" s="46">
        <v>-0.97925974980660158</v>
      </c>
      <c r="H44" s="46">
        <v>-2.8981454342329585</v>
      </c>
      <c r="I44" s="46">
        <v>3.3512684170601545</v>
      </c>
      <c r="J44" s="46">
        <v>1.9934859884838119</v>
      </c>
      <c r="K44" s="46">
        <v>1.6383035589087456</v>
      </c>
      <c r="L44" s="46">
        <v>-0.16041637809834697</v>
      </c>
      <c r="M44" s="46">
        <v>-0.79637101384446396</v>
      </c>
      <c r="N44" s="46">
        <v>-0.61109500325828492</v>
      </c>
      <c r="O44" s="46">
        <v>1.0977299339997302</v>
      </c>
      <c r="P44" s="46">
        <v>-1.7810019530912768E-3</v>
      </c>
      <c r="Q44" s="46">
        <v>0.4879921970982366</v>
      </c>
      <c r="R44" s="46">
        <v>6.5133681252454352</v>
      </c>
      <c r="S44" s="46">
        <v>-1.3103367948182409</v>
      </c>
      <c r="T44" s="46">
        <v>4.539685349834798</v>
      </c>
      <c r="U44" s="46">
        <v>2.7578543638378221</v>
      </c>
      <c r="V44" s="46">
        <v>0.44486536790967079</v>
      </c>
      <c r="W44" s="46">
        <v>-1.9302346428075481</v>
      </c>
      <c r="X44" s="46">
        <v>4.690937963025533</v>
      </c>
      <c r="Y44" s="46">
        <v>0.43039046024566119</v>
      </c>
      <c r="Z44" s="46">
        <v>0.92043246807700996</v>
      </c>
      <c r="AA44" s="46">
        <v>0.7218869971632671</v>
      </c>
      <c r="AB44" s="46">
        <v>1.0078944018032416</v>
      </c>
      <c r="AC44" s="46">
        <v>-0.69504713230858783</v>
      </c>
      <c r="AD44" s="46">
        <v>1.3459079528423956</v>
      </c>
      <c r="AE44" s="46">
        <v>4.0932959296827107</v>
      </c>
      <c r="AF44" s="46">
        <v>-0.97672419347024686</v>
      </c>
      <c r="AG44" s="46">
        <v>-0.49501850601949116</v>
      </c>
      <c r="AH44" s="46">
        <v>1.8495688568891353</v>
      </c>
      <c r="AI44" s="46">
        <v>-1.6902642777351815</v>
      </c>
      <c r="AJ44" s="46">
        <v>-3.1821022661442413</v>
      </c>
      <c r="AK44" s="46">
        <v>5.1371958125274517</v>
      </c>
      <c r="AL44" s="46">
        <v>-1.8665995290242705</v>
      </c>
      <c r="AM44" s="46">
        <v>-3.9317059028332864</v>
      </c>
      <c r="AN44" s="46">
        <v>6.2885457540914729</v>
      </c>
      <c r="AO44" s="46">
        <v>1.734193171936397</v>
      </c>
      <c r="AP44" s="46">
        <v>-2.0109944048616626</v>
      </c>
      <c r="AQ44" s="46">
        <v>2.7786904971573136</v>
      </c>
      <c r="AR44" s="46">
        <v>4.1756046017069366</v>
      </c>
      <c r="AS44" s="46">
        <v>-0.77721105083942632</v>
      </c>
      <c r="AT44" s="46">
        <v>3.6275948914811948</v>
      </c>
      <c r="AU44" s="46">
        <v>4.7326414787026039</v>
      </c>
      <c r="AV44" s="46">
        <v>2.3448162963586583</v>
      </c>
      <c r="AW44" s="46">
        <v>4.1891938046935593</v>
      </c>
      <c r="AX44" s="46">
        <v>4.2483985701947233</v>
      </c>
      <c r="AY44" s="46">
        <v>-1.7597788806241965E-2</v>
      </c>
      <c r="AZ44" s="46">
        <v>-7.1703357113000692</v>
      </c>
      <c r="BA44" s="46">
        <v>-0.30746522524006537</v>
      </c>
      <c r="BB44" s="46">
        <v>-1.8427083185664657</v>
      </c>
      <c r="BC44" s="46">
        <v>2.3951936358723458</v>
      </c>
      <c r="BD44" s="46">
        <v>4.7318481380740991</v>
      </c>
      <c r="BE44" s="46">
        <v>-0.32847284343840499</v>
      </c>
      <c r="BF44" s="46">
        <v>0.43792749322531677</v>
      </c>
      <c r="BG44" s="46">
        <v>9.866794666508838E-2</v>
      </c>
      <c r="BH44" s="46">
        <v>-7.8830796184362839E-2</v>
      </c>
      <c r="BI44" s="46">
        <v>0.72574142289647625</v>
      </c>
      <c r="BJ44" s="46">
        <v>5.5420920343255347</v>
      </c>
      <c r="BK44" s="46">
        <v>1.5199207421158007</v>
      </c>
      <c r="BL44" s="46">
        <v>4.6655958854797177</v>
      </c>
      <c r="BM44" s="46">
        <v>-11.035021990302226</v>
      </c>
      <c r="BN44" s="46">
        <v>12.575544420564526</v>
      </c>
      <c r="BO44" s="46">
        <v>14.189302527930693</v>
      </c>
      <c r="BP44" s="46">
        <v>1.0284360277035489</v>
      </c>
      <c r="BQ44" s="46">
        <v>10.119614374117305</v>
      </c>
      <c r="BR44" s="32">
        <v>4.3431630934905883</v>
      </c>
    </row>
    <row r="45" spans="1:70" x14ac:dyDescent="0.2">
      <c r="A45" s="37"/>
      <c r="B45" s="9" t="s">
        <v>3</v>
      </c>
      <c r="C45" s="35" t="s">
        <v>10</v>
      </c>
      <c r="D45" s="35"/>
      <c r="E45" s="33">
        <v>-14.527140726796745</v>
      </c>
      <c r="F45" s="33">
        <v>3.6851925207616034</v>
      </c>
      <c r="G45" s="33">
        <v>16.332801973566831</v>
      </c>
      <c r="H45" s="33">
        <v>5.4291876873169258</v>
      </c>
      <c r="I45" s="33">
        <v>-3.043915562791824</v>
      </c>
      <c r="J45" s="33">
        <v>8.1516755695550245</v>
      </c>
      <c r="K45" s="33">
        <v>6.6631861267808716</v>
      </c>
      <c r="L45" s="33">
        <v>-2.250410793069463</v>
      </c>
      <c r="M45" s="33">
        <v>-4.7707048765998508</v>
      </c>
      <c r="N45" s="33">
        <v>7.2154632955957254E-2</v>
      </c>
      <c r="O45" s="33">
        <v>2.2231695981298287</v>
      </c>
      <c r="P45" s="33">
        <v>9.4771874442729427</v>
      </c>
      <c r="Q45" s="33">
        <v>-7.4161815900979065</v>
      </c>
      <c r="R45" s="33">
        <v>1.1931752201050472E-2</v>
      </c>
      <c r="S45" s="33">
        <v>-16.664054821053625</v>
      </c>
      <c r="T45" s="33">
        <v>18.614894965989365</v>
      </c>
      <c r="U45" s="33">
        <v>12.720584855012504</v>
      </c>
      <c r="V45" s="33">
        <v>-4.841019039504161</v>
      </c>
      <c r="W45" s="33">
        <v>-4.5370721363985353</v>
      </c>
      <c r="X45" s="33">
        <v>-7.9585699902225713</v>
      </c>
      <c r="Y45" s="33">
        <v>-5.085861303580856</v>
      </c>
      <c r="Z45" s="33">
        <v>-3.0796068043806457</v>
      </c>
      <c r="AA45" s="33">
        <v>5.3584314003312272</v>
      </c>
      <c r="AB45" s="33">
        <v>2.8926743247402698</v>
      </c>
      <c r="AC45" s="33">
        <v>5.547178964439297</v>
      </c>
      <c r="AD45" s="33">
        <v>6.4899072521101147</v>
      </c>
      <c r="AE45" s="33">
        <v>-3.3233621317158395</v>
      </c>
      <c r="AF45" s="33">
        <v>3.0446775518066858</v>
      </c>
      <c r="AG45" s="33">
        <v>-8.5866941144828104</v>
      </c>
      <c r="AH45" s="33">
        <v>-13.097941570220726</v>
      </c>
      <c r="AI45" s="33">
        <v>1.5577310121838792</v>
      </c>
      <c r="AJ45" s="33">
        <v>-0.70842682784656574</v>
      </c>
      <c r="AK45" s="33">
        <v>6.3622824915301521</v>
      </c>
      <c r="AL45" s="33">
        <v>4.9118400052321221</v>
      </c>
      <c r="AM45" s="33">
        <v>-2.5989680164128117</v>
      </c>
      <c r="AN45" s="33">
        <v>-5.4453373415762769</v>
      </c>
      <c r="AO45" s="33">
        <v>-1.1680341252072139</v>
      </c>
      <c r="AP45" s="33">
        <v>6.018653660394051</v>
      </c>
      <c r="AQ45" s="33">
        <v>-6.6850980381853731</v>
      </c>
      <c r="AR45" s="33">
        <v>9.7966788118156245</v>
      </c>
      <c r="AS45" s="33">
        <v>4.663170472046275</v>
      </c>
      <c r="AT45" s="33">
        <v>4.1346193626739876</v>
      </c>
      <c r="AU45" s="33">
        <v>-1.5155321937759112</v>
      </c>
      <c r="AV45" s="33">
        <v>11.688744689615078</v>
      </c>
      <c r="AW45" s="33">
        <v>-2.7205053879197862</v>
      </c>
      <c r="AX45" s="33">
        <v>13.561986890512244</v>
      </c>
      <c r="AY45" s="33">
        <v>-13.578522411757319</v>
      </c>
      <c r="AZ45" s="33">
        <v>24.012027340253312</v>
      </c>
      <c r="BA45" s="33">
        <v>-9.659891573526707</v>
      </c>
      <c r="BB45" s="33">
        <v>-15.226000670510857</v>
      </c>
      <c r="BC45" s="33">
        <v>-3.8843692733894386</v>
      </c>
      <c r="BD45" s="33">
        <v>17.510236630930535</v>
      </c>
      <c r="BE45" s="33">
        <v>2.4946972626582777</v>
      </c>
      <c r="BF45" s="33">
        <v>-1.8865138888508</v>
      </c>
      <c r="BG45" s="33">
        <v>2.4360294645634895</v>
      </c>
      <c r="BH45" s="33">
        <v>-8.9305196454399436</v>
      </c>
      <c r="BI45" s="33">
        <v>18.982479045096738</v>
      </c>
      <c r="BJ45" s="33">
        <v>-12.949804726525798</v>
      </c>
      <c r="BK45" s="33">
        <v>13.255606000624454</v>
      </c>
      <c r="BL45" s="33">
        <v>-21.847854840683482</v>
      </c>
      <c r="BM45" s="33">
        <v>-42.018132579727919</v>
      </c>
      <c r="BN45" s="33">
        <v>38.77780105264452</v>
      </c>
      <c r="BO45" s="33">
        <v>9.1144339660872902</v>
      </c>
      <c r="BP45" s="33">
        <v>6.4300384952144611</v>
      </c>
      <c r="BQ45" s="33">
        <v>-12.244815857663326</v>
      </c>
      <c r="BR45" s="32">
        <v>-7.5164246362447784E-2</v>
      </c>
    </row>
    <row r="46" spans="1:70" x14ac:dyDescent="0.2">
      <c r="A46" s="52"/>
      <c r="B46" s="49" t="s">
        <v>4</v>
      </c>
      <c r="C46" s="48" t="s">
        <v>11</v>
      </c>
      <c r="D46" s="48"/>
      <c r="E46" s="46">
        <v>4.0947036734601596</v>
      </c>
      <c r="F46" s="46">
        <v>2.1168758564894716</v>
      </c>
      <c r="G46" s="46">
        <v>0.78170288387696019</v>
      </c>
      <c r="H46" s="46">
        <v>4.8963429665322309</v>
      </c>
      <c r="I46" s="46">
        <v>5.0143550510050545</v>
      </c>
      <c r="J46" s="46">
        <v>8.4355293423102609</v>
      </c>
      <c r="K46" s="46">
        <v>1.1238967692257518</v>
      </c>
      <c r="L46" s="46">
        <v>2.4296190870343253</v>
      </c>
      <c r="M46" s="46">
        <v>1.7603212990585604</v>
      </c>
      <c r="N46" s="46">
        <v>-1.150444127004107</v>
      </c>
      <c r="O46" s="46">
        <v>3.8852485501093383</v>
      </c>
      <c r="P46" s="46">
        <v>-2.5657271854106654</v>
      </c>
      <c r="Q46" s="46">
        <v>0.66753830236925182</v>
      </c>
      <c r="R46" s="46">
        <v>-0.41060485864571206</v>
      </c>
      <c r="S46" s="46">
        <v>4.5531260475857493</v>
      </c>
      <c r="T46" s="46">
        <v>1.3861715885269916</v>
      </c>
      <c r="U46" s="46">
        <v>-0.82328590729207463</v>
      </c>
      <c r="V46" s="46">
        <v>-0.63721953215095084</v>
      </c>
      <c r="W46" s="46">
        <v>-0.90159162944854643</v>
      </c>
      <c r="X46" s="46">
        <v>1.3926398531332751</v>
      </c>
      <c r="Y46" s="46">
        <v>-0.38792689454722051</v>
      </c>
      <c r="Z46" s="46">
        <v>-0.8972833876128874</v>
      </c>
      <c r="AA46" s="46">
        <v>5.5041228757042546</v>
      </c>
      <c r="AB46" s="46">
        <v>-1.4862132571621771</v>
      </c>
      <c r="AC46" s="46">
        <v>-0.66127306467200242</v>
      </c>
      <c r="AD46" s="46">
        <v>1.8593212907383787</v>
      </c>
      <c r="AE46" s="46">
        <v>0.51537834335191235</v>
      </c>
      <c r="AF46" s="46">
        <v>1.1670143140242999</v>
      </c>
      <c r="AG46" s="46">
        <v>3.7957330353163456</v>
      </c>
      <c r="AH46" s="46">
        <v>1.4996949323907245</v>
      </c>
      <c r="AI46" s="46">
        <v>-0.74706110580000029</v>
      </c>
      <c r="AJ46" s="46">
        <v>-9.436588631878351E-2</v>
      </c>
      <c r="AK46" s="46">
        <v>1.5729682144688582</v>
      </c>
      <c r="AL46" s="46">
        <v>1.6850487427023637</v>
      </c>
      <c r="AM46" s="46">
        <v>0.98608138947922441</v>
      </c>
      <c r="AN46" s="46">
        <v>-1.6463946370878659</v>
      </c>
      <c r="AO46" s="46">
        <v>2.6445189660515496</v>
      </c>
      <c r="AP46" s="46">
        <v>-0.63231297030648648</v>
      </c>
      <c r="AQ46" s="46">
        <v>-0.78419048706348349</v>
      </c>
      <c r="AR46" s="46">
        <v>1.8075845996539499</v>
      </c>
      <c r="AS46" s="46">
        <v>1.6547563633762934</v>
      </c>
      <c r="AT46" s="46">
        <v>0.67672000720051528</v>
      </c>
      <c r="AU46" s="46">
        <v>2.045477164208819</v>
      </c>
      <c r="AV46" s="46">
        <v>3.6500182366898741</v>
      </c>
      <c r="AW46" s="46">
        <v>-1.2117961415950163</v>
      </c>
      <c r="AX46" s="46">
        <v>-1.5678020151727026</v>
      </c>
      <c r="AY46" s="46">
        <v>1.6607850283751873</v>
      </c>
      <c r="AZ46" s="46">
        <v>-2.9949745195415431</v>
      </c>
      <c r="BA46" s="46">
        <v>-5.1344564142761158</v>
      </c>
      <c r="BB46" s="46">
        <v>3.2865840757330176</v>
      </c>
      <c r="BC46" s="46">
        <v>-0.48478275370112556</v>
      </c>
      <c r="BD46" s="46">
        <v>2.6887917080725003</v>
      </c>
      <c r="BE46" s="46">
        <v>-2.327388146355247E-2</v>
      </c>
      <c r="BF46" s="46">
        <v>-8.8294652669944185E-2</v>
      </c>
      <c r="BG46" s="46">
        <v>0.9887276787200534</v>
      </c>
      <c r="BH46" s="46">
        <v>3.630957426059922E-2</v>
      </c>
      <c r="BI46" s="46">
        <v>5.3060485131247077</v>
      </c>
      <c r="BJ46" s="46">
        <v>0.11128135604097622</v>
      </c>
      <c r="BK46" s="46">
        <v>-0.23550110623558851</v>
      </c>
      <c r="BL46" s="46">
        <v>-0.7674928269943706</v>
      </c>
      <c r="BM46" s="46">
        <v>-28.231474567923058</v>
      </c>
      <c r="BN46" s="46">
        <v>31.625405549285176</v>
      </c>
      <c r="BO46" s="46">
        <v>8.8398346700099069</v>
      </c>
      <c r="BP46" s="46">
        <v>4.2347375026509724</v>
      </c>
      <c r="BQ46" s="46">
        <v>1.4919952406553705</v>
      </c>
      <c r="BR46" s="45">
        <v>17.050855193957815</v>
      </c>
    </row>
    <row r="47" spans="1:70" ht="24" x14ac:dyDescent="0.2">
      <c r="A47" s="37"/>
      <c r="B47" s="9" t="s">
        <v>69</v>
      </c>
      <c r="C47" s="35" t="s">
        <v>12</v>
      </c>
      <c r="D47" s="35"/>
      <c r="E47" s="33">
        <v>3.7370228244089247</v>
      </c>
      <c r="F47" s="33">
        <v>4.2270130308955629</v>
      </c>
      <c r="G47" s="33">
        <v>0.40565895681474728</v>
      </c>
      <c r="H47" s="33">
        <v>3.3097667774510455</v>
      </c>
      <c r="I47" s="33">
        <v>4.1402092894802252</v>
      </c>
      <c r="J47" s="33">
        <v>3.811311289003001</v>
      </c>
      <c r="K47" s="33">
        <v>3.8675454594724101</v>
      </c>
      <c r="L47" s="33">
        <v>3.13252350518367</v>
      </c>
      <c r="M47" s="33">
        <v>2.1075013222534835</v>
      </c>
      <c r="N47" s="33">
        <v>2.4165959684648897</v>
      </c>
      <c r="O47" s="33">
        <v>3.4776017107260913</v>
      </c>
      <c r="P47" s="33">
        <v>-3.0340243699801874</v>
      </c>
      <c r="Q47" s="33">
        <v>7.4194261204600451</v>
      </c>
      <c r="R47" s="33">
        <v>2.0727243846977927</v>
      </c>
      <c r="S47" s="33">
        <v>-0.62979053241228655</v>
      </c>
      <c r="T47" s="33">
        <v>-7.1925401336440729</v>
      </c>
      <c r="U47" s="33">
        <v>1.9558674443036921</v>
      </c>
      <c r="V47" s="33">
        <v>0.88780917224443101</v>
      </c>
      <c r="W47" s="33">
        <v>3.816570940658508</v>
      </c>
      <c r="X47" s="33">
        <v>1.9138789940176224</v>
      </c>
      <c r="Y47" s="33">
        <v>1.2440692058609386</v>
      </c>
      <c r="Z47" s="33">
        <v>2.068678017802867</v>
      </c>
      <c r="AA47" s="33">
        <v>1.5126458755376717</v>
      </c>
      <c r="AB47" s="33">
        <v>2.1705322209613769</v>
      </c>
      <c r="AC47" s="33">
        <v>2.4981461822554962</v>
      </c>
      <c r="AD47" s="33">
        <v>0.90562575069338891</v>
      </c>
      <c r="AE47" s="33">
        <v>1.5698117847282163</v>
      </c>
      <c r="AF47" s="33">
        <v>1.8150841752211875</v>
      </c>
      <c r="AG47" s="33">
        <v>-7.09643084999243E-2</v>
      </c>
      <c r="AH47" s="33">
        <v>1.4733752391101547</v>
      </c>
      <c r="AI47" s="33">
        <v>0.71588727607354485</v>
      </c>
      <c r="AJ47" s="33">
        <v>1.592834492937186</v>
      </c>
      <c r="AK47" s="33">
        <v>1.7663111029421259</v>
      </c>
      <c r="AL47" s="33">
        <v>-0.25882282088277009</v>
      </c>
      <c r="AM47" s="33">
        <v>-0.23576104323514357</v>
      </c>
      <c r="AN47" s="33">
        <v>-2.1645774986525907</v>
      </c>
      <c r="AO47" s="33">
        <v>7.5746712077502423</v>
      </c>
      <c r="AP47" s="33">
        <v>-4.0256691166728871</v>
      </c>
      <c r="AQ47" s="33">
        <v>-0.89635106159968814</v>
      </c>
      <c r="AR47" s="33">
        <v>2.1344020952497544</v>
      </c>
      <c r="AS47" s="33">
        <v>3.9927040474572664</v>
      </c>
      <c r="AT47" s="33">
        <v>3.8267826458945109</v>
      </c>
      <c r="AU47" s="33">
        <v>8.2734213047516789</v>
      </c>
      <c r="AV47" s="33">
        <v>2.4337780966376954</v>
      </c>
      <c r="AW47" s="33">
        <v>-4.7825309956816682</v>
      </c>
      <c r="AX47" s="33">
        <v>2.6851549934711301</v>
      </c>
      <c r="AY47" s="33">
        <v>3.3319165005179343</v>
      </c>
      <c r="AZ47" s="33">
        <v>3.2722716752003862</v>
      </c>
      <c r="BA47" s="33">
        <v>2.5159750642712169</v>
      </c>
      <c r="BB47" s="33">
        <v>3.6632533790844235</v>
      </c>
      <c r="BC47" s="33">
        <v>2.9877308352739078</v>
      </c>
      <c r="BD47" s="33">
        <v>0.87478144242061262</v>
      </c>
      <c r="BE47" s="33">
        <v>1.9378278757581597</v>
      </c>
      <c r="BF47" s="33">
        <v>3.082150539033691</v>
      </c>
      <c r="BG47" s="33">
        <v>2.7645326867567803</v>
      </c>
      <c r="BH47" s="33">
        <v>3.9509455684460875</v>
      </c>
      <c r="BI47" s="33">
        <v>1.8508418061274625</v>
      </c>
      <c r="BJ47" s="33">
        <v>2.4002900334317445</v>
      </c>
      <c r="BK47" s="33">
        <v>1.9409484996494371</v>
      </c>
      <c r="BL47" s="33">
        <v>1.6064182785701036</v>
      </c>
      <c r="BM47" s="33">
        <v>-8.205587362650391</v>
      </c>
      <c r="BN47" s="33">
        <v>1.8909502695594114</v>
      </c>
      <c r="BO47" s="33">
        <v>5.4485256305747782</v>
      </c>
      <c r="BP47" s="33">
        <v>0.74866280246881445</v>
      </c>
      <c r="BQ47" s="33">
        <v>5.0618056341320568</v>
      </c>
      <c r="BR47" s="32">
        <v>4.6246732926472021</v>
      </c>
    </row>
    <row r="48" spans="1:70" x14ac:dyDescent="0.2">
      <c r="A48" s="55"/>
      <c r="B48" s="49" t="s">
        <v>5</v>
      </c>
      <c r="C48" s="48" t="s">
        <v>13</v>
      </c>
      <c r="D48" s="48"/>
      <c r="E48" s="46">
        <v>-17.117535321614682</v>
      </c>
      <c r="F48" s="46">
        <v>16.804134071161641</v>
      </c>
      <c r="G48" s="46">
        <v>-0.43892047583781846</v>
      </c>
      <c r="H48" s="46">
        <v>6.0395267253290967</v>
      </c>
      <c r="I48" s="46">
        <v>10.703445972541672</v>
      </c>
      <c r="J48" s="46">
        <v>-11.056432098164208</v>
      </c>
      <c r="K48" s="46">
        <v>-17.031338924897995</v>
      </c>
      <c r="L48" s="46">
        <v>54.063523503431583</v>
      </c>
      <c r="M48" s="46">
        <v>-38.371742600348767</v>
      </c>
      <c r="N48" s="46">
        <v>22.402849322177886</v>
      </c>
      <c r="O48" s="46">
        <v>12.858865654685857</v>
      </c>
      <c r="P48" s="46">
        <v>25.411815912874005</v>
      </c>
      <c r="Q48" s="46">
        <v>-2.8850379398468249</v>
      </c>
      <c r="R48" s="46">
        <v>4.7593656938575037</v>
      </c>
      <c r="S48" s="46">
        <v>-9.3304695265313455</v>
      </c>
      <c r="T48" s="46">
        <v>11.316019120786407</v>
      </c>
      <c r="U48" s="46">
        <v>12.880096076918889</v>
      </c>
      <c r="V48" s="46">
        <v>-19.801498310425089</v>
      </c>
      <c r="W48" s="46">
        <v>23.999737284544182</v>
      </c>
      <c r="X48" s="46">
        <v>-11.063581838101939</v>
      </c>
      <c r="Y48" s="46">
        <v>1.1783502070810528</v>
      </c>
      <c r="Z48" s="46">
        <v>-3.7432902372658106</v>
      </c>
      <c r="AA48" s="46">
        <v>9.7439777444786841</v>
      </c>
      <c r="AB48" s="46">
        <v>6.0688885481616381</v>
      </c>
      <c r="AC48" s="46">
        <v>-2.103956572725167</v>
      </c>
      <c r="AD48" s="46">
        <v>-0.31899951457458542</v>
      </c>
      <c r="AE48" s="46">
        <v>-10.782718266488274</v>
      </c>
      <c r="AF48" s="46">
        <v>4.6973510751842298</v>
      </c>
      <c r="AG48" s="46">
        <v>18.894554617629851</v>
      </c>
      <c r="AH48" s="46">
        <v>-20.348923110211985</v>
      </c>
      <c r="AI48" s="46">
        <v>14.763314566620139</v>
      </c>
      <c r="AJ48" s="46">
        <v>-3.7285518571336524</v>
      </c>
      <c r="AK48" s="46">
        <v>8.2652487484364201</v>
      </c>
      <c r="AL48" s="46">
        <v>-7.5706530666276421</v>
      </c>
      <c r="AM48" s="46">
        <v>7.077003101554169E-2</v>
      </c>
      <c r="AN48" s="46">
        <v>5.9579721860347092</v>
      </c>
      <c r="AO48" s="46">
        <v>-3.2362420032418697</v>
      </c>
      <c r="AP48" s="46">
        <v>19.831095453973035</v>
      </c>
      <c r="AQ48" s="46">
        <v>-12.518379316315844</v>
      </c>
      <c r="AR48" s="46">
        <v>10.53506855831867</v>
      </c>
      <c r="AS48" s="46">
        <v>17.734537593245861</v>
      </c>
      <c r="AT48" s="46">
        <v>-12.722635472328065</v>
      </c>
      <c r="AU48" s="46">
        <v>3.9464724520997976</v>
      </c>
      <c r="AV48" s="46">
        <v>6.6145494042389288</v>
      </c>
      <c r="AW48" s="46">
        <v>7.6736996655921956</v>
      </c>
      <c r="AX48" s="46">
        <v>17.288382943138586</v>
      </c>
      <c r="AY48" s="46">
        <v>-17.335694669745251</v>
      </c>
      <c r="AZ48" s="46">
        <v>13.862142078561675</v>
      </c>
      <c r="BA48" s="46">
        <v>-6.7285536474934986</v>
      </c>
      <c r="BB48" s="46">
        <v>-11.706402264286226</v>
      </c>
      <c r="BC48" s="46">
        <v>1.9975431607599319</v>
      </c>
      <c r="BD48" s="46">
        <v>18.804255329124402</v>
      </c>
      <c r="BE48" s="46">
        <v>-11.278094183789747</v>
      </c>
      <c r="BF48" s="46">
        <v>-0.40602956803719792</v>
      </c>
      <c r="BG48" s="46">
        <v>5.5686427614213443</v>
      </c>
      <c r="BH48" s="46">
        <v>-15.263121034593112</v>
      </c>
      <c r="BI48" s="46">
        <v>23.255763035855907</v>
      </c>
      <c r="BJ48" s="46">
        <v>-17.194407483528266</v>
      </c>
      <c r="BK48" s="46">
        <v>23.058201051424334</v>
      </c>
      <c r="BL48" s="46">
        <v>-22.345317749053279</v>
      </c>
      <c r="BM48" s="46">
        <v>-37.361942187693401</v>
      </c>
      <c r="BN48" s="46">
        <v>46.290316885906691</v>
      </c>
      <c r="BO48" s="46">
        <v>1.9668803307364442</v>
      </c>
      <c r="BP48" s="46">
        <v>-8.4992563873733076</v>
      </c>
      <c r="BQ48" s="46">
        <v>-12.271253269127584</v>
      </c>
      <c r="BR48" s="45">
        <v>-1.930763084109401</v>
      </c>
    </row>
    <row r="49" spans="1:70" ht="24" x14ac:dyDescent="0.2">
      <c r="A49" s="53"/>
      <c r="B49" s="9" t="s">
        <v>70</v>
      </c>
      <c r="C49" s="35" t="s">
        <v>14</v>
      </c>
      <c r="D49" s="35"/>
      <c r="E49" s="33">
        <v>5.2023610812016727</v>
      </c>
      <c r="F49" s="33">
        <v>0.73497668754683332</v>
      </c>
      <c r="G49" s="33">
        <v>1.328624535225515</v>
      </c>
      <c r="H49" s="33">
        <v>2.8153682379620619</v>
      </c>
      <c r="I49" s="33">
        <v>5.4948410723337986</v>
      </c>
      <c r="J49" s="33">
        <v>5.19210534518011</v>
      </c>
      <c r="K49" s="33">
        <v>1.7882373174571597</v>
      </c>
      <c r="L49" s="33">
        <v>4.8139423736827069</v>
      </c>
      <c r="M49" s="33">
        <v>2.1465353035673616</v>
      </c>
      <c r="N49" s="33">
        <v>2.1345263263952319</v>
      </c>
      <c r="O49" s="33">
        <v>1.8189767445628888</v>
      </c>
      <c r="P49" s="33">
        <v>1.1729544140615928</v>
      </c>
      <c r="Q49" s="33">
        <v>1.3580680475244549</v>
      </c>
      <c r="R49" s="33">
        <v>1.728965060421217</v>
      </c>
      <c r="S49" s="33">
        <v>1.2063423553267114</v>
      </c>
      <c r="T49" s="33">
        <v>1.0100720683248454</v>
      </c>
      <c r="U49" s="33">
        <v>0.96530466473467413</v>
      </c>
      <c r="V49" s="33">
        <v>1.3751790224186209</v>
      </c>
      <c r="W49" s="33">
        <v>2.3749246585949066</v>
      </c>
      <c r="X49" s="33">
        <v>1.7213981193159782</v>
      </c>
      <c r="Y49" s="33">
        <v>1.3108458834205123</v>
      </c>
      <c r="Z49" s="33">
        <v>2.8747127456452546</v>
      </c>
      <c r="AA49" s="33">
        <v>3.3416477610298756</v>
      </c>
      <c r="AB49" s="33">
        <v>3.1707593129381593</v>
      </c>
      <c r="AC49" s="33">
        <v>3.3244579890454986</v>
      </c>
      <c r="AD49" s="33">
        <v>2.4038849881587794</v>
      </c>
      <c r="AE49" s="33">
        <v>0.35528489429697174</v>
      </c>
      <c r="AF49" s="33">
        <v>2.8820052602553261</v>
      </c>
      <c r="AG49" s="33">
        <v>0.7910024761824701</v>
      </c>
      <c r="AH49" s="33">
        <v>1.4157179006488718</v>
      </c>
      <c r="AI49" s="33">
        <v>1.4514754120183824</v>
      </c>
      <c r="AJ49" s="33">
        <v>5.0476408622967881</v>
      </c>
      <c r="AK49" s="33">
        <v>3.851656284555645</v>
      </c>
      <c r="AL49" s="33">
        <v>1.7842099170286758</v>
      </c>
      <c r="AM49" s="33">
        <v>0.97845372602698433</v>
      </c>
      <c r="AN49" s="33">
        <v>2.1582208276645503</v>
      </c>
      <c r="AO49" s="33">
        <v>2.4748611009288908</v>
      </c>
      <c r="AP49" s="33">
        <v>2.5726001699366066</v>
      </c>
      <c r="AQ49" s="33">
        <v>2.9866457667055357</v>
      </c>
      <c r="AR49" s="33">
        <v>1.9813278607712164</v>
      </c>
      <c r="AS49" s="33">
        <v>3.4578482383069513</v>
      </c>
      <c r="AT49" s="33">
        <v>4.4741597977106835</v>
      </c>
      <c r="AU49" s="33">
        <v>3.8753774414718549</v>
      </c>
      <c r="AV49" s="33">
        <v>2.3551156041985877</v>
      </c>
      <c r="AW49" s="33">
        <v>1.9081105414460353</v>
      </c>
      <c r="AX49" s="33">
        <v>1.9018771192390886</v>
      </c>
      <c r="AY49" s="33">
        <v>2.7683135481121042</v>
      </c>
      <c r="AZ49" s="33">
        <v>0.51345873208620674</v>
      </c>
      <c r="BA49" s="33">
        <v>1.7691078354293666</v>
      </c>
      <c r="BB49" s="33">
        <v>1.9771011131924752</v>
      </c>
      <c r="BC49" s="33">
        <v>0.62932338137011357</v>
      </c>
      <c r="BD49" s="33">
        <v>3.8402923727665694</v>
      </c>
      <c r="BE49" s="33">
        <v>0.62059934446124032</v>
      </c>
      <c r="BF49" s="33">
        <v>0.98713116148945801</v>
      </c>
      <c r="BG49" s="33">
        <v>2.5007828962038587</v>
      </c>
      <c r="BH49" s="33">
        <v>3.0741718872462798</v>
      </c>
      <c r="BI49" s="33">
        <v>2.7843241365205245</v>
      </c>
      <c r="BJ49" s="33">
        <v>2.4352111576534554</v>
      </c>
      <c r="BK49" s="33">
        <v>1.1942585978616478</v>
      </c>
      <c r="BL49" s="33">
        <v>0.95148911897896937</v>
      </c>
      <c r="BM49" s="33">
        <v>-35.274829759397946</v>
      </c>
      <c r="BN49" s="33">
        <v>20.546850702574943</v>
      </c>
      <c r="BO49" s="33">
        <v>21.788613497226962</v>
      </c>
      <c r="BP49" s="33">
        <v>3.6393728672727548</v>
      </c>
      <c r="BQ49" s="33">
        <v>-9.2306063534129521</v>
      </c>
      <c r="BR49" s="32">
        <v>14.841836015759057</v>
      </c>
    </row>
    <row r="50" spans="1:70" x14ac:dyDescent="0.2">
      <c r="A50" s="52"/>
      <c r="B50" s="49" t="s">
        <v>6</v>
      </c>
      <c r="C50" s="48" t="s">
        <v>15</v>
      </c>
      <c r="D50" s="48"/>
      <c r="E50" s="46">
        <v>10.84758926346538</v>
      </c>
      <c r="F50" s="46">
        <v>2.7618089959549934</v>
      </c>
      <c r="G50" s="46">
        <v>-1.1349196020215402</v>
      </c>
      <c r="H50" s="46">
        <v>4.1411468407053746</v>
      </c>
      <c r="I50" s="46">
        <v>-0.72138537111324297</v>
      </c>
      <c r="J50" s="46">
        <v>0.92773223430810958</v>
      </c>
      <c r="K50" s="46">
        <v>1.2957771179276136</v>
      </c>
      <c r="L50" s="46">
        <v>6.0832513423052035</v>
      </c>
      <c r="M50" s="46">
        <v>1.865126421580328</v>
      </c>
      <c r="N50" s="46">
        <v>2.4659335525379902</v>
      </c>
      <c r="O50" s="46">
        <v>6.7158523513522965</v>
      </c>
      <c r="P50" s="46">
        <v>-5.7241407522286067</v>
      </c>
      <c r="Q50" s="46">
        <v>6.4150282724439762</v>
      </c>
      <c r="R50" s="46">
        <v>5.1285206282869211</v>
      </c>
      <c r="S50" s="46">
        <v>2.5572008846432794</v>
      </c>
      <c r="T50" s="46">
        <v>-2.7374459316089457</v>
      </c>
      <c r="U50" s="46">
        <v>0.8745915586959967</v>
      </c>
      <c r="V50" s="46">
        <v>-0.76016573607455484</v>
      </c>
      <c r="W50" s="46">
        <v>1.4086454757061802</v>
      </c>
      <c r="X50" s="46">
        <v>3.7415194984549345</v>
      </c>
      <c r="Y50" s="46">
        <v>4.3494302243987022</v>
      </c>
      <c r="Z50" s="46">
        <v>-1.0764211936429291</v>
      </c>
      <c r="AA50" s="46">
        <v>0.66428259074500318</v>
      </c>
      <c r="AB50" s="46">
        <v>2.2201944862146945</v>
      </c>
      <c r="AC50" s="46">
        <v>0.6886709193949514</v>
      </c>
      <c r="AD50" s="46">
        <v>2.5674486424372702</v>
      </c>
      <c r="AE50" s="46">
        <v>0.59202315470197675</v>
      </c>
      <c r="AF50" s="46">
        <v>-0.17766068353498099</v>
      </c>
      <c r="AG50" s="46">
        <v>2.0702366617648664</v>
      </c>
      <c r="AH50" s="46">
        <v>3.9986088151792671</v>
      </c>
      <c r="AI50" s="46">
        <v>4.7198702727210247</v>
      </c>
      <c r="AJ50" s="46">
        <v>1.2269716787729692</v>
      </c>
      <c r="AK50" s="46">
        <v>-1.1479739659659032</v>
      </c>
      <c r="AL50" s="46">
        <v>2.5701444574711729</v>
      </c>
      <c r="AM50" s="46">
        <v>0.31200514535206025</v>
      </c>
      <c r="AN50" s="46">
        <v>3.9336572647233226</v>
      </c>
      <c r="AO50" s="46">
        <v>1.5981043864277069</v>
      </c>
      <c r="AP50" s="46">
        <v>-3.520188799428297</v>
      </c>
      <c r="AQ50" s="46">
        <v>3.6610026452433004</v>
      </c>
      <c r="AR50" s="46">
        <v>0.88476665551051781</v>
      </c>
      <c r="AS50" s="46">
        <v>-7.4999754482945491E-2</v>
      </c>
      <c r="AT50" s="46">
        <v>1.9525055096555519</v>
      </c>
      <c r="AU50" s="46">
        <v>-2.0963990910296815</v>
      </c>
      <c r="AV50" s="46">
        <v>1.2452346904151597</v>
      </c>
      <c r="AW50" s="46">
        <v>3.265364051875963</v>
      </c>
      <c r="AX50" s="46">
        <v>1.4573561232492267</v>
      </c>
      <c r="AY50" s="46">
        <v>2.68499097632386</v>
      </c>
      <c r="AZ50" s="46">
        <v>-0.35586164723144975</v>
      </c>
      <c r="BA50" s="46">
        <v>3.059269815647724</v>
      </c>
      <c r="BB50" s="46">
        <v>0.84944018175536939</v>
      </c>
      <c r="BC50" s="46">
        <v>3.9259632054444751</v>
      </c>
      <c r="BD50" s="46">
        <v>0.24877186083878655</v>
      </c>
      <c r="BE50" s="46">
        <v>0.6673201025232629</v>
      </c>
      <c r="BF50" s="46">
        <v>1.4338959643473572</v>
      </c>
      <c r="BG50" s="46">
        <v>-0.79517870645887001</v>
      </c>
      <c r="BH50" s="46">
        <v>1.2076700848192559</v>
      </c>
      <c r="BI50" s="46">
        <v>2.9769231522366937</v>
      </c>
      <c r="BJ50" s="46">
        <v>-8.4839881728242972E-2</v>
      </c>
      <c r="BK50" s="46">
        <v>1.5019513129301174</v>
      </c>
      <c r="BL50" s="46">
        <v>-1.3887865640036807</v>
      </c>
      <c r="BM50" s="46">
        <v>-5.5428640820525885</v>
      </c>
      <c r="BN50" s="46">
        <v>4.4574426565721694</v>
      </c>
      <c r="BO50" s="46">
        <v>-0.81322751233159352</v>
      </c>
      <c r="BP50" s="46">
        <v>6.2003029092094124</v>
      </c>
      <c r="BQ50" s="46">
        <v>4.0227956547860089</v>
      </c>
      <c r="BR50" s="45">
        <v>5.615118266959314</v>
      </c>
    </row>
    <row r="51" spans="1:70" x14ac:dyDescent="0.2">
      <c r="A51" s="37"/>
      <c r="B51" s="9" t="s">
        <v>7</v>
      </c>
      <c r="C51" s="35" t="s">
        <v>16</v>
      </c>
      <c r="D51" s="35"/>
      <c r="E51" s="33">
        <v>0.25944412344107093</v>
      </c>
      <c r="F51" s="33">
        <v>2.8062408765526783</v>
      </c>
      <c r="G51" s="33">
        <v>-2.1630847596692888</v>
      </c>
      <c r="H51" s="33">
        <v>7.5201142964174323</v>
      </c>
      <c r="I51" s="33">
        <v>-6.2917986216836539</v>
      </c>
      <c r="J51" s="33">
        <v>2.4196710828242374</v>
      </c>
      <c r="K51" s="33">
        <v>4.2964337637459096</v>
      </c>
      <c r="L51" s="33">
        <v>11.64961237566871</v>
      </c>
      <c r="M51" s="33">
        <v>2.5771592824475249</v>
      </c>
      <c r="N51" s="33">
        <v>1.3244329336393577</v>
      </c>
      <c r="O51" s="33">
        <v>9.8010151720064727</v>
      </c>
      <c r="P51" s="33">
        <v>6.2710412519040943</v>
      </c>
      <c r="Q51" s="33">
        <v>-1.8686576465954232</v>
      </c>
      <c r="R51" s="33">
        <v>5.2869386946992023</v>
      </c>
      <c r="S51" s="33">
        <v>10.298018702254623</v>
      </c>
      <c r="T51" s="33">
        <v>1.5687027323146481</v>
      </c>
      <c r="U51" s="33">
        <v>-4.4729935179018696</v>
      </c>
      <c r="V51" s="33">
        <v>2.9021079128217764</v>
      </c>
      <c r="W51" s="33">
        <v>2.7771663057211384</v>
      </c>
      <c r="X51" s="33">
        <v>-1.4314812392842953</v>
      </c>
      <c r="Y51" s="33">
        <v>3.9594973229887529</v>
      </c>
      <c r="Z51" s="33">
        <v>3.8798232256515632</v>
      </c>
      <c r="AA51" s="33">
        <v>4.6311613446689393</v>
      </c>
      <c r="AB51" s="33">
        <v>2.7514528061907981</v>
      </c>
      <c r="AC51" s="33">
        <v>1.0950502945454588</v>
      </c>
      <c r="AD51" s="33">
        <v>2.6322101107624007</v>
      </c>
      <c r="AE51" s="33">
        <v>6.9298037168869371</v>
      </c>
      <c r="AF51" s="33">
        <v>3.1450455939385762</v>
      </c>
      <c r="AG51" s="33">
        <v>2.2955623047873814</v>
      </c>
      <c r="AH51" s="33">
        <v>-0.115230401929594</v>
      </c>
      <c r="AI51" s="33">
        <v>3.8240747300342264</v>
      </c>
      <c r="AJ51" s="33">
        <v>3.3610742504517788</v>
      </c>
      <c r="AK51" s="33">
        <v>-0.61622830421291042</v>
      </c>
      <c r="AL51" s="33">
        <v>-2.6722955906373471</v>
      </c>
      <c r="AM51" s="33">
        <v>7.3026375337553304</v>
      </c>
      <c r="AN51" s="33">
        <v>-0.23646379465172629</v>
      </c>
      <c r="AO51" s="33">
        <v>0.9048209574056898</v>
      </c>
      <c r="AP51" s="33">
        <v>0.76439516566009047</v>
      </c>
      <c r="AQ51" s="33">
        <v>3.5344835721043495</v>
      </c>
      <c r="AR51" s="33">
        <v>6.9719695372895814</v>
      </c>
      <c r="AS51" s="33">
        <v>-0.47446166570027515</v>
      </c>
      <c r="AT51" s="33">
        <v>1.4043015437238182E-2</v>
      </c>
      <c r="AU51" s="33">
        <v>-2.5311832278483308</v>
      </c>
      <c r="AV51" s="33">
        <v>1.5096800557450507</v>
      </c>
      <c r="AW51" s="33">
        <v>-2.9102657831233358</v>
      </c>
      <c r="AX51" s="33">
        <v>1.6270821823842567</v>
      </c>
      <c r="AY51" s="33">
        <v>3.2277626096436762</v>
      </c>
      <c r="AZ51" s="33">
        <v>4.7117216828046509</v>
      </c>
      <c r="BA51" s="33">
        <v>6.2669542127275406</v>
      </c>
      <c r="BB51" s="33">
        <v>0.5145415838855314</v>
      </c>
      <c r="BC51" s="33">
        <v>6.1310325396609642</v>
      </c>
      <c r="BD51" s="33">
        <v>-1.643921744993321</v>
      </c>
      <c r="BE51" s="33">
        <v>4.8158863227937303</v>
      </c>
      <c r="BF51" s="33">
        <v>-0.11857728210216578</v>
      </c>
      <c r="BG51" s="33">
        <v>3.6967678798838932</v>
      </c>
      <c r="BH51" s="33">
        <v>1.889196445474937</v>
      </c>
      <c r="BI51" s="33">
        <v>3.2975216016555038</v>
      </c>
      <c r="BJ51" s="33">
        <v>3.3257572431865725</v>
      </c>
      <c r="BK51" s="33">
        <v>0.10800613529953296</v>
      </c>
      <c r="BL51" s="33">
        <v>-0.8849316867099617</v>
      </c>
      <c r="BM51" s="33">
        <v>0.54555819607440981</v>
      </c>
      <c r="BN51" s="33">
        <v>3.7088651755331057</v>
      </c>
      <c r="BO51" s="33">
        <v>0.77008708954060978</v>
      </c>
      <c r="BP51" s="33">
        <v>0.88589286837574832</v>
      </c>
      <c r="BQ51" s="33">
        <v>-1.9869694538854787E-2</v>
      </c>
      <c r="BR51" s="32">
        <v>5.048233026362638</v>
      </c>
    </row>
    <row r="52" spans="1:70" x14ac:dyDescent="0.2">
      <c r="A52" s="52"/>
      <c r="B52" s="49" t="s">
        <v>8</v>
      </c>
      <c r="C52" s="48" t="s">
        <v>17</v>
      </c>
      <c r="D52" s="48"/>
      <c r="E52" s="46">
        <v>-1.0731066640221343</v>
      </c>
      <c r="F52" s="46">
        <v>-0.33127660330922026</v>
      </c>
      <c r="G52" s="46">
        <v>1.0079427156099712</v>
      </c>
      <c r="H52" s="46">
        <v>8.7579967740050222</v>
      </c>
      <c r="I52" s="46">
        <v>-0.39560453758149094</v>
      </c>
      <c r="J52" s="46">
        <v>0.22439280871905964</v>
      </c>
      <c r="K52" s="46">
        <v>1.4228207585126142</v>
      </c>
      <c r="L52" s="46">
        <v>2.976782494138817</v>
      </c>
      <c r="M52" s="46">
        <v>2.7232227425793667</v>
      </c>
      <c r="N52" s="46">
        <v>2.0965069849329581</v>
      </c>
      <c r="O52" s="46">
        <v>1.6746202613758641</v>
      </c>
      <c r="P52" s="46">
        <v>1.0257899675661264</v>
      </c>
      <c r="Q52" s="46">
        <v>1.8093473556953796</v>
      </c>
      <c r="R52" s="46">
        <v>1.8801394498304091</v>
      </c>
      <c r="S52" s="46">
        <v>2.0060378317352985</v>
      </c>
      <c r="T52" s="46">
        <v>2.4210514997731707</v>
      </c>
      <c r="U52" s="46">
        <v>1.6865292126805969</v>
      </c>
      <c r="V52" s="46">
        <v>1.6801239812444919</v>
      </c>
      <c r="W52" s="46">
        <v>1.4575941286236258</v>
      </c>
      <c r="X52" s="46">
        <v>1.8651201496863195</v>
      </c>
      <c r="Y52" s="46">
        <v>1.6220579383586937</v>
      </c>
      <c r="Z52" s="46">
        <v>1.4882829679909975</v>
      </c>
      <c r="AA52" s="46">
        <v>1.3602555709766051</v>
      </c>
      <c r="AB52" s="46">
        <v>1.4645350390731551</v>
      </c>
      <c r="AC52" s="46">
        <v>1.8657077958058608</v>
      </c>
      <c r="AD52" s="46">
        <v>1.5058915080434332</v>
      </c>
      <c r="AE52" s="46">
        <v>1.3388700760376366</v>
      </c>
      <c r="AF52" s="46">
        <v>1.684369825573981</v>
      </c>
      <c r="AG52" s="46">
        <v>1.691031215370316</v>
      </c>
      <c r="AH52" s="46">
        <v>1.4940737127559203</v>
      </c>
      <c r="AI52" s="46">
        <v>1.2574219157600339</v>
      </c>
      <c r="AJ52" s="46">
        <v>1.3551314580006846</v>
      </c>
      <c r="AK52" s="46">
        <v>1.5461231026853568</v>
      </c>
      <c r="AL52" s="46">
        <v>1.6145248065092375</v>
      </c>
      <c r="AM52" s="46">
        <v>0.874862487663151</v>
      </c>
      <c r="AN52" s="46">
        <v>0.46387788866266533</v>
      </c>
      <c r="AO52" s="46">
        <v>0.95829123038811304</v>
      </c>
      <c r="AP52" s="46">
        <v>1.2924302027278856</v>
      </c>
      <c r="AQ52" s="46">
        <v>1.6155911995513179</v>
      </c>
      <c r="AR52" s="46">
        <v>1.3631402573728906</v>
      </c>
      <c r="AS52" s="46">
        <v>2.1490285113053176</v>
      </c>
      <c r="AT52" s="46">
        <v>2.4709454700996503</v>
      </c>
      <c r="AU52" s="46">
        <v>2.5222326094669398</v>
      </c>
      <c r="AV52" s="46">
        <v>1.9816414423977164</v>
      </c>
      <c r="AW52" s="46">
        <v>2.375853922272043</v>
      </c>
      <c r="AX52" s="46">
        <v>1.894404908730408</v>
      </c>
      <c r="AY52" s="46">
        <v>1.9687644729470719</v>
      </c>
      <c r="AZ52" s="46">
        <v>1.4083175872527107</v>
      </c>
      <c r="BA52" s="46">
        <v>2.2297757270891765</v>
      </c>
      <c r="BB52" s="46">
        <v>1.3848792117980651</v>
      </c>
      <c r="BC52" s="46">
        <v>1.8546024358387712</v>
      </c>
      <c r="BD52" s="46">
        <v>1.4322452653307209</v>
      </c>
      <c r="BE52" s="46">
        <v>1.8417618000497527</v>
      </c>
      <c r="BF52" s="46">
        <v>1.7485435191048566</v>
      </c>
      <c r="BG52" s="46">
        <v>1.5637985424900904</v>
      </c>
      <c r="BH52" s="46">
        <v>1.3115754779421138</v>
      </c>
      <c r="BI52" s="46">
        <v>1.9786295213009026</v>
      </c>
      <c r="BJ52" s="46">
        <v>1.0947978859760212</v>
      </c>
      <c r="BK52" s="46">
        <v>1.0149229931777342</v>
      </c>
      <c r="BL52" s="46">
        <v>0.9617548669228313</v>
      </c>
      <c r="BM52" s="46">
        <v>0.5336439840782532</v>
      </c>
      <c r="BN52" s="46">
        <v>0.42538023680420167</v>
      </c>
      <c r="BO52" s="46">
        <v>0.36075831351493548</v>
      </c>
      <c r="BP52" s="46">
        <v>0.58297778087887764</v>
      </c>
      <c r="BQ52" s="46">
        <v>0.76346860525042359</v>
      </c>
      <c r="BR52" s="45">
        <v>0.83543535828030713</v>
      </c>
    </row>
    <row r="53" spans="1:70" ht="24" x14ac:dyDescent="0.2">
      <c r="A53" s="51"/>
      <c r="B53" s="9" t="s">
        <v>68</v>
      </c>
      <c r="C53" s="35" t="s">
        <v>18</v>
      </c>
      <c r="D53" s="35"/>
      <c r="E53" s="33">
        <v>5.9823467018588588</v>
      </c>
      <c r="F53" s="33">
        <v>3.2869268187690466</v>
      </c>
      <c r="G53" s="33">
        <v>1.2958817131826237</v>
      </c>
      <c r="H53" s="33">
        <v>1.5465486868986744</v>
      </c>
      <c r="I53" s="33">
        <v>5.8441754677425877</v>
      </c>
      <c r="J53" s="33">
        <v>3.9174618284792047</v>
      </c>
      <c r="K53" s="33">
        <v>3.8828562992776199</v>
      </c>
      <c r="L53" s="33">
        <v>6.3426829949138721</v>
      </c>
      <c r="M53" s="33">
        <v>0.79909281386696307</v>
      </c>
      <c r="N53" s="33">
        <v>6.7724876500208353</v>
      </c>
      <c r="O53" s="33">
        <v>4.5215364497375106</v>
      </c>
      <c r="P53" s="33">
        <v>4.4568746351953337</v>
      </c>
      <c r="Q53" s="33">
        <v>2.3846715911548273</v>
      </c>
      <c r="R53" s="33">
        <v>3.7356707643300524</v>
      </c>
      <c r="S53" s="33">
        <v>4.2510036475561037</v>
      </c>
      <c r="T53" s="33">
        <v>4.3474652428603804</v>
      </c>
      <c r="U53" s="33">
        <v>3.7397337767535817</v>
      </c>
      <c r="V53" s="33">
        <v>2.7800314022320265</v>
      </c>
      <c r="W53" s="33">
        <v>2.7937659655110139</v>
      </c>
      <c r="X53" s="33">
        <v>3.1423385523666241</v>
      </c>
      <c r="Y53" s="33">
        <v>3.4171127227993168</v>
      </c>
      <c r="Z53" s="33">
        <v>2.9976027922012207</v>
      </c>
      <c r="AA53" s="33">
        <v>1.3023362709532194</v>
      </c>
      <c r="AB53" s="33">
        <v>3.92291094487409</v>
      </c>
      <c r="AC53" s="33">
        <v>2.2000789257466948</v>
      </c>
      <c r="AD53" s="33">
        <v>3.4763857482362823</v>
      </c>
      <c r="AE53" s="33">
        <v>3.4337116091936508</v>
      </c>
      <c r="AF53" s="33">
        <v>3.0837989649902937</v>
      </c>
      <c r="AG53" s="33">
        <v>4.2950784853499329</v>
      </c>
      <c r="AH53" s="33">
        <v>3.4132377345211324</v>
      </c>
      <c r="AI53" s="33">
        <v>3.4325641807042615</v>
      </c>
      <c r="AJ53" s="33">
        <v>0.23947231009262282</v>
      </c>
      <c r="AK53" s="33">
        <v>5.2672412046413228</v>
      </c>
      <c r="AL53" s="33">
        <v>3.222431778582262</v>
      </c>
      <c r="AM53" s="33">
        <v>4.1834688860084697</v>
      </c>
      <c r="AN53" s="33">
        <v>4.6505879387064084</v>
      </c>
      <c r="AO53" s="33">
        <v>3.1561279305838355</v>
      </c>
      <c r="AP53" s="33">
        <v>2.5514784547570315</v>
      </c>
      <c r="AQ53" s="33">
        <v>4.2988305719781295</v>
      </c>
      <c r="AR53" s="33">
        <v>-1.3841007382741708</v>
      </c>
      <c r="AS53" s="33">
        <v>-0.41580846830356677</v>
      </c>
      <c r="AT53" s="33">
        <v>2.6626661113945573</v>
      </c>
      <c r="AU53" s="33">
        <v>-1.7473247556857103</v>
      </c>
      <c r="AV53" s="33">
        <v>1.4048101727583742</v>
      </c>
      <c r="AW53" s="33">
        <v>1.5456330225311916</v>
      </c>
      <c r="AX53" s="33">
        <v>0.93194349125485587</v>
      </c>
      <c r="AY53" s="33">
        <v>1.462099133011364</v>
      </c>
      <c r="AZ53" s="33">
        <v>1.5929863701139624</v>
      </c>
      <c r="BA53" s="33">
        <v>0.47363791666923305</v>
      </c>
      <c r="BB53" s="33">
        <v>1.6640485652838635</v>
      </c>
      <c r="BC53" s="33">
        <v>1.0026836385888487</v>
      </c>
      <c r="BD53" s="33">
        <v>3.5215217440806015</v>
      </c>
      <c r="BE53" s="33">
        <v>1.5840936981543479</v>
      </c>
      <c r="BF53" s="33">
        <v>1.5789208153008047</v>
      </c>
      <c r="BG53" s="33">
        <v>0.69863567614711997</v>
      </c>
      <c r="BH53" s="33">
        <v>0.99907914838055945</v>
      </c>
      <c r="BI53" s="33">
        <v>3.9039761510370141</v>
      </c>
      <c r="BJ53" s="33">
        <v>2.6498622270323438</v>
      </c>
      <c r="BK53" s="33">
        <v>1.1725771074366094</v>
      </c>
      <c r="BL53" s="33">
        <v>-1.5915427577963612</v>
      </c>
      <c r="BM53" s="33">
        <v>-12.86567774135797</v>
      </c>
      <c r="BN53" s="33">
        <v>7.8486509727056841</v>
      </c>
      <c r="BO53" s="33">
        <v>5.1736998022522442</v>
      </c>
      <c r="BP53" s="33">
        <v>3.3951181774587695</v>
      </c>
      <c r="BQ53" s="33">
        <v>-1.6004212841877745</v>
      </c>
      <c r="BR53" s="32">
        <v>6.3201641915017461</v>
      </c>
    </row>
    <row r="54" spans="1:70" ht="24" x14ac:dyDescent="0.2">
      <c r="A54" s="74"/>
      <c r="B54" s="73" t="s">
        <v>71</v>
      </c>
      <c r="C54" s="72" t="s">
        <v>19</v>
      </c>
      <c r="D54" s="72"/>
      <c r="E54" s="46">
        <v>2.5620808190375755</v>
      </c>
      <c r="F54" s="46">
        <v>0.69176424478077081</v>
      </c>
      <c r="G54" s="46">
        <v>1.0774702486095578</v>
      </c>
      <c r="H54" s="46">
        <v>3.1194466215556105</v>
      </c>
      <c r="I54" s="46">
        <v>1.9411974734155848</v>
      </c>
      <c r="J54" s="46">
        <v>3.2523268898723074</v>
      </c>
      <c r="K54" s="46">
        <v>3.0929088815304056</v>
      </c>
      <c r="L54" s="46">
        <v>2.5431045067887368</v>
      </c>
      <c r="M54" s="46">
        <v>2.2742794281353582</v>
      </c>
      <c r="N54" s="46">
        <v>3.9754135657321683</v>
      </c>
      <c r="O54" s="46">
        <v>1.5624683169352522</v>
      </c>
      <c r="P54" s="46">
        <v>8.9613848535350371E-3</v>
      </c>
      <c r="Q54" s="46">
        <v>1.4759767065132223</v>
      </c>
      <c r="R54" s="46">
        <v>0.45112218044067731</v>
      </c>
      <c r="S54" s="46">
        <v>2.3519901975983117</v>
      </c>
      <c r="T54" s="46">
        <v>4.686585218810805</v>
      </c>
      <c r="U54" s="46">
        <v>3.4400264273255488</v>
      </c>
      <c r="V54" s="46">
        <v>3.0180874346213074</v>
      </c>
      <c r="W54" s="46">
        <v>1.5557621894094211</v>
      </c>
      <c r="X54" s="46">
        <v>1.9857389120693512</v>
      </c>
      <c r="Y54" s="46">
        <v>2.9751930619642479</v>
      </c>
      <c r="Z54" s="46">
        <v>0.81230361163835596</v>
      </c>
      <c r="AA54" s="46">
        <v>1.657114964292532</v>
      </c>
      <c r="AB54" s="46">
        <v>2.528128076216646</v>
      </c>
      <c r="AC54" s="46">
        <v>2.1163156303252606</v>
      </c>
      <c r="AD54" s="46">
        <v>1.689350719174513</v>
      </c>
      <c r="AE54" s="46">
        <v>1.3741466278613501</v>
      </c>
      <c r="AF54" s="46">
        <v>3.0092521683125852</v>
      </c>
      <c r="AG54" s="46">
        <v>2.7975841884858852</v>
      </c>
      <c r="AH54" s="46">
        <v>3.0567795862170328</v>
      </c>
      <c r="AI54" s="46">
        <v>2.7711950443637789</v>
      </c>
      <c r="AJ54" s="46">
        <v>0.73614204319922294</v>
      </c>
      <c r="AK54" s="46">
        <v>5.0764644166463597</v>
      </c>
      <c r="AL54" s="46">
        <v>2.7621734511970431</v>
      </c>
      <c r="AM54" s="46">
        <v>1.5120831312276124</v>
      </c>
      <c r="AN54" s="46">
        <v>4.0495181031927387</v>
      </c>
      <c r="AO54" s="46">
        <v>0.58598233969762248</v>
      </c>
      <c r="AP54" s="46">
        <v>3.5169229326133404</v>
      </c>
      <c r="AQ54" s="46">
        <v>5.2763329355274919</v>
      </c>
      <c r="AR54" s="46">
        <v>-0.18516466305928247</v>
      </c>
      <c r="AS54" s="46">
        <v>0.84080611798391658</v>
      </c>
      <c r="AT54" s="46">
        <v>6.0756294988725301</v>
      </c>
      <c r="AU54" s="46">
        <v>-4.787647714955483</v>
      </c>
      <c r="AV54" s="46">
        <v>6.5413846021997983</v>
      </c>
      <c r="AW54" s="46">
        <v>3.7965336468600839</v>
      </c>
      <c r="AX54" s="46">
        <v>2.6376752287630154</v>
      </c>
      <c r="AY54" s="46">
        <v>1.9526436904915698</v>
      </c>
      <c r="AZ54" s="46">
        <v>2.1338069362808625</v>
      </c>
      <c r="BA54" s="46">
        <v>3.4441024701014271</v>
      </c>
      <c r="BB54" s="46">
        <v>1.5619659746893433</v>
      </c>
      <c r="BC54" s="46">
        <v>1.7492400637277257</v>
      </c>
      <c r="BD54" s="46">
        <v>3.122153346613274</v>
      </c>
      <c r="BE54" s="46">
        <v>2.3987051051350932</v>
      </c>
      <c r="BF54" s="46">
        <v>1.6327168028954304</v>
      </c>
      <c r="BG54" s="46">
        <v>1.0359304209454478</v>
      </c>
      <c r="BH54" s="46">
        <v>1.4316716949632706</v>
      </c>
      <c r="BI54" s="46">
        <v>2.6680645681545343</v>
      </c>
      <c r="BJ54" s="46">
        <v>2.3391178054246637</v>
      </c>
      <c r="BK54" s="46">
        <v>1.1899992236194379</v>
      </c>
      <c r="BL54" s="46">
        <v>-0.16252990868485995</v>
      </c>
      <c r="BM54" s="46">
        <v>-0.4065229627274789</v>
      </c>
      <c r="BN54" s="46">
        <v>-0.49899834115704778</v>
      </c>
      <c r="BO54" s="46">
        <v>3.5878291447011463</v>
      </c>
      <c r="BP54" s="46">
        <v>-1.0887513736592922</v>
      </c>
      <c r="BQ54" s="46">
        <v>4.1042276514133107</v>
      </c>
      <c r="BR54" s="45">
        <v>3.2909301975172127</v>
      </c>
    </row>
    <row r="55" spans="1:70" ht="36" x14ac:dyDescent="0.2">
      <c r="A55" s="37"/>
      <c r="B55" s="9" t="s">
        <v>77</v>
      </c>
      <c r="C55" s="35" t="s">
        <v>20</v>
      </c>
      <c r="D55" s="35"/>
      <c r="E55" s="33">
        <v>2.7370101871650121</v>
      </c>
      <c r="F55" s="33">
        <v>3.4179586139371025</v>
      </c>
      <c r="G55" s="33">
        <v>2.1959356909678718</v>
      </c>
      <c r="H55" s="33">
        <v>1.2906544427180791</v>
      </c>
      <c r="I55" s="33">
        <v>4.0004722141641906</v>
      </c>
      <c r="J55" s="33">
        <v>1.2129983200964745</v>
      </c>
      <c r="K55" s="33">
        <v>2.3829648431657802E-2</v>
      </c>
      <c r="L55" s="33">
        <v>9.0343068610050352</v>
      </c>
      <c r="M55" s="33">
        <v>-0.28777432856730911</v>
      </c>
      <c r="N55" s="33">
        <v>3.4154254797220887</v>
      </c>
      <c r="O55" s="33">
        <v>3.6303439924143248</v>
      </c>
      <c r="P55" s="33">
        <v>2.4729271876547045</v>
      </c>
      <c r="Q55" s="33">
        <v>0.63207352157881758</v>
      </c>
      <c r="R55" s="33">
        <v>2.6563063026421787</v>
      </c>
      <c r="S55" s="33">
        <v>2.675461148183615</v>
      </c>
      <c r="T55" s="33">
        <v>2.9564305809814044</v>
      </c>
      <c r="U55" s="33">
        <v>5.2924479831810629</v>
      </c>
      <c r="V55" s="33">
        <v>1.2763200710579952</v>
      </c>
      <c r="W55" s="33">
        <v>2.1910677177828575</v>
      </c>
      <c r="X55" s="33">
        <v>5.3663204906021917</v>
      </c>
      <c r="Y55" s="33">
        <v>-0.18998457582152639</v>
      </c>
      <c r="Z55" s="33">
        <v>1.5591753263825012</v>
      </c>
      <c r="AA55" s="33">
        <v>1.9840505479374144</v>
      </c>
      <c r="AB55" s="33">
        <v>3.0355270858386518</v>
      </c>
      <c r="AC55" s="33">
        <v>4.8624923155146291</v>
      </c>
      <c r="AD55" s="33">
        <v>5.7747350006049203</v>
      </c>
      <c r="AE55" s="33">
        <v>-4.6437077103358746</v>
      </c>
      <c r="AF55" s="33">
        <v>2.7736357725091096</v>
      </c>
      <c r="AG55" s="33">
        <v>2.5053121768778368</v>
      </c>
      <c r="AH55" s="33">
        <v>5.0583673897017718</v>
      </c>
      <c r="AI55" s="33">
        <v>4.0396674904362442</v>
      </c>
      <c r="AJ55" s="33">
        <v>-0.99389431603444223</v>
      </c>
      <c r="AK55" s="33">
        <v>6.1807995478180686</v>
      </c>
      <c r="AL55" s="33">
        <v>5.2560198368585702</v>
      </c>
      <c r="AM55" s="33">
        <v>-2.6520696545799893</v>
      </c>
      <c r="AN55" s="33">
        <v>3.5663744588493955</v>
      </c>
      <c r="AO55" s="33">
        <v>0.53503345503986566</v>
      </c>
      <c r="AP55" s="33">
        <v>0.74449935945166601</v>
      </c>
      <c r="AQ55" s="33">
        <v>2.1420620829801322</v>
      </c>
      <c r="AR55" s="33">
        <v>1.1316870752009436</v>
      </c>
      <c r="AS55" s="33">
        <v>0.94383260796601576</v>
      </c>
      <c r="AT55" s="33">
        <v>0.25638367366072146</v>
      </c>
      <c r="AU55" s="33">
        <v>6.9115778750116164</v>
      </c>
      <c r="AV55" s="33">
        <v>-3.2018664430709691</v>
      </c>
      <c r="AW55" s="33">
        <v>0.68051414834881996</v>
      </c>
      <c r="AX55" s="33">
        <v>3.9736687167366966</v>
      </c>
      <c r="AY55" s="33">
        <v>2.132096044244264</v>
      </c>
      <c r="AZ55" s="33">
        <v>1.8299461275993849</v>
      </c>
      <c r="BA55" s="33">
        <v>3.370997731364028</v>
      </c>
      <c r="BB55" s="33">
        <v>2.6661854384806674</v>
      </c>
      <c r="BC55" s="33">
        <v>2.1465674156574863</v>
      </c>
      <c r="BD55" s="33">
        <v>-2.7571950024503025</v>
      </c>
      <c r="BE55" s="33">
        <v>0.72608506189317268</v>
      </c>
      <c r="BF55" s="33">
        <v>2.7153297202850126</v>
      </c>
      <c r="BG55" s="33">
        <v>4.0470730287035792</v>
      </c>
      <c r="BH55" s="33">
        <v>9.0676356050477551</v>
      </c>
      <c r="BI55" s="33">
        <v>0.82483637788692477</v>
      </c>
      <c r="BJ55" s="33">
        <v>4.7546435857245086</v>
      </c>
      <c r="BK55" s="33">
        <v>2.360515812272169</v>
      </c>
      <c r="BL55" s="33">
        <v>1.9014667032674026</v>
      </c>
      <c r="BM55" s="33">
        <v>-34.866664699812759</v>
      </c>
      <c r="BN55" s="33">
        <v>36.131123911191452</v>
      </c>
      <c r="BO55" s="33">
        <v>4.2056635872115464</v>
      </c>
      <c r="BP55" s="33">
        <v>21.646997750506003</v>
      </c>
      <c r="BQ55" s="33">
        <v>5.0648232024891513</v>
      </c>
      <c r="BR55" s="32">
        <v>-4.2269228070195624</v>
      </c>
    </row>
    <row r="56" spans="1:70" x14ac:dyDescent="0.2">
      <c r="A56" s="43" t="s">
        <v>48</v>
      </c>
      <c r="B56" s="42"/>
      <c r="C56" s="41" t="s">
        <v>49</v>
      </c>
      <c r="D56" s="41"/>
      <c r="E56" s="39">
        <v>3.2453943453519827</v>
      </c>
      <c r="F56" s="39">
        <v>2.0408333953799769</v>
      </c>
      <c r="G56" s="39">
        <v>0.57654447760701544</v>
      </c>
      <c r="H56" s="39">
        <v>4.194160844553835</v>
      </c>
      <c r="I56" s="39">
        <v>2.9903177082658772</v>
      </c>
      <c r="J56" s="39">
        <v>3.1053763201361733</v>
      </c>
      <c r="K56" s="39">
        <v>1.12526068649899</v>
      </c>
      <c r="L56" s="39">
        <v>6.2608495236756312</v>
      </c>
      <c r="M56" s="39">
        <v>-0.61266892848458099</v>
      </c>
      <c r="N56" s="39">
        <v>3.4824013283273842</v>
      </c>
      <c r="O56" s="39">
        <v>3.686204678441257</v>
      </c>
      <c r="P56" s="39">
        <v>1.1430645368460546</v>
      </c>
      <c r="Q56" s="39">
        <v>2.2366216530225813</v>
      </c>
      <c r="R56" s="39">
        <v>2.1184160473076474</v>
      </c>
      <c r="S56" s="39">
        <v>1.8405916768999617</v>
      </c>
      <c r="T56" s="39">
        <v>2.4810664849319579</v>
      </c>
      <c r="U56" s="39">
        <v>1.7502398058059327</v>
      </c>
      <c r="V56" s="39">
        <v>0.54253216525646053</v>
      </c>
      <c r="W56" s="39">
        <v>2.2119979722272234</v>
      </c>
      <c r="X56" s="39">
        <v>1.2191756769510675</v>
      </c>
      <c r="Y56" s="39">
        <v>1.6912688058988437</v>
      </c>
      <c r="Z56" s="39">
        <v>1.8337903882667632</v>
      </c>
      <c r="AA56" s="39">
        <v>2.3835287606625286</v>
      </c>
      <c r="AB56" s="39">
        <v>2.6517137423609114</v>
      </c>
      <c r="AC56" s="39">
        <v>1.2731064702367121</v>
      </c>
      <c r="AD56" s="39">
        <v>2.8626670512127674</v>
      </c>
      <c r="AE56" s="39">
        <v>0.10674610224261016</v>
      </c>
      <c r="AF56" s="39">
        <v>2.7426188773089137</v>
      </c>
      <c r="AG56" s="39">
        <v>2.719370758982592</v>
      </c>
      <c r="AH56" s="39">
        <v>1.258130704938452</v>
      </c>
      <c r="AI56" s="39">
        <v>2.3117516117084449</v>
      </c>
      <c r="AJ56" s="39">
        <v>1.3344964696186992</v>
      </c>
      <c r="AK56" s="39">
        <v>3.3531711110610445</v>
      </c>
      <c r="AL56" s="39">
        <v>1.4690096139095914</v>
      </c>
      <c r="AM56" s="39">
        <v>1.5490767297279291</v>
      </c>
      <c r="AN56" s="39">
        <v>1.9050974744139211</v>
      </c>
      <c r="AO56" s="39">
        <v>1.126527060926847</v>
      </c>
      <c r="AP56" s="39">
        <v>2.7634877383709835</v>
      </c>
      <c r="AQ56" s="39">
        <v>2.3159803320575776</v>
      </c>
      <c r="AR56" s="39">
        <v>1.4048929104674102</v>
      </c>
      <c r="AS56" s="39">
        <v>2.0997344585732094</v>
      </c>
      <c r="AT56" s="39">
        <v>2.5152572355104752</v>
      </c>
      <c r="AU56" s="39">
        <v>0.92114985184892362</v>
      </c>
      <c r="AV56" s="39">
        <v>2.0207713632318587</v>
      </c>
      <c r="AW56" s="39">
        <v>2.3085584735430302</v>
      </c>
      <c r="AX56" s="39">
        <v>2.5718421312022741</v>
      </c>
      <c r="AY56" s="39">
        <v>1.031853035864529</v>
      </c>
      <c r="AZ56" s="39">
        <v>1.2653941923990573</v>
      </c>
      <c r="BA56" s="39">
        <v>1.6570589248558747</v>
      </c>
      <c r="BB56" s="39">
        <v>1.3794589409422429</v>
      </c>
      <c r="BC56" s="39">
        <v>1.4489260734658558</v>
      </c>
      <c r="BD56" s="39">
        <v>2.1232335705321077</v>
      </c>
      <c r="BE56" s="39">
        <v>2.0278886143826185</v>
      </c>
      <c r="BF56" s="39">
        <v>1.2876069192865316</v>
      </c>
      <c r="BG56" s="39">
        <v>1.2321841954408939</v>
      </c>
      <c r="BH56" s="39">
        <v>0.79127367911462443</v>
      </c>
      <c r="BI56" s="39">
        <v>4.5951294749539073</v>
      </c>
      <c r="BJ56" s="39">
        <v>1.6930908166231688</v>
      </c>
      <c r="BK56" s="39">
        <v>0.82915716204409762</v>
      </c>
      <c r="BL56" s="39">
        <v>-1.4417914629996886</v>
      </c>
      <c r="BM56" s="39">
        <v>-14.5133050227887</v>
      </c>
      <c r="BN56" s="39">
        <v>10.636558237896537</v>
      </c>
      <c r="BO56" s="39">
        <v>5.3530868979677138</v>
      </c>
      <c r="BP56" s="39">
        <v>1.9416487959182263</v>
      </c>
      <c r="BQ56" s="39">
        <v>0.1324779881626057</v>
      </c>
      <c r="BR56" s="38">
        <v>7.2650531805701064</v>
      </c>
    </row>
    <row r="57" spans="1:70" x14ac:dyDescent="0.2">
      <c r="A57" s="37" t="s">
        <v>21</v>
      </c>
      <c r="B57" s="36"/>
      <c r="C57" s="35" t="s">
        <v>22</v>
      </c>
      <c r="D57" s="35"/>
      <c r="E57" s="33">
        <v>7.6161105295709461</v>
      </c>
      <c r="F57" s="33">
        <v>1.5479033839267231</v>
      </c>
      <c r="G57" s="33">
        <v>2.1570636132260006</v>
      </c>
      <c r="H57" s="33">
        <v>3.9499505993299238</v>
      </c>
      <c r="I57" s="33">
        <v>6.0098258503727919</v>
      </c>
      <c r="J57" s="33">
        <v>7.7718358965046974</v>
      </c>
      <c r="K57" s="33">
        <v>6.4238465242037961</v>
      </c>
      <c r="L57" s="33">
        <v>0.70571329485910894</v>
      </c>
      <c r="M57" s="33">
        <v>0.44624203939220308</v>
      </c>
      <c r="N57" s="33">
        <v>0.44567561620884533</v>
      </c>
      <c r="O57" s="33">
        <v>-0.60980581895771024</v>
      </c>
      <c r="P57" s="33">
        <v>4.6775007200251792</v>
      </c>
      <c r="Q57" s="33">
        <v>0.81199446588915691</v>
      </c>
      <c r="R57" s="33">
        <v>-0.47930493408414065</v>
      </c>
      <c r="S57" s="33">
        <v>3.224417840063694</v>
      </c>
      <c r="T57" s="33">
        <v>-2.3396676152552232</v>
      </c>
      <c r="U57" s="33">
        <v>-2.3439845903932053</v>
      </c>
      <c r="V57" s="33">
        <v>4.5535113735186883</v>
      </c>
      <c r="W57" s="33">
        <v>-0.32527754604907955</v>
      </c>
      <c r="X57" s="33">
        <v>3.4184979507340358</v>
      </c>
      <c r="Y57" s="33">
        <v>3.0280181935218593</v>
      </c>
      <c r="Z57" s="33">
        <v>5.3680991894442371</v>
      </c>
      <c r="AA57" s="33">
        <v>1.8435909467898313</v>
      </c>
      <c r="AB57" s="33">
        <v>5.517337130544206</v>
      </c>
      <c r="AC57" s="33">
        <v>4.9194587036617889</v>
      </c>
      <c r="AD57" s="33">
        <v>0.12940252523148388</v>
      </c>
      <c r="AE57" s="33">
        <v>6.4373594913279533</v>
      </c>
      <c r="AF57" s="33">
        <v>-1.0129800347055777</v>
      </c>
      <c r="AG57" s="33">
        <v>1.7598992584228768</v>
      </c>
      <c r="AH57" s="33">
        <v>-1.674779523053715</v>
      </c>
      <c r="AI57" s="33">
        <v>0.28109434624950325</v>
      </c>
      <c r="AJ57" s="33">
        <v>0.66000365543517603</v>
      </c>
      <c r="AK57" s="33">
        <v>3.1368440590866982</v>
      </c>
      <c r="AL57" s="33">
        <v>2.7279910462258812</v>
      </c>
      <c r="AM57" s="33">
        <v>-0.81586943485230279</v>
      </c>
      <c r="AN57" s="33">
        <v>4.3583807564895949</v>
      </c>
      <c r="AO57" s="33">
        <v>-0.32442968809507988</v>
      </c>
      <c r="AP57" s="33">
        <v>2.323864727525347</v>
      </c>
      <c r="AQ57" s="33">
        <v>4.7940741224130363</v>
      </c>
      <c r="AR57" s="33">
        <v>2.3685473482550918</v>
      </c>
      <c r="AS57" s="33">
        <v>-3.9346437805066898</v>
      </c>
      <c r="AT57" s="33">
        <v>8.0609452420481915</v>
      </c>
      <c r="AU57" s="33">
        <v>-9.5845131916064474E-2</v>
      </c>
      <c r="AV57" s="33">
        <v>-2.2219696842174841</v>
      </c>
      <c r="AW57" s="33">
        <v>1.1595190190054581</v>
      </c>
      <c r="AX57" s="33">
        <v>-3.5194608438080337</v>
      </c>
      <c r="AY57" s="33">
        <v>5.398160993700543</v>
      </c>
      <c r="AZ57" s="33">
        <v>5.3027996483025817</v>
      </c>
      <c r="BA57" s="33">
        <v>3.5349458855604325</v>
      </c>
      <c r="BB57" s="33">
        <v>3.0073519189259343</v>
      </c>
      <c r="BC57" s="33">
        <v>-8.0060110597997891E-2</v>
      </c>
      <c r="BD57" s="33">
        <v>4.0087090571398818</v>
      </c>
      <c r="BE57" s="33">
        <v>0.80827986449838818</v>
      </c>
      <c r="BF57" s="33">
        <v>4.0408093208363454</v>
      </c>
      <c r="BG57" s="33">
        <v>1.8973543867736709</v>
      </c>
      <c r="BH57" s="33">
        <v>2.2164893435090249</v>
      </c>
      <c r="BI57" s="33">
        <v>4.8355095691532455</v>
      </c>
      <c r="BJ57" s="33">
        <v>1.3001522370051504</v>
      </c>
      <c r="BK57" s="33">
        <v>0.29315303718119878</v>
      </c>
      <c r="BL57" s="33">
        <v>1.4377225901739621</v>
      </c>
      <c r="BM57" s="33">
        <v>-26.462175503692194</v>
      </c>
      <c r="BN57" s="33">
        <v>8.5735103265731709</v>
      </c>
      <c r="BO57" s="33">
        <v>12.527546334615252</v>
      </c>
      <c r="BP57" s="33">
        <v>9.1197913152157213</v>
      </c>
      <c r="BQ57" s="33">
        <v>7.1403488747462234</v>
      </c>
      <c r="BR57" s="32">
        <v>7.1438543889517092</v>
      </c>
    </row>
    <row r="58" spans="1:70" x14ac:dyDescent="0.2">
      <c r="A58" s="31" t="s">
        <v>48</v>
      </c>
      <c r="B58" s="68"/>
      <c r="C58" s="29" t="s">
        <v>50</v>
      </c>
      <c r="D58" s="29"/>
      <c r="E58" s="26">
        <v>3.7592690075574353</v>
      </c>
      <c r="F58" s="26">
        <v>1.8295069328805766</v>
      </c>
      <c r="G58" s="26">
        <v>0.88901647744886247</v>
      </c>
      <c r="H58" s="26">
        <v>4.1975679009492097</v>
      </c>
      <c r="I58" s="26">
        <v>3.2387422228218981</v>
      </c>
      <c r="J58" s="26">
        <v>3.5607803542407481</v>
      </c>
      <c r="K58" s="26">
        <v>1.6826898535559707</v>
      </c>
      <c r="L58" s="26">
        <v>5.8582849478125496</v>
      </c>
      <c r="M58" s="26">
        <v>-0.76643215248608954</v>
      </c>
      <c r="N58" s="26">
        <v>3.1874153258243894</v>
      </c>
      <c r="O58" s="26">
        <v>3.2646350266628303</v>
      </c>
      <c r="P58" s="26">
        <v>1.6958329101585718</v>
      </c>
      <c r="Q58" s="26">
        <v>1.8503918969659026</v>
      </c>
      <c r="R58" s="26">
        <v>1.8039359326239151</v>
      </c>
      <c r="S58" s="26">
        <v>2.077955853141674</v>
      </c>
      <c r="T58" s="26">
        <v>1.9790839458449909</v>
      </c>
      <c r="U58" s="26">
        <v>1.3973104276895612</v>
      </c>
      <c r="V58" s="26">
        <v>0.73378160432145023</v>
      </c>
      <c r="W58" s="26">
        <v>2.1601877117833936</v>
      </c>
      <c r="X58" s="26">
        <v>1.3161207221058788</v>
      </c>
      <c r="Y58" s="26">
        <v>1.947337532708076</v>
      </c>
      <c r="Z58" s="26">
        <v>2.0211594789482916</v>
      </c>
      <c r="AA58" s="26">
        <v>2.5227058234108739</v>
      </c>
      <c r="AB58" s="26">
        <v>2.8766028170757778</v>
      </c>
      <c r="AC58" s="26">
        <v>1.7164222206132393</v>
      </c>
      <c r="AD58" s="26">
        <v>2.4302828458513659</v>
      </c>
      <c r="AE58" s="26">
        <v>0.83689521909164455</v>
      </c>
      <c r="AF58" s="26">
        <v>2.3404511304274962</v>
      </c>
      <c r="AG58" s="26">
        <v>2.667969757523764</v>
      </c>
      <c r="AH58" s="26">
        <v>0.74341332444996056</v>
      </c>
      <c r="AI58" s="26">
        <v>2.2816218955578762</v>
      </c>
      <c r="AJ58" s="26">
        <v>1.1332698215562971</v>
      </c>
      <c r="AK58" s="26">
        <v>3.4921680815561444</v>
      </c>
      <c r="AL58" s="26">
        <v>1.4625106520512787</v>
      </c>
      <c r="AM58" s="26">
        <v>1.3986311980781068</v>
      </c>
      <c r="AN58" s="26">
        <v>2.143344784442931</v>
      </c>
      <c r="AO58" s="26">
        <v>0.9930043267453641</v>
      </c>
      <c r="AP58" s="26">
        <v>2.6153159769934717</v>
      </c>
      <c r="AQ58" s="26">
        <v>2.6018408747642496</v>
      </c>
      <c r="AR58" s="26">
        <v>1.6282013910931141</v>
      </c>
      <c r="AS58" s="26">
        <v>1.364691539311977</v>
      </c>
      <c r="AT58" s="26">
        <v>2.9954034155795597</v>
      </c>
      <c r="AU58" s="26">
        <v>0.85788160106680778</v>
      </c>
      <c r="AV58" s="26">
        <v>1.7380357326058231</v>
      </c>
      <c r="AW58" s="26">
        <v>2.0314016182971528</v>
      </c>
      <c r="AX58" s="26">
        <v>1.7416849001598678</v>
      </c>
      <c r="AY58" s="26">
        <v>1.8312047451693303</v>
      </c>
      <c r="AZ58" s="26">
        <v>1.9171858387409486</v>
      </c>
      <c r="BA58" s="26">
        <v>1.2458378899765847</v>
      </c>
      <c r="BB58" s="26">
        <v>1.4765613998074514</v>
      </c>
      <c r="BC58" s="26">
        <v>1.6684621413296696</v>
      </c>
      <c r="BD58" s="26">
        <v>2.9901490051783952</v>
      </c>
      <c r="BE58" s="26">
        <v>0.73727525576939001</v>
      </c>
      <c r="BF58" s="26">
        <v>1.4200285035859963</v>
      </c>
      <c r="BG58" s="26">
        <v>2.058543615004325</v>
      </c>
      <c r="BH58" s="26">
        <v>1.9280895235949345</v>
      </c>
      <c r="BI58" s="26">
        <v>2.8106471595356481</v>
      </c>
      <c r="BJ58" s="26">
        <v>1.3495767887542911</v>
      </c>
      <c r="BK58" s="26">
        <v>1.9935382083820343</v>
      </c>
      <c r="BL58" s="26">
        <v>-0.12683416270427017</v>
      </c>
      <c r="BM58" s="26">
        <v>-17.557158443650664</v>
      </c>
      <c r="BN58" s="26">
        <v>9.5917027728570332</v>
      </c>
      <c r="BO58" s="26">
        <v>8.3202287531786823</v>
      </c>
      <c r="BP58" s="26">
        <v>3.7385428635601272</v>
      </c>
      <c r="BQ58" s="26">
        <v>-1.5197610918359175</v>
      </c>
      <c r="BR58" s="25">
        <v>6.7811413614837051</v>
      </c>
    </row>
    <row r="59" spans="1:70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70" s="9" customFormat="1" x14ac:dyDescent="0.25">
      <c r="A60" s="20" t="s">
        <v>96</v>
      </c>
      <c r="B60" s="19"/>
      <c r="C60" s="19"/>
      <c r="D60" s="19"/>
      <c r="E60" s="19"/>
      <c r="F60" s="19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70" s="9" customFormat="1" x14ac:dyDescent="0.25">
      <c r="A61" s="16" t="s">
        <v>88</v>
      </c>
      <c r="B61" s="15"/>
      <c r="C61" s="15"/>
      <c r="D61" s="15"/>
      <c r="E61" s="15"/>
      <c r="F61" s="15"/>
      <c r="G61" s="17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70" s="9" customFormat="1" x14ac:dyDescent="0.25">
      <c r="A62" s="16" t="s">
        <v>89</v>
      </c>
      <c r="B62" s="15"/>
      <c r="C62" s="15"/>
      <c r="D62" s="15"/>
      <c r="E62" s="15"/>
      <c r="F62" s="15"/>
      <c r="G62" s="17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70" s="9" customFormat="1" x14ac:dyDescent="0.25">
      <c r="A63" s="13" t="str">
        <f>+A32</f>
        <v>Actualizado el 17 de diciembre de 2021</v>
      </c>
      <c r="B63" s="12"/>
      <c r="C63" s="12"/>
      <c r="D63" s="12"/>
      <c r="E63" s="12"/>
      <c r="F63" s="12"/>
      <c r="G63" s="178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70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70" x14ac:dyDescent="0.2">
      <c r="W65" s="21"/>
    </row>
    <row r="66" spans="1:70" s="5" customFormat="1" ht="12" customHeight="1" x14ac:dyDescent="0.2">
      <c r="A66" s="204" t="s">
        <v>93</v>
      </c>
      <c r="B66" s="204"/>
      <c r="C66" s="204"/>
      <c r="D66" s="204"/>
      <c r="E66" s="204"/>
      <c r="F66" s="204"/>
      <c r="G66" s="204"/>
    </row>
    <row r="67" spans="1:70" s="5" customFormat="1" ht="12" customHeight="1" x14ac:dyDescent="0.2">
      <c r="A67" s="204"/>
      <c r="B67" s="204"/>
      <c r="C67" s="204"/>
      <c r="D67" s="204"/>
      <c r="E67" s="204"/>
      <c r="F67" s="204"/>
      <c r="G67" s="204"/>
    </row>
    <row r="68" spans="1:70" s="5" customFormat="1" x14ac:dyDescent="0.2">
      <c r="A68" s="65" t="s">
        <v>80</v>
      </c>
      <c r="B68" s="64"/>
      <c r="C68" s="64"/>
      <c r="D68" s="64"/>
      <c r="E68" s="64"/>
      <c r="F68" s="64"/>
      <c r="G68" s="63"/>
    </row>
    <row r="69" spans="1:70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70" s="5" customFormat="1" ht="14.25" x14ac:dyDescent="0.2">
      <c r="A70" s="62" t="s">
        <v>98</v>
      </c>
      <c r="B70" s="61"/>
      <c r="C70" s="61"/>
      <c r="D70" s="61"/>
      <c r="E70" s="61"/>
      <c r="F70" s="61"/>
      <c r="G70" s="60"/>
    </row>
    <row r="71" spans="1:70" x14ac:dyDescent="0.2">
      <c r="W71" s="21"/>
    </row>
    <row r="72" spans="1:70" s="58" customFormat="1" ht="25.5" customHeight="1" x14ac:dyDescent="0.25">
      <c r="A72" s="215" t="s">
        <v>0</v>
      </c>
      <c r="B72" s="214" t="s">
        <v>46</v>
      </c>
      <c r="C72" s="214" t="s">
        <v>1</v>
      </c>
      <c r="D72" s="214"/>
      <c r="E72" s="214"/>
      <c r="F72" s="214"/>
      <c r="G72" s="214"/>
      <c r="H72" s="214">
        <v>2006</v>
      </c>
      <c r="I72" s="214"/>
      <c r="J72" s="214"/>
      <c r="K72" s="214"/>
      <c r="L72" s="214">
        <v>2007</v>
      </c>
      <c r="M72" s="214"/>
      <c r="N72" s="214"/>
      <c r="O72" s="214"/>
      <c r="P72" s="214">
        <v>2008</v>
      </c>
      <c r="Q72" s="214"/>
      <c r="R72" s="214"/>
      <c r="S72" s="214"/>
      <c r="T72" s="214">
        <v>2009</v>
      </c>
      <c r="U72" s="214"/>
      <c r="V72" s="214"/>
      <c r="W72" s="214"/>
      <c r="X72" s="214">
        <v>2010</v>
      </c>
      <c r="Y72" s="214"/>
      <c r="Z72" s="214"/>
      <c r="AA72" s="214"/>
      <c r="AB72" s="214">
        <v>2011</v>
      </c>
      <c r="AC72" s="214"/>
      <c r="AD72" s="214"/>
      <c r="AE72" s="214"/>
      <c r="AF72" s="214">
        <v>2012</v>
      </c>
      <c r="AG72" s="214"/>
      <c r="AH72" s="214"/>
      <c r="AI72" s="214"/>
      <c r="AJ72" s="214">
        <v>2013</v>
      </c>
      <c r="AK72" s="214"/>
      <c r="AL72" s="214"/>
      <c r="AM72" s="214"/>
      <c r="AN72" s="214">
        <v>2014</v>
      </c>
      <c r="AO72" s="214"/>
      <c r="AP72" s="214"/>
      <c r="AQ72" s="214"/>
      <c r="AR72" s="214">
        <v>2015</v>
      </c>
      <c r="AS72" s="214"/>
      <c r="AT72" s="214"/>
      <c r="AU72" s="214"/>
      <c r="AV72" s="214">
        <v>2016</v>
      </c>
      <c r="AW72" s="214"/>
      <c r="AX72" s="214"/>
      <c r="AY72" s="214"/>
      <c r="AZ72" s="214">
        <v>2017</v>
      </c>
      <c r="BA72" s="214"/>
      <c r="BB72" s="214"/>
      <c r="BC72" s="214"/>
      <c r="BD72" s="214">
        <v>2018</v>
      </c>
      <c r="BE72" s="214"/>
      <c r="BF72" s="214"/>
      <c r="BG72" s="214"/>
      <c r="BH72" s="214" t="s">
        <v>94</v>
      </c>
      <c r="BI72" s="214"/>
      <c r="BJ72" s="214"/>
      <c r="BK72" s="214"/>
      <c r="BL72" s="214" t="s">
        <v>90</v>
      </c>
      <c r="BM72" s="214"/>
      <c r="BN72" s="214"/>
      <c r="BO72" s="214"/>
      <c r="BP72" s="214" t="s">
        <v>95</v>
      </c>
      <c r="BQ72" s="214"/>
      <c r="BR72" s="221"/>
    </row>
    <row r="73" spans="1:70" s="58" customFormat="1" ht="25.5" customHeight="1" x14ac:dyDescent="0.25">
      <c r="A73" s="216"/>
      <c r="B73" s="217"/>
      <c r="C73" s="21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68" t="s">
        <v>73</v>
      </c>
      <c r="BJ73" s="168" t="s">
        <v>74</v>
      </c>
      <c r="BK73" s="168" t="s">
        <v>75</v>
      </c>
      <c r="BL73" s="183" t="s">
        <v>30</v>
      </c>
      <c r="BM73" s="191" t="s">
        <v>73</v>
      </c>
      <c r="BN73" s="192" t="s">
        <v>74</v>
      </c>
      <c r="BO73" s="201" t="s">
        <v>75</v>
      </c>
      <c r="BP73" s="202" t="s">
        <v>30</v>
      </c>
      <c r="BQ73" s="203" t="s">
        <v>73</v>
      </c>
      <c r="BR73" s="59" t="s">
        <v>74</v>
      </c>
    </row>
    <row r="74" spans="1:70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155"/>
    </row>
    <row r="75" spans="1:70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-4.8586259835594632</v>
      </c>
      <c r="I75" s="46">
        <v>-2.6293097507356293</v>
      </c>
      <c r="J75" s="46">
        <v>-1.3050074654740911</v>
      </c>
      <c r="K75" s="46">
        <v>1.7127449436486586E-2</v>
      </c>
      <c r="L75" s="46">
        <v>6.9666550970895997</v>
      </c>
      <c r="M75" s="46">
        <v>4.7849174569646067</v>
      </c>
      <c r="N75" s="46">
        <v>3.1690894501832361</v>
      </c>
      <c r="O75" s="46">
        <v>2.2290200238019651</v>
      </c>
      <c r="P75" s="46">
        <v>-0.32204155147195479</v>
      </c>
      <c r="Q75" s="46">
        <v>0.32063099131622153</v>
      </c>
      <c r="R75" s="46">
        <v>2.9314075464266693</v>
      </c>
      <c r="S75" s="46">
        <v>3.6078485336295216</v>
      </c>
      <c r="T75" s="46">
        <v>10.425949528020027</v>
      </c>
      <c r="U75" s="46">
        <v>11.676157494657403</v>
      </c>
      <c r="V75" s="46">
        <v>9.8699816285538162</v>
      </c>
      <c r="W75" s="46">
        <v>8.8339817915465915</v>
      </c>
      <c r="X75" s="46">
        <v>5.9709909277626991</v>
      </c>
      <c r="Y75" s="46">
        <v>4.7545465291665749</v>
      </c>
      <c r="Z75" s="46">
        <v>4.5206291155031977</v>
      </c>
      <c r="AA75" s="46">
        <v>5.105955866438066</v>
      </c>
      <c r="AB75" s="46">
        <v>3.1153750198863861</v>
      </c>
      <c r="AC75" s="46">
        <v>2.5363714109465434</v>
      </c>
      <c r="AD75" s="46">
        <v>2.4871139584437429</v>
      </c>
      <c r="AE75" s="46">
        <v>3.3287930277572428</v>
      </c>
      <c r="AF75" s="46">
        <v>3.7378341735600458</v>
      </c>
      <c r="AG75" s="46">
        <v>3.8419486783195964</v>
      </c>
      <c r="AH75" s="46">
        <v>4.0504579898752695</v>
      </c>
      <c r="AI75" s="46">
        <v>2.6549117909352873</v>
      </c>
      <c r="AJ75" s="46">
        <v>-3.5380148885767966</v>
      </c>
      <c r="AK75" s="46">
        <v>-0.81480181554177022</v>
      </c>
      <c r="AL75" s="46">
        <v>-1.1456179401624524</v>
      </c>
      <c r="AM75" s="46">
        <v>-1.8646550308346832</v>
      </c>
      <c r="AN75" s="46">
        <v>5.3512714917393538</v>
      </c>
      <c r="AO75" s="46">
        <v>3.6036086475828171</v>
      </c>
      <c r="AP75" s="46">
        <v>2.9971445784029385</v>
      </c>
      <c r="AQ75" s="46">
        <v>4.4335344381464097</v>
      </c>
      <c r="AR75" s="46">
        <v>6.7366099859712705</v>
      </c>
      <c r="AS75" s="46">
        <v>5.4078378585061131</v>
      </c>
      <c r="AT75" s="46">
        <v>6.9570295175149397</v>
      </c>
      <c r="AU75" s="46">
        <v>8.2832944556362946</v>
      </c>
      <c r="AV75" s="46">
        <v>10.213490418772025</v>
      </c>
      <c r="AW75" s="46">
        <v>12.960991429315087</v>
      </c>
      <c r="AX75" s="46">
        <v>14.139637567646204</v>
      </c>
      <c r="AY75" s="46">
        <v>13.352002468457471</v>
      </c>
      <c r="AZ75" s="46">
        <v>0.80972190149448409</v>
      </c>
      <c r="BA75" s="46">
        <v>-1.4103120672327663</v>
      </c>
      <c r="BB75" s="46">
        <v>-4.1071693974981258</v>
      </c>
      <c r="BC75" s="46">
        <v>-4.8488747469860272</v>
      </c>
      <c r="BD75" s="46">
        <v>4.940600352833485</v>
      </c>
      <c r="BE75" s="46">
        <v>4.9295606208364688</v>
      </c>
      <c r="BF75" s="46">
        <v>5.7276217783700361</v>
      </c>
      <c r="BG75" s="46">
        <v>5.531328572478003</v>
      </c>
      <c r="BH75" s="46">
        <v>0.12779688996627669</v>
      </c>
      <c r="BI75" s="46">
        <v>0.6564458838476952</v>
      </c>
      <c r="BJ75" s="46">
        <v>2.5507519165011843</v>
      </c>
      <c r="BK75" s="46">
        <v>3.8755368979937543</v>
      </c>
      <c r="BL75" s="46">
        <v>12.959143728798921</v>
      </c>
      <c r="BM75" s="46">
        <v>6.3407311857209834</v>
      </c>
      <c r="BN75" s="46">
        <v>6.3677614433043743</v>
      </c>
      <c r="BO75" s="46">
        <v>9.8351454772276554</v>
      </c>
      <c r="BP75" s="46">
        <v>15.539951756337828</v>
      </c>
      <c r="BQ75" s="46">
        <v>28.47465368212255</v>
      </c>
      <c r="BR75" s="45">
        <v>29.888290477329747</v>
      </c>
    </row>
    <row r="76" spans="1:70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8.6946127823829471</v>
      </c>
      <c r="I76" s="33">
        <v>15.424248145667434</v>
      </c>
      <c r="J76" s="33">
        <v>19.687245001963703</v>
      </c>
      <c r="K76" s="33">
        <v>19.203930529873347</v>
      </c>
      <c r="L76" s="33">
        <v>9.329613739000024</v>
      </c>
      <c r="M76" s="33">
        <v>8.3710792046304903</v>
      </c>
      <c r="N76" s="33">
        <v>5.2405036120936046</v>
      </c>
      <c r="O76" s="33">
        <v>2.5323266527404371</v>
      </c>
      <c r="P76" s="33">
        <v>6.64900173648644</v>
      </c>
      <c r="Q76" s="33">
        <v>5.2038423384905883</v>
      </c>
      <c r="R76" s="33">
        <v>4.685589480085568</v>
      </c>
      <c r="S76" s="33">
        <v>-0.38877565083396348</v>
      </c>
      <c r="T76" s="33">
        <v>-8.4710462111355298</v>
      </c>
      <c r="U76" s="33">
        <v>1.0993173875794753</v>
      </c>
      <c r="V76" s="33">
        <v>2.6999350840401775</v>
      </c>
      <c r="W76" s="33">
        <v>6.6947114333528503</v>
      </c>
      <c r="X76" s="33">
        <v>-5.752221199563607</v>
      </c>
      <c r="Y76" s="33">
        <v>-13.641528197853575</v>
      </c>
      <c r="Z76" s="33">
        <v>-15.495282078875945</v>
      </c>
      <c r="AA76" s="33">
        <v>-14.355326976888492</v>
      </c>
      <c r="AB76" s="33">
        <v>-0.27596789897221186</v>
      </c>
      <c r="AC76" s="33">
        <v>5.1642205661195817</v>
      </c>
      <c r="AD76" s="33">
        <v>10.512720823756936</v>
      </c>
      <c r="AE76" s="33">
        <v>10.839026305767845</v>
      </c>
      <c r="AF76" s="33">
        <v>11.970129878784078</v>
      </c>
      <c r="AG76" s="33">
        <v>4.2708191302237424</v>
      </c>
      <c r="AH76" s="33">
        <v>-4.6138348902349833</v>
      </c>
      <c r="AI76" s="33">
        <v>-7.7346415849398653</v>
      </c>
      <c r="AJ76" s="33">
        <v>-19.894034399128785</v>
      </c>
      <c r="AK76" s="33">
        <v>-13.637926965898814</v>
      </c>
      <c r="AL76" s="33">
        <v>-5.9653335589556775</v>
      </c>
      <c r="AM76" s="33">
        <v>-2.7793920458184829</v>
      </c>
      <c r="AN76" s="33">
        <v>2.7681788376913659</v>
      </c>
      <c r="AO76" s="33">
        <v>-0.98191015836860629</v>
      </c>
      <c r="AP76" s="33">
        <v>-1.865737991035104</v>
      </c>
      <c r="AQ76" s="33">
        <v>-3.3134526144790044</v>
      </c>
      <c r="AR76" s="33">
        <v>7.3544191492956941</v>
      </c>
      <c r="AS76" s="33">
        <v>10.502834343626461</v>
      </c>
      <c r="AT76" s="33">
        <v>10.904990768910494</v>
      </c>
      <c r="AU76" s="33">
        <v>12.59783535905737</v>
      </c>
      <c r="AV76" s="33">
        <v>19.885365702063694</v>
      </c>
      <c r="AW76" s="33">
        <v>15.560236375395547</v>
      </c>
      <c r="AX76" s="33">
        <v>17.629589707646815</v>
      </c>
      <c r="AY76" s="33">
        <v>14.825442036457943</v>
      </c>
      <c r="AZ76" s="33">
        <v>18.396750455249716</v>
      </c>
      <c r="BA76" s="33">
        <v>14.232096768633866</v>
      </c>
      <c r="BB76" s="33">
        <v>2.6900040117673285</v>
      </c>
      <c r="BC76" s="33">
        <v>-1.0292945709238666E-2</v>
      </c>
      <c r="BD76" s="33">
        <v>-13.500618812357274</v>
      </c>
      <c r="BE76" s="33">
        <v>-7.9770094080558067</v>
      </c>
      <c r="BF76" s="33">
        <v>-1.7921227700021518</v>
      </c>
      <c r="BG76" s="33">
        <v>3.1450545614493137</v>
      </c>
      <c r="BH76" s="33">
        <v>-6.1885823455025673</v>
      </c>
      <c r="BI76" s="33">
        <v>1.4498506796459765</v>
      </c>
      <c r="BJ76" s="33">
        <v>-0.15197249063361085</v>
      </c>
      <c r="BK76" s="33">
        <v>1.6187185651490097</v>
      </c>
      <c r="BL76" s="33">
        <v>-8.3244815880272682</v>
      </c>
      <c r="BM76" s="33">
        <v>-33.861970790538081</v>
      </c>
      <c r="BN76" s="33">
        <v>-32.229556322861583</v>
      </c>
      <c r="BO76" s="33">
        <v>-32.00364230006636</v>
      </c>
      <c r="BP76" s="33">
        <v>-6.5544501899410363</v>
      </c>
      <c r="BQ76" s="33">
        <v>11.056330060940709</v>
      </c>
      <c r="BR76" s="32">
        <v>7.9441751995923227</v>
      </c>
    </row>
    <row r="77" spans="1:70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12.374608729723292</v>
      </c>
      <c r="I77" s="46">
        <v>12.880969070581045</v>
      </c>
      <c r="J77" s="46">
        <v>15.449870379183949</v>
      </c>
      <c r="K77" s="46">
        <v>16.820303458086656</v>
      </c>
      <c r="L77" s="46">
        <v>17.950456933558925</v>
      </c>
      <c r="M77" s="46">
        <v>16.07832086862912</v>
      </c>
      <c r="N77" s="46">
        <v>11.833624543042689</v>
      </c>
      <c r="O77" s="46">
        <v>10.560974381362101</v>
      </c>
      <c r="P77" s="46">
        <v>1.8166546144032623</v>
      </c>
      <c r="Q77" s="46">
        <v>1.2651908368575704</v>
      </c>
      <c r="R77" s="46">
        <v>1.335701359386519</v>
      </c>
      <c r="S77" s="46">
        <v>1.5395930120473622</v>
      </c>
      <c r="T77" s="46">
        <v>6.2718619552892108</v>
      </c>
      <c r="U77" s="46">
        <v>5.4823338335558276</v>
      </c>
      <c r="V77" s="46">
        <v>5.1416700964406488</v>
      </c>
      <c r="W77" s="46">
        <v>3.5576044296020086</v>
      </c>
      <c r="X77" s="46">
        <v>-0.98373030518574467</v>
      </c>
      <c r="Y77" s="46">
        <v>-0.76730126318463476</v>
      </c>
      <c r="Z77" s="46">
        <v>-0.78122591683772669</v>
      </c>
      <c r="AA77" s="46">
        <v>0.79547360420957602</v>
      </c>
      <c r="AB77" s="46">
        <v>2.603926897305044</v>
      </c>
      <c r="AC77" s="46">
        <v>2.4634224176870845</v>
      </c>
      <c r="AD77" s="46">
        <v>3.3585501188941862</v>
      </c>
      <c r="AE77" s="46">
        <v>2.5400759818630831</v>
      </c>
      <c r="AF77" s="46">
        <v>2.8941805711773014</v>
      </c>
      <c r="AG77" s="46">
        <v>5.1947871693514003</v>
      </c>
      <c r="AH77" s="46">
        <v>5.8467480834091958</v>
      </c>
      <c r="AI77" s="46">
        <v>5.8312858418676967</v>
      </c>
      <c r="AJ77" s="46">
        <v>4.4666319572534547</v>
      </c>
      <c r="AK77" s="46">
        <v>3.3272324663584811</v>
      </c>
      <c r="AL77" s="46">
        <v>3.0167636696709792</v>
      </c>
      <c r="AM77" s="46">
        <v>3.3169783545121447</v>
      </c>
      <c r="AN77" s="46">
        <v>2.5857528287853313</v>
      </c>
      <c r="AO77" s="46">
        <v>3.1310930175967542</v>
      </c>
      <c r="AP77" s="46">
        <v>2.5125675491300967</v>
      </c>
      <c r="AQ77" s="46">
        <v>1.7521421882063635</v>
      </c>
      <c r="AR77" s="46">
        <v>3.0248423768441342</v>
      </c>
      <c r="AS77" s="46">
        <v>2.521645267682743</v>
      </c>
      <c r="AT77" s="46">
        <v>2.8075336443006904</v>
      </c>
      <c r="AU77" s="46">
        <v>3.6843293946854772</v>
      </c>
      <c r="AV77" s="46">
        <v>8.2480060907676744</v>
      </c>
      <c r="AW77" s="46">
        <v>6.7092445033222248</v>
      </c>
      <c r="AX77" s="46">
        <v>5.4100945035910399</v>
      </c>
      <c r="AY77" s="46">
        <v>4.6564073166258169</v>
      </c>
      <c r="AZ77" s="46">
        <v>-4.106324417696726</v>
      </c>
      <c r="BA77" s="46">
        <v>-5.9985811226066659</v>
      </c>
      <c r="BB77" s="46">
        <v>-5.1360102434756385</v>
      </c>
      <c r="BC77" s="46">
        <v>-5.2050957301856613</v>
      </c>
      <c r="BD77" s="46">
        <v>0.13016995504666795</v>
      </c>
      <c r="BE77" s="46">
        <v>2.7565120279675597</v>
      </c>
      <c r="BF77" s="46">
        <v>2.5291503225935941</v>
      </c>
      <c r="BG77" s="46">
        <v>2.7937491671350188</v>
      </c>
      <c r="BH77" s="46">
        <v>0.91270446239381897</v>
      </c>
      <c r="BI77" s="46">
        <v>3.6019990929655847</v>
      </c>
      <c r="BJ77" s="46">
        <v>4.5687682072387759</v>
      </c>
      <c r="BK77" s="46">
        <v>4.7309744375978653</v>
      </c>
      <c r="BL77" s="46">
        <v>4.3677513421063594</v>
      </c>
      <c r="BM77" s="46">
        <v>-12.68111738291411</v>
      </c>
      <c r="BN77" s="46">
        <v>-10.577277904661514</v>
      </c>
      <c r="BO77" s="46">
        <v>-7.389847183008925</v>
      </c>
      <c r="BP77" s="46">
        <v>7.1702135202522896</v>
      </c>
      <c r="BQ77" s="46">
        <v>25.715349178459718</v>
      </c>
      <c r="BR77" s="45">
        <v>28.92962139925308</v>
      </c>
    </row>
    <row r="78" spans="1:70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12.153709775318333</v>
      </c>
      <c r="I78" s="33">
        <v>12.375656955865466</v>
      </c>
      <c r="J78" s="33">
        <v>12.294146184280777</v>
      </c>
      <c r="K78" s="33">
        <v>13.252890179611128</v>
      </c>
      <c r="L78" s="33">
        <v>15.808019930245848</v>
      </c>
      <c r="M78" s="33">
        <v>14.65487187773671</v>
      </c>
      <c r="N78" s="33">
        <v>13.743315487901043</v>
      </c>
      <c r="O78" s="33">
        <v>13.17680381135149</v>
      </c>
      <c r="P78" s="33">
        <v>4.9285597537401742</v>
      </c>
      <c r="Q78" s="33">
        <v>7.6863624822360634</v>
      </c>
      <c r="R78" s="33">
        <v>8.4809488103932296</v>
      </c>
      <c r="S78" s="33">
        <v>7.7424992927756904</v>
      </c>
      <c r="T78" s="33">
        <v>1.1187345270128759</v>
      </c>
      <c r="U78" s="33">
        <v>-1.5447968002127794</v>
      </c>
      <c r="V78" s="33">
        <v>-2.7875515714726617</v>
      </c>
      <c r="W78" s="33">
        <v>-2.3032420147535646</v>
      </c>
      <c r="X78" s="33">
        <v>8.8305758271947496</v>
      </c>
      <c r="Y78" s="33">
        <v>8.446999884872227</v>
      </c>
      <c r="Z78" s="33">
        <v>8.7469022474209623</v>
      </c>
      <c r="AA78" s="33">
        <v>8.2701580211746943</v>
      </c>
      <c r="AB78" s="33">
        <v>7.1785519537456111</v>
      </c>
      <c r="AC78" s="33">
        <v>7.8464481799494621</v>
      </c>
      <c r="AD78" s="33">
        <v>7.6507803121638602</v>
      </c>
      <c r="AE78" s="33">
        <v>7.568638581628889</v>
      </c>
      <c r="AF78" s="33">
        <v>6.9567413827407876</v>
      </c>
      <c r="AG78" s="33">
        <v>5.5997724843880121</v>
      </c>
      <c r="AH78" s="33">
        <v>5.3505467997268568</v>
      </c>
      <c r="AI78" s="33">
        <v>5.0004694442540938</v>
      </c>
      <c r="AJ78" s="33">
        <v>3.7540034519490035</v>
      </c>
      <c r="AK78" s="33">
        <v>4.707465157606805</v>
      </c>
      <c r="AL78" s="33">
        <v>4.421579750951949</v>
      </c>
      <c r="AM78" s="33">
        <v>4.0304923083423603</v>
      </c>
      <c r="AN78" s="33">
        <v>-0.92831703623910755</v>
      </c>
      <c r="AO78" s="33">
        <v>1.9237151375032653</v>
      </c>
      <c r="AP78" s="33">
        <v>1.5379506289284137</v>
      </c>
      <c r="AQ78" s="33">
        <v>1.17896951190626</v>
      </c>
      <c r="AR78" s="33">
        <v>4.5025327955200254</v>
      </c>
      <c r="AS78" s="33">
        <v>2.6992075706116623</v>
      </c>
      <c r="AT78" s="33">
        <v>4.8879183757245244</v>
      </c>
      <c r="AU78" s="33">
        <v>8.4821430187498521</v>
      </c>
      <c r="AV78" s="33">
        <v>19.750495422470806</v>
      </c>
      <c r="AW78" s="33">
        <v>14.59914087392751</v>
      </c>
      <c r="AX78" s="33">
        <v>12.467424618448163</v>
      </c>
      <c r="AY78" s="33">
        <v>10.020511027051256</v>
      </c>
      <c r="AZ78" s="33">
        <v>4.3380007454593539</v>
      </c>
      <c r="BA78" s="33">
        <v>8.2388377689496082</v>
      </c>
      <c r="BB78" s="33">
        <v>9.9630454920531832</v>
      </c>
      <c r="BC78" s="33">
        <v>10.748903787846046</v>
      </c>
      <c r="BD78" s="33">
        <v>10.403915877779355</v>
      </c>
      <c r="BE78" s="33">
        <v>10.088732280310992</v>
      </c>
      <c r="BF78" s="33">
        <v>9.7711279055133531</v>
      </c>
      <c r="BG78" s="33">
        <v>9.5508316504516984</v>
      </c>
      <c r="BH78" s="33">
        <v>12.251083438476613</v>
      </c>
      <c r="BI78" s="33">
        <v>12.202730533709754</v>
      </c>
      <c r="BJ78" s="33">
        <v>11.932581374335243</v>
      </c>
      <c r="BK78" s="33">
        <v>11.565159557343136</v>
      </c>
      <c r="BL78" s="33">
        <v>8.0278224613230265</v>
      </c>
      <c r="BM78" s="33">
        <v>2.6457584822040303</v>
      </c>
      <c r="BN78" s="33">
        <v>0.68057832572341681</v>
      </c>
      <c r="BO78" s="33">
        <v>0.5594249603686734</v>
      </c>
      <c r="BP78" s="33">
        <v>-0.63540599231866679</v>
      </c>
      <c r="BQ78" s="33">
        <v>6.2381473116471824</v>
      </c>
      <c r="BR78" s="32">
        <v>9.6929414817386714</v>
      </c>
    </row>
    <row r="79" spans="1:70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2.2064370748724969</v>
      </c>
      <c r="I79" s="46">
        <v>17.754583689163312</v>
      </c>
      <c r="J79" s="46">
        <v>12.977106186578638</v>
      </c>
      <c r="K79" s="46">
        <v>6.2240393730720029</v>
      </c>
      <c r="L79" s="46">
        <v>25.860541065342034</v>
      </c>
      <c r="M79" s="46">
        <v>-3.4537862735312359</v>
      </c>
      <c r="N79" s="46">
        <v>-3.4926962344931241</v>
      </c>
      <c r="O79" s="46">
        <v>3.7504185774987207</v>
      </c>
      <c r="P79" s="46">
        <v>6.7690927718095253</v>
      </c>
      <c r="Q79" s="46">
        <v>30.211053497119678</v>
      </c>
      <c r="R79" s="46">
        <v>34.597785191049979</v>
      </c>
      <c r="S79" s="46">
        <v>29.600557353368885</v>
      </c>
      <c r="T79" s="46">
        <v>2.6828793916055815</v>
      </c>
      <c r="U79" s="46">
        <v>10.895393235897316</v>
      </c>
      <c r="V79" s="46">
        <v>4.2483702827491641</v>
      </c>
      <c r="W79" s="46">
        <v>9.1328319240439555</v>
      </c>
      <c r="X79" s="46">
        <v>-0.16472358788715269</v>
      </c>
      <c r="Y79" s="46">
        <v>-5.6525406969016245</v>
      </c>
      <c r="Z79" s="46">
        <v>-1.7569578072692593</v>
      </c>
      <c r="AA79" s="46">
        <v>-2.6176913614051216</v>
      </c>
      <c r="AB79" s="46">
        <v>13.367174256382498</v>
      </c>
      <c r="AC79" s="46">
        <v>11.517542602249847</v>
      </c>
      <c r="AD79" s="46">
        <v>12.194086038191699</v>
      </c>
      <c r="AE79" s="46">
        <v>6.9617314267655246</v>
      </c>
      <c r="AF79" s="46">
        <v>-8.8488381213721823</v>
      </c>
      <c r="AG79" s="46">
        <v>0.82310205274063719</v>
      </c>
      <c r="AH79" s="46">
        <v>-3.2604583895956551</v>
      </c>
      <c r="AI79" s="46">
        <v>0.6193121754746187</v>
      </c>
      <c r="AJ79" s="46">
        <v>4.6295129809122102</v>
      </c>
      <c r="AK79" s="46">
        <v>-0.45119402142310605</v>
      </c>
      <c r="AL79" s="46">
        <v>2.8741278059898292</v>
      </c>
      <c r="AM79" s="46">
        <v>1.2094007605647334</v>
      </c>
      <c r="AN79" s="46">
        <v>6.1059754883498982</v>
      </c>
      <c r="AO79" s="46">
        <v>0.24625139558418141</v>
      </c>
      <c r="AP79" s="46">
        <v>7.6141854490707601</v>
      </c>
      <c r="AQ79" s="46">
        <v>7.5815959244980462</v>
      </c>
      <c r="AR79" s="46">
        <v>12.124149362304621</v>
      </c>
      <c r="AS79" s="46">
        <v>24.074169262612173</v>
      </c>
      <c r="AT79" s="46">
        <v>14.911257963400942</v>
      </c>
      <c r="AU79" s="46">
        <v>15.683306830817401</v>
      </c>
      <c r="AV79" s="46">
        <v>13.875877718667027</v>
      </c>
      <c r="AW79" s="46">
        <v>8.6140264650221212</v>
      </c>
      <c r="AX79" s="46">
        <v>18.6628274413019</v>
      </c>
      <c r="AY79" s="46">
        <v>16.822623092655647</v>
      </c>
      <c r="AZ79" s="46">
        <v>18.867192347076013</v>
      </c>
      <c r="BA79" s="46">
        <v>10.623705484971865</v>
      </c>
      <c r="BB79" s="46">
        <v>-1.8971409017791103</v>
      </c>
      <c r="BC79" s="46">
        <v>-2.4832857618719402</v>
      </c>
      <c r="BD79" s="46">
        <v>-0.20710255903595964</v>
      </c>
      <c r="BE79" s="46">
        <v>-2.5561915771522195</v>
      </c>
      <c r="BF79" s="46">
        <v>0.32129450640856305</v>
      </c>
      <c r="BG79" s="46">
        <v>2.774258971259556</v>
      </c>
      <c r="BH79" s="46">
        <v>-20.95556296375139</v>
      </c>
      <c r="BI79" s="46">
        <v>-6.4913740249461114</v>
      </c>
      <c r="BJ79" s="46">
        <v>-7.1954660499294363</v>
      </c>
      <c r="BK79" s="46">
        <v>-3.7645590424920243</v>
      </c>
      <c r="BL79" s="46">
        <v>-2.4684530331391699</v>
      </c>
      <c r="BM79" s="46">
        <v>-28.949913057462979</v>
      </c>
      <c r="BN79" s="46">
        <v>-23.768567057171865</v>
      </c>
      <c r="BO79" s="46">
        <v>-24.791970853212632</v>
      </c>
      <c r="BP79" s="46">
        <v>-14.505609645372687</v>
      </c>
      <c r="BQ79" s="46">
        <v>-1.316118934988225</v>
      </c>
      <c r="BR79" s="45">
        <v>-7.9516980575976106</v>
      </c>
    </row>
    <row r="80" spans="1:70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10.406834910880619</v>
      </c>
      <c r="I80" s="33">
        <v>10.564200498320815</v>
      </c>
      <c r="J80" s="33">
        <v>12.28344084374686</v>
      </c>
      <c r="K80" s="33">
        <v>13.272044972000103</v>
      </c>
      <c r="L80" s="33">
        <v>18.394361473252701</v>
      </c>
      <c r="M80" s="33">
        <v>16.465259402165813</v>
      </c>
      <c r="N80" s="33">
        <v>14.655602377727135</v>
      </c>
      <c r="O80" s="33">
        <v>13.78297173316794</v>
      </c>
      <c r="P80" s="33">
        <v>7.4705273614911221</v>
      </c>
      <c r="Q80" s="33">
        <v>7.0513413898545281</v>
      </c>
      <c r="R80" s="33">
        <v>6.7674956616506847</v>
      </c>
      <c r="S80" s="33">
        <v>6.4614359150073</v>
      </c>
      <c r="T80" s="33">
        <v>5.4084338673805235</v>
      </c>
      <c r="U80" s="33">
        <v>5.2028271417013912</v>
      </c>
      <c r="V80" s="33">
        <v>5.0104651810471523</v>
      </c>
      <c r="W80" s="33">
        <v>5.222970026209822</v>
      </c>
      <c r="X80" s="33">
        <v>6.5883428416673411</v>
      </c>
      <c r="Y80" s="33">
        <v>6.771611620050038</v>
      </c>
      <c r="Z80" s="33">
        <v>7.3667172487086532</v>
      </c>
      <c r="AA80" s="33">
        <v>7.9298805348656032</v>
      </c>
      <c r="AB80" s="33">
        <v>11.121113815791944</v>
      </c>
      <c r="AC80" s="33">
        <v>12.232602960791056</v>
      </c>
      <c r="AD80" s="33">
        <v>12.42991613835926</v>
      </c>
      <c r="AE80" s="33">
        <v>11.679568029111181</v>
      </c>
      <c r="AF80" s="33">
        <v>9.2444135351799304</v>
      </c>
      <c r="AG80" s="33">
        <v>7.8832105374810482</v>
      </c>
      <c r="AH80" s="33">
        <v>7.0803252512570083</v>
      </c>
      <c r="AI80" s="33">
        <v>6.9806002039430695</v>
      </c>
      <c r="AJ80" s="33">
        <v>8.9360703626782936</v>
      </c>
      <c r="AK80" s="33">
        <v>10.596581015611008</v>
      </c>
      <c r="AL80" s="33">
        <v>11.289927224617969</v>
      </c>
      <c r="AM80" s="33">
        <v>11.503272445093813</v>
      </c>
      <c r="AN80" s="33">
        <v>9.0425185845636804</v>
      </c>
      <c r="AO80" s="33">
        <v>8.3060555254252648</v>
      </c>
      <c r="AP80" s="33">
        <v>8.3484883255810587</v>
      </c>
      <c r="AQ80" s="33">
        <v>8.9223726082604315</v>
      </c>
      <c r="AR80" s="33">
        <v>10.395222515524068</v>
      </c>
      <c r="AS80" s="33">
        <v>10.931175883614785</v>
      </c>
      <c r="AT80" s="33">
        <v>11.815988778851548</v>
      </c>
      <c r="AU80" s="33">
        <v>12.514698060407568</v>
      </c>
      <c r="AV80" s="33">
        <v>14.919703456100592</v>
      </c>
      <c r="AW80" s="33">
        <v>14.044360488994229</v>
      </c>
      <c r="AX80" s="33">
        <v>12.783875745824474</v>
      </c>
      <c r="AY80" s="33">
        <v>11.843592357979801</v>
      </c>
      <c r="AZ80" s="33">
        <v>7.2690367932892315</v>
      </c>
      <c r="BA80" s="33">
        <v>7.1951879204228391</v>
      </c>
      <c r="BB80" s="33">
        <v>7.197433577650088</v>
      </c>
      <c r="BC80" s="33">
        <v>6.6212604346991668</v>
      </c>
      <c r="BD80" s="33">
        <v>8.4448879280564455</v>
      </c>
      <c r="BE80" s="33">
        <v>7.8275988101948428</v>
      </c>
      <c r="BF80" s="33">
        <v>7.2680418512888139</v>
      </c>
      <c r="BG80" s="33">
        <v>7.4939374590431811</v>
      </c>
      <c r="BH80" s="33">
        <v>7.3569022679620844</v>
      </c>
      <c r="BI80" s="33">
        <v>8.5147633838938361</v>
      </c>
      <c r="BJ80" s="33">
        <v>9.4303406727503898</v>
      </c>
      <c r="BK80" s="33">
        <v>9.5302363200996183</v>
      </c>
      <c r="BL80" s="33">
        <v>7.5585042026468585</v>
      </c>
      <c r="BM80" s="33">
        <v>-12.628389837088704</v>
      </c>
      <c r="BN80" s="33">
        <v>-15.24779026275182</v>
      </c>
      <c r="BO80" s="33">
        <v>-12.375751090061655</v>
      </c>
      <c r="BP80" s="33">
        <v>-1.517167068424385</v>
      </c>
      <c r="BQ80" s="33">
        <v>14.05367070201396</v>
      </c>
      <c r="BR80" s="32">
        <v>19.685122997374307</v>
      </c>
    </row>
    <row r="81" spans="1:70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17.279815249779972</v>
      </c>
      <c r="I81" s="46">
        <v>10.844801159685886</v>
      </c>
      <c r="J81" s="46">
        <v>8.151023011126469</v>
      </c>
      <c r="K81" s="46">
        <v>7.5202345011271063</v>
      </c>
      <c r="L81" s="46">
        <v>7.6723981064802445</v>
      </c>
      <c r="M81" s="46">
        <v>9.0699184975600673</v>
      </c>
      <c r="N81" s="46">
        <v>10.104248788060616</v>
      </c>
      <c r="O81" s="46">
        <v>12.144088642097046</v>
      </c>
      <c r="P81" s="46">
        <v>5.0109207719135469</v>
      </c>
      <c r="Q81" s="46">
        <v>7.3777950867132063</v>
      </c>
      <c r="R81" s="46">
        <v>9.141305173571638</v>
      </c>
      <c r="S81" s="46">
        <v>8.8811397222143995</v>
      </c>
      <c r="T81" s="46">
        <v>11.592587218313398</v>
      </c>
      <c r="U81" s="46">
        <v>8.5973030455427164</v>
      </c>
      <c r="V81" s="46">
        <v>5.5253302159315609</v>
      </c>
      <c r="W81" s="46">
        <v>3.7272069165328361</v>
      </c>
      <c r="X81" s="46">
        <v>5.3162547182890876</v>
      </c>
      <c r="Y81" s="46">
        <v>7.1380729541468071</v>
      </c>
      <c r="Z81" s="46">
        <v>7.6232888893793813</v>
      </c>
      <c r="AA81" s="46">
        <v>7.6678053509882318</v>
      </c>
      <c r="AB81" s="46">
        <v>6.2189508301425036</v>
      </c>
      <c r="AC81" s="46">
        <v>4.3161218758743729</v>
      </c>
      <c r="AD81" s="46">
        <v>4.9711766148428325</v>
      </c>
      <c r="AE81" s="46">
        <v>5.2793820103337339</v>
      </c>
      <c r="AF81" s="46">
        <v>3.7006424812358034</v>
      </c>
      <c r="AG81" s="46">
        <v>4.4145305869144948</v>
      </c>
      <c r="AH81" s="46">
        <v>5.1537876212124161</v>
      </c>
      <c r="AI81" s="46">
        <v>6.6338301647276694</v>
      </c>
      <c r="AJ81" s="46">
        <v>12.5257695469803</v>
      </c>
      <c r="AK81" s="46">
        <v>10.733661845063608</v>
      </c>
      <c r="AL81" s="46">
        <v>9.6134605933860797</v>
      </c>
      <c r="AM81" s="46">
        <v>7.8490877742242873</v>
      </c>
      <c r="AN81" s="46">
        <v>5.7099003429506752</v>
      </c>
      <c r="AO81" s="46">
        <v>7.1697178502451635</v>
      </c>
      <c r="AP81" s="46">
        <v>5.4898761251196646</v>
      </c>
      <c r="AQ81" s="46">
        <v>5.5195717700766664</v>
      </c>
      <c r="AR81" s="46">
        <v>2.5092483115075339</v>
      </c>
      <c r="AS81" s="46">
        <v>1.6585029716462429</v>
      </c>
      <c r="AT81" s="46">
        <v>3.2555313994634361</v>
      </c>
      <c r="AU81" s="46">
        <v>2.5887958984942827</v>
      </c>
      <c r="AV81" s="46">
        <v>0.98231395284696532</v>
      </c>
      <c r="AW81" s="46">
        <v>2.6695349917176543</v>
      </c>
      <c r="AX81" s="46">
        <v>3.0684148475987882</v>
      </c>
      <c r="AY81" s="46">
        <v>4.5226681718327342</v>
      </c>
      <c r="AZ81" s="46">
        <v>7.2005334845178766</v>
      </c>
      <c r="BA81" s="46">
        <v>7.0918410263865752</v>
      </c>
      <c r="BB81" s="46">
        <v>6.8380059591508484</v>
      </c>
      <c r="BC81" s="46">
        <v>7.0432085424573643</v>
      </c>
      <c r="BD81" s="46">
        <v>8.2838458735883762</v>
      </c>
      <c r="BE81" s="46">
        <v>7.0083093550709492</v>
      </c>
      <c r="BF81" s="46">
        <v>6.7968143312016025</v>
      </c>
      <c r="BG81" s="46">
        <v>5.4314315058627329</v>
      </c>
      <c r="BH81" s="46">
        <v>2.5221770894558091</v>
      </c>
      <c r="BI81" s="46">
        <v>3.7021675968692307</v>
      </c>
      <c r="BJ81" s="46">
        <v>3.5679165994997817</v>
      </c>
      <c r="BK81" s="46">
        <v>4.10144448016365</v>
      </c>
      <c r="BL81" s="46">
        <v>2.9845307340997209</v>
      </c>
      <c r="BM81" s="46">
        <v>-1.3381591394657875</v>
      </c>
      <c r="BN81" s="46">
        <v>-1.3056158312030135</v>
      </c>
      <c r="BO81" s="46">
        <v>-1.8626352095840701</v>
      </c>
      <c r="BP81" s="46">
        <v>3.9330509736058303</v>
      </c>
      <c r="BQ81" s="46">
        <v>9.0456851607334272</v>
      </c>
      <c r="BR81" s="45">
        <v>11.29460459225804</v>
      </c>
    </row>
    <row r="82" spans="1:70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8.426949709844564</v>
      </c>
      <c r="I82" s="33">
        <v>4.8798946844407709</v>
      </c>
      <c r="J82" s="33">
        <v>3.5482308636573237</v>
      </c>
      <c r="K82" s="33">
        <v>4.5658325655764145</v>
      </c>
      <c r="L82" s="33">
        <v>11.760325327728637</v>
      </c>
      <c r="M82" s="33">
        <v>16.877287922140411</v>
      </c>
      <c r="N82" s="33">
        <v>18.252990871744586</v>
      </c>
      <c r="O82" s="33">
        <v>20.606455369502299</v>
      </c>
      <c r="P82" s="33">
        <v>21.279149004750252</v>
      </c>
      <c r="Q82" s="33">
        <v>18.617521723100623</v>
      </c>
      <c r="R82" s="33">
        <v>19.276225701114896</v>
      </c>
      <c r="S82" s="33">
        <v>19.772602701289046</v>
      </c>
      <c r="T82" s="33">
        <v>15.747029661306385</v>
      </c>
      <c r="U82" s="33">
        <v>14.22559374024739</v>
      </c>
      <c r="V82" s="33">
        <v>12.819469593639113</v>
      </c>
      <c r="W82" s="33">
        <v>10.019830065427755</v>
      </c>
      <c r="X82" s="33">
        <v>-0.41697616826522221</v>
      </c>
      <c r="Y82" s="33">
        <v>3.8777396946617699</v>
      </c>
      <c r="Z82" s="33">
        <v>5.7262953322333487</v>
      </c>
      <c r="AA82" s="33">
        <v>7.1720491764239966</v>
      </c>
      <c r="AB82" s="33">
        <v>16.103253429505699</v>
      </c>
      <c r="AC82" s="33">
        <v>14.47267665498029</v>
      </c>
      <c r="AD82" s="33">
        <v>13.46027178003601</v>
      </c>
      <c r="AE82" s="33">
        <v>13.6034700540514</v>
      </c>
      <c r="AF82" s="33">
        <v>14.435485289951359</v>
      </c>
      <c r="AG82" s="33">
        <v>15.118650660194064</v>
      </c>
      <c r="AH82" s="33">
        <v>14.293633976906278</v>
      </c>
      <c r="AI82" s="33">
        <v>12.993603905396569</v>
      </c>
      <c r="AJ82" s="33">
        <v>9.6506347042439415</v>
      </c>
      <c r="AK82" s="33">
        <v>8.0723514993869827</v>
      </c>
      <c r="AL82" s="33">
        <v>6.6393767729172453</v>
      </c>
      <c r="AM82" s="33">
        <v>6.8049471728739945</v>
      </c>
      <c r="AN82" s="33">
        <v>3.5462050201973625</v>
      </c>
      <c r="AO82" s="33">
        <v>4.3361332944486861</v>
      </c>
      <c r="AP82" s="33">
        <v>5.8084088952870019</v>
      </c>
      <c r="AQ82" s="33">
        <v>5.60402614845259</v>
      </c>
      <c r="AR82" s="33">
        <v>12.609241214498383</v>
      </c>
      <c r="AS82" s="33">
        <v>11.836138962057973</v>
      </c>
      <c r="AT82" s="33">
        <v>11.300755418016564</v>
      </c>
      <c r="AU82" s="33">
        <v>9.3606645012419278</v>
      </c>
      <c r="AV82" s="33">
        <v>-1.5153213835515089</v>
      </c>
      <c r="AW82" s="33">
        <v>-2.7176205362299299</v>
      </c>
      <c r="AX82" s="33">
        <v>-2.6039676484360115</v>
      </c>
      <c r="AY82" s="33">
        <v>-1.1352824843736613</v>
      </c>
      <c r="AZ82" s="33">
        <v>6.6533702467559834</v>
      </c>
      <c r="BA82" s="33">
        <v>11.619541853524566</v>
      </c>
      <c r="BB82" s="33">
        <v>12.899654857456525</v>
      </c>
      <c r="BC82" s="33">
        <v>14.3864820142404</v>
      </c>
      <c r="BD82" s="33">
        <v>11.498935919146817</v>
      </c>
      <c r="BE82" s="33">
        <v>10.714551787953397</v>
      </c>
      <c r="BF82" s="33">
        <v>10.226390980001199</v>
      </c>
      <c r="BG82" s="33">
        <v>9.3094655719610415</v>
      </c>
      <c r="BH82" s="33">
        <v>10.612749619666005</v>
      </c>
      <c r="BI82" s="33">
        <v>9.7927424427524841</v>
      </c>
      <c r="BJ82" s="33">
        <v>10.799654983480522</v>
      </c>
      <c r="BK82" s="33">
        <v>10.297741755941985</v>
      </c>
      <c r="BL82" s="33">
        <v>5.9026907432303801</v>
      </c>
      <c r="BM82" s="33">
        <v>4.4691251631787168</v>
      </c>
      <c r="BN82" s="33">
        <v>4.1229309836971169</v>
      </c>
      <c r="BO82" s="33">
        <v>4.129304411078266</v>
      </c>
      <c r="BP82" s="33">
        <v>6.0085385871115164</v>
      </c>
      <c r="BQ82" s="33">
        <v>5.7096529628200869</v>
      </c>
      <c r="BR82" s="32">
        <v>6.07366795276765</v>
      </c>
    </row>
    <row r="83" spans="1:70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8.315346128942565</v>
      </c>
      <c r="I83" s="46">
        <v>8.6842448539860726</v>
      </c>
      <c r="J83" s="46">
        <v>9.0093158191118334</v>
      </c>
      <c r="K83" s="46">
        <v>9.286757723712185</v>
      </c>
      <c r="L83" s="46">
        <v>4.2622135110140533</v>
      </c>
      <c r="M83" s="46">
        <v>5.8913150898384288</v>
      </c>
      <c r="N83" s="46">
        <v>7.1062206585829131</v>
      </c>
      <c r="O83" s="46">
        <v>7.7887701866865058</v>
      </c>
      <c r="P83" s="46">
        <v>7.7269425506252105</v>
      </c>
      <c r="Q83" s="46">
        <v>7.2413099725249026</v>
      </c>
      <c r="R83" s="46">
        <v>7.0029753627449907</v>
      </c>
      <c r="S83" s="46">
        <v>6.9737814676241072</v>
      </c>
      <c r="T83" s="46">
        <v>8.3658128971716224</v>
      </c>
      <c r="U83" s="46">
        <v>8.2998630882023576</v>
      </c>
      <c r="V83" s="46">
        <v>8.2057345293863762</v>
      </c>
      <c r="W83" s="46">
        <v>8.0092354328784836</v>
      </c>
      <c r="X83" s="46">
        <v>6.8586178769133284</v>
      </c>
      <c r="Y83" s="46">
        <v>6.8244593672017686</v>
      </c>
      <c r="Z83" s="46">
        <v>6.7447900811979906</v>
      </c>
      <c r="AA83" s="46">
        <v>6.6788607907461284</v>
      </c>
      <c r="AB83" s="46">
        <v>6.0683607263902815</v>
      </c>
      <c r="AC83" s="46">
        <v>6.19653886937175</v>
      </c>
      <c r="AD83" s="46">
        <v>6.245466891169599</v>
      </c>
      <c r="AE83" s="46">
        <v>6.2641666970297649</v>
      </c>
      <c r="AF83" s="46">
        <v>6.549033878179074</v>
      </c>
      <c r="AG83" s="46">
        <v>6.4568358466769809</v>
      </c>
      <c r="AH83" s="46">
        <v>6.4219838424922244</v>
      </c>
      <c r="AI83" s="46">
        <v>6.3827533443740094</v>
      </c>
      <c r="AJ83" s="46">
        <v>5.9243829472520844</v>
      </c>
      <c r="AK83" s="46">
        <v>5.8482798983078084</v>
      </c>
      <c r="AL83" s="46">
        <v>5.8654394279999735</v>
      </c>
      <c r="AM83" s="46">
        <v>5.7718685439142661</v>
      </c>
      <c r="AN83" s="46">
        <v>4.5711854549447253</v>
      </c>
      <c r="AO83" s="46">
        <v>4.266191864455223</v>
      </c>
      <c r="AP83" s="46">
        <v>4.0529014321464274</v>
      </c>
      <c r="AQ83" s="46">
        <v>4.1405877134197198</v>
      </c>
      <c r="AR83" s="46">
        <v>5.3317711787709783</v>
      </c>
      <c r="AS83" s="46">
        <v>5.9558930601807418</v>
      </c>
      <c r="AT83" s="46">
        <v>6.5825692202288337</v>
      </c>
      <c r="AU83" s="46">
        <v>7.1424088185953138</v>
      </c>
      <c r="AV83" s="46">
        <v>9.4397360667447572</v>
      </c>
      <c r="AW83" s="46">
        <v>9.5625351387573119</v>
      </c>
      <c r="AX83" s="46">
        <v>9.3930160962339784</v>
      </c>
      <c r="AY83" s="46">
        <v>9.1556114091358296</v>
      </c>
      <c r="AZ83" s="46">
        <v>7.8670022234140617</v>
      </c>
      <c r="BA83" s="46">
        <v>7.7891420602612271</v>
      </c>
      <c r="BB83" s="46">
        <v>7.5800716720984838</v>
      </c>
      <c r="BC83" s="46">
        <v>7.4447232413826043</v>
      </c>
      <c r="BD83" s="46">
        <v>7.0797363111586122</v>
      </c>
      <c r="BE83" s="46">
        <v>6.8742847210401266</v>
      </c>
      <c r="BF83" s="46">
        <v>6.9358411616798179</v>
      </c>
      <c r="BG83" s="46">
        <v>6.8882335809347524</v>
      </c>
      <c r="BH83" s="46">
        <v>6.6232974275147285</v>
      </c>
      <c r="BI83" s="46">
        <v>6.6955980635230503</v>
      </c>
      <c r="BJ83" s="46">
        <v>6.48697391068211</v>
      </c>
      <c r="BK83" s="46">
        <v>6.2359390658169218</v>
      </c>
      <c r="BL83" s="46">
        <v>5.1430103936618679</v>
      </c>
      <c r="BM83" s="46">
        <v>4.3908014608704491</v>
      </c>
      <c r="BN83" s="46">
        <v>3.9095912127214092</v>
      </c>
      <c r="BO83" s="46">
        <v>3.499971322062791</v>
      </c>
      <c r="BP83" s="46">
        <v>1.9162257701885039</v>
      </c>
      <c r="BQ83" s="46">
        <v>2.0330284049662879</v>
      </c>
      <c r="BR83" s="45">
        <v>2.2116061379632725</v>
      </c>
    </row>
    <row r="84" spans="1:70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12.599339696678925</v>
      </c>
      <c r="I84" s="33">
        <v>12.523809002055401</v>
      </c>
      <c r="J84" s="33">
        <v>12.737301163589024</v>
      </c>
      <c r="K84" s="33">
        <v>13.593296569440554</v>
      </c>
      <c r="L84" s="33">
        <v>21.508592477635574</v>
      </c>
      <c r="M84" s="33">
        <v>18.530510193729384</v>
      </c>
      <c r="N84" s="33">
        <v>18.657815851061343</v>
      </c>
      <c r="O84" s="33">
        <v>18.915306424903463</v>
      </c>
      <c r="P84" s="33">
        <v>17.505663068099082</v>
      </c>
      <c r="Q84" s="33">
        <v>18.433528243987226</v>
      </c>
      <c r="R84" s="33">
        <v>17.570166238570678</v>
      </c>
      <c r="S84" s="33">
        <v>17.059462001270973</v>
      </c>
      <c r="T84" s="33">
        <v>15.538096876244609</v>
      </c>
      <c r="U84" s="33">
        <v>16.311679701673796</v>
      </c>
      <c r="V84" s="33">
        <v>16.200550670949141</v>
      </c>
      <c r="W84" s="33">
        <v>15.716514042628987</v>
      </c>
      <c r="X84" s="33">
        <v>13.046631593442257</v>
      </c>
      <c r="Y84" s="33">
        <v>12.867622704235515</v>
      </c>
      <c r="Z84" s="33">
        <v>12.890298172011796</v>
      </c>
      <c r="AA84" s="33">
        <v>12.473978477894462</v>
      </c>
      <c r="AB84" s="33">
        <v>12.137350307820967</v>
      </c>
      <c r="AC84" s="33">
        <v>11.46643848821158</v>
      </c>
      <c r="AD84" s="33">
        <v>11.420520212717221</v>
      </c>
      <c r="AE84" s="33">
        <v>12.00278929828167</v>
      </c>
      <c r="AF84" s="33">
        <v>12.757387954816181</v>
      </c>
      <c r="AG84" s="33">
        <v>13.925669784192209</v>
      </c>
      <c r="AH84" s="33">
        <v>14.294113472956681</v>
      </c>
      <c r="AI84" s="33">
        <v>14.478419801108956</v>
      </c>
      <c r="AJ84" s="33">
        <v>11.824255103844706</v>
      </c>
      <c r="AK84" s="33">
        <v>12.356384280575156</v>
      </c>
      <c r="AL84" s="33">
        <v>12.460720690475085</v>
      </c>
      <c r="AM84" s="33">
        <v>12.728093332806651</v>
      </c>
      <c r="AN84" s="33">
        <v>18.469843215212279</v>
      </c>
      <c r="AO84" s="33">
        <v>17.251415680845966</v>
      </c>
      <c r="AP84" s="33">
        <v>16.589587433952843</v>
      </c>
      <c r="AQ84" s="33">
        <v>16.292074965652432</v>
      </c>
      <c r="AR84" s="33">
        <v>8.8086285267014972</v>
      </c>
      <c r="AS84" s="33">
        <v>6.8955309268085614</v>
      </c>
      <c r="AT84" s="33">
        <v>6.2994909978700662</v>
      </c>
      <c r="AU84" s="33">
        <v>4.3941365579612608</v>
      </c>
      <c r="AV84" s="33">
        <v>1.8605181704321865</v>
      </c>
      <c r="AW84" s="33">
        <v>2.861566625643519</v>
      </c>
      <c r="AX84" s="33">
        <v>2.6089430841595913</v>
      </c>
      <c r="AY84" s="33">
        <v>3.318720049576342</v>
      </c>
      <c r="AZ84" s="33">
        <v>5.6470700398880069</v>
      </c>
      <c r="BA84" s="33">
        <v>5.0851469640416695</v>
      </c>
      <c r="BB84" s="33">
        <v>5.1542012554243399</v>
      </c>
      <c r="BC84" s="33">
        <v>5.0673048154250324</v>
      </c>
      <c r="BD84" s="33">
        <v>6.8029106511242361</v>
      </c>
      <c r="BE84" s="33">
        <v>7.3945091817064963</v>
      </c>
      <c r="BF84" s="33">
        <v>7.5627350747950999</v>
      </c>
      <c r="BG84" s="33">
        <v>7.5641016686353879</v>
      </c>
      <c r="BH84" s="33">
        <v>4.9470669599444221</v>
      </c>
      <c r="BI84" s="33">
        <v>6.1548252441195217</v>
      </c>
      <c r="BJ84" s="33">
        <v>6.9405359135960936</v>
      </c>
      <c r="BK84" s="33">
        <v>7.460607332421489</v>
      </c>
      <c r="BL84" s="33">
        <v>6.1905265119991668</v>
      </c>
      <c r="BM84" s="33">
        <v>-2.5428901180833776</v>
      </c>
      <c r="BN84" s="33">
        <v>-3.8806243422837952</v>
      </c>
      <c r="BO84" s="33">
        <v>-3.5859627892133119</v>
      </c>
      <c r="BP84" s="33">
        <v>2.1906497227702317</v>
      </c>
      <c r="BQ84" s="33">
        <v>8.3424013777165413</v>
      </c>
      <c r="BR84" s="32">
        <v>10.155803178039065</v>
      </c>
    </row>
    <row r="85" spans="1:70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7.6405012282364027</v>
      </c>
      <c r="I85" s="46">
        <v>7.3105668483327975</v>
      </c>
      <c r="J85" s="46">
        <v>8.1206441745547551</v>
      </c>
      <c r="K85" s="46">
        <v>9.0816107997452491</v>
      </c>
      <c r="L85" s="46">
        <v>11.271728390522682</v>
      </c>
      <c r="M85" s="46">
        <v>11.455260058459032</v>
      </c>
      <c r="N85" s="46">
        <v>11.78481652792658</v>
      </c>
      <c r="O85" s="46">
        <v>11.514237900395301</v>
      </c>
      <c r="P85" s="46">
        <v>8.011313897904131</v>
      </c>
      <c r="Q85" s="46">
        <v>7.5850326816543117</v>
      </c>
      <c r="R85" s="46">
        <v>6.1897490110571312</v>
      </c>
      <c r="S85" s="46">
        <v>5.7103785783358774</v>
      </c>
      <c r="T85" s="46">
        <v>9.220801298257868</v>
      </c>
      <c r="U85" s="46">
        <v>10.28551922544392</v>
      </c>
      <c r="V85" s="46">
        <v>11.593858189450316</v>
      </c>
      <c r="W85" s="46">
        <v>12.028269933466774</v>
      </c>
      <c r="X85" s="46">
        <v>10.368749614159569</v>
      </c>
      <c r="Y85" s="46">
        <v>10.116571720679985</v>
      </c>
      <c r="Z85" s="46">
        <v>9.2240883974043868</v>
      </c>
      <c r="AA85" s="46">
        <v>8.8109606245117646</v>
      </c>
      <c r="AB85" s="46">
        <v>8.1999255754415543</v>
      </c>
      <c r="AC85" s="46">
        <v>7.742084039341151</v>
      </c>
      <c r="AD85" s="46">
        <v>7.9075040324817536</v>
      </c>
      <c r="AE85" s="46">
        <v>7.9131774693008765</v>
      </c>
      <c r="AF85" s="46">
        <v>8.4361418471193588</v>
      </c>
      <c r="AG85" s="46">
        <v>8.8016449178551284</v>
      </c>
      <c r="AH85" s="46">
        <v>9.4213210405725363</v>
      </c>
      <c r="AI85" s="46">
        <v>10.120344360605117</v>
      </c>
      <c r="AJ85" s="46">
        <v>9.6771601135649234</v>
      </c>
      <c r="AK85" s="46">
        <v>10.909626035995672</v>
      </c>
      <c r="AL85" s="46">
        <v>11.211054046785137</v>
      </c>
      <c r="AM85" s="46">
        <v>11.004424017228004</v>
      </c>
      <c r="AN85" s="46">
        <v>14.050329855393144</v>
      </c>
      <c r="AO85" s="46">
        <v>11.553012752026092</v>
      </c>
      <c r="AP85" s="46">
        <v>11.009831137564504</v>
      </c>
      <c r="AQ85" s="46">
        <v>11.799906278279451</v>
      </c>
      <c r="AR85" s="46">
        <v>9.414444351911456</v>
      </c>
      <c r="AS85" s="46">
        <v>9.5534441054517316</v>
      </c>
      <c r="AT85" s="46">
        <v>10.527165646675613</v>
      </c>
      <c r="AU85" s="46">
        <v>8.1805959444514826</v>
      </c>
      <c r="AV85" s="46">
        <v>8.5084495136874523</v>
      </c>
      <c r="AW85" s="46">
        <v>10.105343180579382</v>
      </c>
      <c r="AX85" s="46">
        <v>9.397700059254305</v>
      </c>
      <c r="AY85" s="46">
        <v>10.96939029216351</v>
      </c>
      <c r="AZ85" s="46">
        <v>10.932210905140252</v>
      </c>
      <c r="BA85" s="46">
        <v>10.74037265877692</v>
      </c>
      <c r="BB85" s="46">
        <v>10.279153615942533</v>
      </c>
      <c r="BC85" s="46">
        <v>9.9938278202981792</v>
      </c>
      <c r="BD85" s="46">
        <v>10.235120802026998</v>
      </c>
      <c r="BE85" s="46">
        <v>9.6686777180839698</v>
      </c>
      <c r="BF85" s="46">
        <v>9.5080873463243734</v>
      </c>
      <c r="BG85" s="46">
        <v>9.2310657476995601</v>
      </c>
      <c r="BH85" s="46">
        <v>6.6540687869643733</v>
      </c>
      <c r="BI85" s="46">
        <v>6.7960078506672232</v>
      </c>
      <c r="BJ85" s="46">
        <v>7.095471225091103</v>
      </c>
      <c r="BK85" s="46">
        <v>7.286191734945092</v>
      </c>
      <c r="BL85" s="46">
        <v>6.1471172035677597</v>
      </c>
      <c r="BM85" s="46">
        <v>4.5368062565097205</v>
      </c>
      <c r="BN85" s="46">
        <v>3.0263282327772885</v>
      </c>
      <c r="BO85" s="46">
        <v>2.8873489823664471</v>
      </c>
      <c r="BP85" s="46">
        <v>1.5342964113590938</v>
      </c>
      <c r="BQ85" s="46">
        <v>3.8289399873531238</v>
      </c>
      <c r="BR85" s="45">
        <v>5.9345360238956033</v>
      </c>
    </row>
    <row r="86" spans="1:70" ht="36" x14ac:dyDescent="0.2">
      <c r="A86" s="37"/>
      <c r="B86" s="9" t="s">
        <v>77</v>
      </c>
      <c r="C86" s="35" t="s">
        <v>20</v>
      </c>
      <c r="D86" s="44"/>
      <c r="E86" s="44"/>
      <c r="F86" s="44"/>
      <c r="G86" s="44"/>
      <c r="H86" s="33">
        <v>9.9830819389890877</v>
      </c>
      <c r="I86" s="33">
        <v>10.668499206975653</v>
      </c>
      <c r="J86" s="33">
        <v>10.081658286017131</v>
      </c>
      <c r="K86" s="33">
        <v>9.1882630773843204</v>
      </c>
      <c r="L86" s="33">
        <v>14.799037629026458</v>
      </c>
      <c r="M86" s="33">
        <v>12.385873723676482</v>
      </c>
      <c r="N86" s="33">
        <v>12.411306378088383</v>
      </c>
      <c r="O86" s="33">
        <v>13.453696684681375</v>
      </c>
      <c r="P86" s="33">
        <v>9.5039575839969359</v>
      </c>
      <c r="Q86" s="33">
        <v>10.008318194007117</v>
      </c>
      <c r="R86" s="33">
        <v>9.9043215522467136</v>
      </c>
      <c r="S86" s="33">
        <v>9.5881253844290626</v>
      </c>
      <c r="T86" s="33">
        <v>9.2049174170265786</v>
      </c>
      <c r="U86" s="33">
        <v>11.74157967285953</v>
      </c>
      <c r="V86" s="33">
        <v>12.076278069885532</v>
      </c>
      <c r="W86" s="33">
        <v>12.106861028136223</v>
      </c>
      <c r="X86" s="33">
        <v>14.820619727100336</v>
      </c>
      <c r="Y86" s="33">
        <v>11.754280413496929</v>
      </c>
      <c r="Z86" s="33">
        <v>10.862629241580166</v>
      </c>
      <c r="AA86" s="33">
        <v>10.360957122805729</v>
      </c>
      <c r="AB86" s="33">
        <v>6.515434316770353</v>
      </c>
      <c r="AC86" s="33">
        <v>9.2088266840830499</v>
      </c>
      <c r="AD86" s="33">
        <v>11.680451058873075</v>
      </c>
      <c r="AE86" s="33">
        <v>10.989858749457255</v>
      </c>
      <c r="AF86" s="33">
        <v>8.7009146309869436</v>
      </c>
      <c r="AG86" s="33">
        <v>7.4501847676345534</v>
      </c>
      <c r="AH86" s="33">
        <v>6.778464044584581</v>
      </c>
      <c r="AI86" s="33">
        <v>8.878486048915363</v>
      </c>
      <c r="AJ86" s="33">
        <v>10.927175276452019</v>
      </c>
      <c r="AK86" s="33">
        <v>12.940512247417772</v>
      </c>
      <c r="AL86" s="33">
        <v>13.697447465958817</v>
      </c>
      <c r="AM86" s="33">
        <v>12.110359507964247</v>
      </c>
      <c r="AN86" s="33">
        <v>12.677818619322665</v>
      </c>
      <c r="AO86" s="33">
        <v>9.5924071301619165</v>
      </c>
      <c r="AP86" s="33">
        <v>6.9635472039396973</v>
      </c>
      <c r="AQ86" s="33">
        <v>7.0091957773927902</v>
      </c>
      <c r="AR86" s="33">
        <v>4.6238369745136794</v>
      </c>
      <c r="AS86" s="33">
        <v>4.8371170941724557</v>
      </c>
      <c r="AT86" s="33">
        <v>4.7375084432398609</v>
      </c>
      <c r="AU86" s="33">
        <v>5.9332579855948779</v>
      </c>
      <c r="AV86" s="33">
        <v>4.7330009554128765</v>
      </c>
      <c r="AW86" s="33">
        <v>4.5957579650471416</v>
      </c>
      <c r="AX86" s="33">
        <v>5.8475095668636641</v>
      </c>
      <c r="AY86" s="33">
        <v>5.2258706526966137</v>
      </c>
      <c r="AZ86" s="33">
        <v>8.869581138650446</v>
      </c>
      <c r="BA86" s="33">
        <v>10.329173874827859</v>
      </c>
      <c r="BB86" s="33">
        <v>10.344289071575673</v>
      </c>
      <c r="BC86" s="33">
        <v>10.35585907679986</v>
      </c>
      <c r="BD86" s="33">
        <v>5.4162077605976293</v>
      </c>
      <c r="BE86" s="33">
        <v>4.045232220408451</v>
      </c>
      <c r="BF86" s="33">
        <v>3.6073147403240284</v>
      </c>
      <c r="BG86" s="33">
        <v>3.8856251750198396</v>
      </c>
      <c r="BH86" s="33">
        <v>17.409431462743584</v>
      </c>
      <c r="BI86" s="33">
        <v>17.467193441529005</v>
      </c>
      <c r="BJ86" s="33">
        <v>18.280319878161364</v>
      </c>
      <c r="BK86" s="33">
        <v>18.18483855582933</v>
      </c>
      <c r="BL86" s="33">
        <v>10.167554777495852</v>
      </c>
      <c r="BM86" s="33">
        <v>-9.4119228956227516</v>
      </c>
      <c r="BN86" s="33">
        <v>-8.7579579445241649</v>
      </c>
      <c r="BO86" s="33">
        <v>-7.9989032258449271</v>
      </c>
      <c r="BP86" s="33">
        <v>12.396675681220643</v>
      </c>
      <c r="BQ86" s="33">
        <v>39.575721553847217</v>
      </c>
      <c r="BR86" s="32">
        <v>35.375792984381235</v>
      </c>
    </row>
    <row r="87" spans="1:70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10.403991780435945</v>
      </c>
      <c r="I87" s="39">
        <v>10.265432778718136</v>
      </c>
      <c r="J87" s="39">
        <v>10.611856529187463</v>
      </c>
      <c r="K87" s="39">
        <v>10.93785331897061</v>
      </c>
      <c r="L87" s="39">
        <v>14.106569092621953</v>
      </c>
      <c r="M87" s="39">
        <v>12.081228927397802</v>
      </c>
      <c r="N87" s="39">
        <v>11.54410941148592</v>
      </c>
      <c r="O87" s="39">
        <v>12.0009130824821</v>
      </c>
      <c r="P87" s="39">
        <v>7.8585586647740939</v>
      </c>
      <c r="Q87" s="39">
        <v>9.3998821464964522</v>
      </c>
      <c r="R87" s="39">
        <v>9.4299643183430391</v>
      </c>
      <c r="S87" s="39">
        <v>8.9368806719853211</v>
      </c>
      <c r="T87" s="39">
        <v>8.9620110242552613</v>
      </c>
      <c r="U87" s="39">
        <v>8.6999558941545132</v>
      </c>
      <c r="V87" s="39">
        <v>8.0429048736723416</v>
      </c>
      <c r="W87" s="39">
        <v>7.8154640406425102</v>
      </c>
      <c r="X87" s="39">
        <v>5.8400250528920026</v>
      </c>
      <c r="Y87" s="39">
        <v>5.8090883258102224</v>
      </c>
      <c r="Z87" s="39">
        <v>6.2559445282570891</v>
      </c>
      <c r="AA87" s="39">
        <v>6.5274647248601383</v>
      </c>
      <c r="AB87" s="39">
        <v>8.8358249004549521</v>
      </c>
      <c r="AC87" s="39">
        <v>8.610177835941272</v>
      </c>
      <c r="AD87" s="39">
        <v>8.9064154742112294</v>
      </c>
      <c r="AE87" s="39">
        <v>8.427507205857637</v>
      </c>
      <c r="AF87" s="39">
        <v>7.1435148143886806</v>
      </c>
      <c r="AG87" s="39">
        <v>7.91340326081</v>
      </c>
      <c r="AH87" s="39">
        <v>7.5945314325566216</v>
      </c>
      <c r="AI87" s="39">
        <v>8.0374609756424036</v>
      </c>
      <c r="AJ87" s="39">
        <v>7.8363277215180176</v>
      </c>
      <c r="AK87" s="39">
        <v>8.1734770635905107</v>
      </c>
      <c r="AL87" s="39">
        <v>8.3614007752025543</v>
      </c>
      <c r="AM87" s="39">
        <v>8.2469765194692428</v>
      </c>
      <c r="AN87" s="39">
        <v>8.5248303815343576</v>
      </c>
      <c r="AO87" s="39">
        <v>7.336522539858791</v>
      </c>
      <c r="AP87" s="39">
        <v>7.4062417562622045</v>
      </c>
      <c r="AQ87" s="39">
        <v>7.6495111454545395</v>
      </c>
      <c r="AR87" s="39">
        <v>7.8217332286842947</v>
      </c>
      <c r="AS87" s="39">
        <v>8.3434590792650312</v>
      </c>
      <c r="AT87" s="39">
        <v>8.4296349162190438</v>
      </c>
      <c r="AU87" s="39">
        <v>8.0900925811589843</v>
      </c>
      <c r="AV87" s="39">
        <v>7.7665330031366295</v>
      </c>
      <c r="AW87" s="39">
        <v>7.8778851539021275</v>
      </c>
      <c r="AX87" s="39">
        <v>7.9354337046465986</v>
      </c>
      <c r="AY87" s="39">
        <v>7.9942531264514969</v>
      </c>
      <c r="AZ87" s="39">
        <v>7.3642011076899792</v>
      </c>
      <c r="BA87" s="39">
        <v>7.0184533593268554</v>
      </c>
      <c r="BB87" s="39">
        <v>6.4794606625213191</v>
      </c>
      <c r="BC87" s="39">
        <v>6.3245517879439319</v>
      </c>
      <c r="BD87" s="39">
        <v>6.7725270372406783</v>
      </c>
      <c r="BE87" s="39">
        <v>6.9688723735373799</v>
      </c>
      <c r="BF87" s="39">
        <v>7.0013590719467942</v>
      </c>
      <c r="BG87" s="39">
        <v>6.9591635995107026</v>
      </c>
      <c r="BH87" s="39">
        <v>5.4427564017978796</v>
      </c>
      <c r="BI87" s="39">
        <v>6.7826553362595945</v>
      </c>
      <c r="BJ87" s="39">
        <v>7.3735302021103308</v>
      </c>
      <c r="BK87" s="39">
        <v>7.5580310878966372</v>
      </c>
      <c r="BL87" s="39">
        <v>5.7016695267425206</v>
      </c>
      <c r="BM87" s="39">
        <v>-4.1704786208557607</v>
      </c>
      <c r="BN87" s="39">
        <v>-4.8001065238117491</v>
      </c>
      <c r="BO87" s="39">
        <v>-4.0292479753678521</v>
      </c>
      <c r="BP87" s="39">
        <v>1.5771685427315987</v>
      </c>
      <c r="BQ87" s="39">
        <v>9.5975668226537749</v>
      </c>
      <c r="BR87" s="38">
        <v>11.541491391195152</v>
      </c>
    </row>
    <row r="88" spans="1:70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16.048876754678389</v>
      </c>
      <c r="I88" s="33">
        <v>15.151029606430995</v>
      </c>
      <c r="J88" s="33">
        <v>17.27951777492855</v>
      </c>
      <c r="K88" s="33">
        <v>19.653056004012484</v>
      </c>
      <c r="L88" s="33">
        <v>22.445960945208014</v>
      </c>
      <c r="M88" s="33">
        <v>19.139136315738597</v>
      </c>
      <c r="N88" s="33">
        <v>15.212795222578322</v>
      </c>
      <c r="O88" s="33">
        <v>11.297937332088082</v>
      </c>
      <c r="P88" s="33">
        <v>4.9691840891032939</v>
      </c>
      <c r="Q88" s="33">
        <v>5.1607204002727087</v>
      </c>
      <c r="R88" s="33">
        <v>4.8997400381556986</v>
      </c>
      <c r="S88" s="33">
        <v>5.7757078267748341</v>
      </c>
      <c r="T88" s="33">
        <v>1.1407681575335431</v>
      </c>
      <c r="U88" s="33">
        <v>-0.44876909541031296</v>
      </c>
      <c r="V88" s="33">
        <v>0.67661692175235544</v>
      </c>
      <c r="W88" s="33">
        <v>0.34726451209247955</v>
      </c>
      <c r="X88" s="33">
        <v>5.249704181982537</v>
      </c>
      <c r="Y88" s="33">
        <v>8.1102379365467669</v>
      </c>
      <c r="Z88" s="33">
        <v>9.4026438283271858</v>
      </c>
      <c r="AA88" s="33">
        <v>10.653936095800717</v>
      </c>
      <c r="AB88" s="33">
        <v>16.660012366948166</v>
      </c>
      <c r="AC88" s="33">
        <v>17.746835137852358</v>
      </c>
      <c r="AD88" s="33">
        <v>16.05647064809628</v>
      </c>
      <c r="AE88" s="33">
        <v>16.562176620988751</v>
      </c>
      <c r="AF88" s="33">
        <v>10.685315653494087</v>
      </c>
      <c r="AG88" s="33">
        <v>8.9787093764007011</v>
      </c>
      <c r="AH88" s="33">
        <v>7.7718612046454325</v>
      </c>
      <c r="AI88" s="33">
        <v>5.5313908834195615</v>
      </c>
      <c r="AJ88" s="33">
        <v>0.99912324679208098</v>
      </c>
      <c r="AK88" s="33">
        <v>1.6884089677774199</v>
      </c>
      <c r="AL88" s="33">
        <v>3.4325170463412178</v>
      </c>
      <c r="AM88" s="33">
        <v>4.0181040368501471</v>
      </c>
      <c r="AN88" s="33">
        <v>9.6660385426931015</v>
      </c>
      <c r="AO88" s="33">
        <v>7.7974253823210944</v>
      </c>
      <c r="AP88" s="33">
        <v>7.0334533221468263</v>
      </c>
      <c r="AQ88" s="33">
        <v>8.1768157260161871</v>
      </c>
      <c r="AR88" s="33">
        <v>9.4130008658299715</v>
      </c>
      <c r="AS88" s="33">
        <v>7.4347700937738637</v>
      </c>
      <c r="AT88" s="33">
        <v>8.7626984353035482</v>
      </c>
      <c r="AU88" s="33">
        <v>8.0833824533568759</v>
      </c>
      <c r="AV88" s="33">
        <v>1.4052393103173131</v>
      </c>
      <c r="AW88" s="33">
        <v>4.0399464698623433</v>
      </c>
      <c r="AX88" s="33">
        <v>1.0279486763536028</v>
      </c>
      <c r="AY88" s="33">
        <v>0.91338399002496828</v>
      </c>
      <c r="AZ88" s="33">
        <v>8.3226880435213388</v>
      </c>
      <c r="BA88" s="33">
        <v>9.6018351835168545</v>
      </c>
      <c r="BB88" s="33">
        <v>12.465037652405854</v>
      </c>
      <c r="BC88" s="33">
        <v>12.400754554716102</v>
      </c>
      <c r="BD88" s="33">
        <v>10.835032650445314</v>
      </c>
      <c r="BE88" s="33">
        <v>9.3502256255072496</v>
      </c>
      <c r="BF88" s="33">
        <v>9.2294038594203727</v>
      </c>
      <c r="BG88" s="33">
        <v>9.722015259894647</v>
      </c>
      <c r="BH88" s="33">
        <v>9.2405292007732243</v>
      </c>
      <c r="BI88" s="33">
        <v>11.431358704648403</v>
      </c>
      <c r="BJ88" s="33">
        <v>11.150249674876747</v>
      </c>
      <c r="BK88" s="33">
        <v>10.559728621884162</v>
      </c>
      <c r="BL88" s="33">
        <v>8.0411712566976377</v>
      </c>
      <c r="BM88" s="33">
        <v>-8.4668969000683916</v>
      </c>
      <c r="BN88" s="33">
        <v>-11.985461361909628</v>
      </c>
      <c r="BO88" s="33">
        <v>-11.189056010934479</v>
      </c>
      <c r="BP88" s="33">
        <v>-1.9614152989464912</v>
      </c>
      <c r="BQ88" s="33">
        <v>17.022019246268982</v>
      </c>
      <c r="BR88" s="32">
        <v>24.563756886840181</v>
      </c>
    </row>
    <row r="89" spans="1:70" x14ac:dyDescent="0.2">
      <c r="A89" s="31" t="s">
        <v>48</v>
      </c>
      <c r="B89" s="30"/>
      <c r="C89" s="29" t="s">
        <v>50</v>
      </c>
      <c r="D89" s="28"/>
      <c r="E89" s="27"/>
      <c r="F89" s="27"/>
      <c r="G89" s="27"/>
      <c r="H89" s="26">
        <v>11.071340866546862</v>
      </c>
      <c r="I89" s="26">
        <v>10.787596189707699</v>
      </c>
      <c r="J89" s="26">
        <v>11.335818532777679</v>
      </c>
      <c r="K89" s="26">
        <v>11.833274688079285</v>
      </c>
      <c r="L89" s="26">
        <v>15.082661949675469</v>
      </c>
      <c r="M89" s="26">
        <v>12.814757102194505</v>
      </c>
      <c r="N89" s="26">
        <v>11.920024533078305</v>
      </c>
      <c r="O89" s="26">
        <v>11.923637362505701</v>
      </c>
      <c r="P89" s="26">
        <v>7.5325915703706983</v>
      </c>
      <c r="Q89" s="26">
        <v>8.9449734032183414</v>
      </c>
      <c r="R89" s="26">
        <v>8.9258045432105462</v>
      </c>
      <c r="S89" s="26">
        <v>8.5913264060989434</v>
      </c>
      <c r="T89" s="26">
        <v>7.9370003242307945</v>
      </c>
      <c r="U89" s="26">
        <v>7.6947206128237866</v>
      </c>
      <c r="V89" s="26">
        <v>7.230659668385897</v>
      </c>
      <c r="W89" s="26">
        <v>7.0202670444245996</v>
      </c>
      <c r="X89" s="26">
        <v>5.7211329149952235</v>
      </c>
      <c r="Y89" s="26">
        <v>6.0098631296789478</v>
      </c>
      <c r="Z89" s="26">
        <v>6.5628019938914264</v>
      </c>
      <c r="AA89" s="26">
        <v>6.9394457011514561</v>
      </c>
      <c r="AB89" s="26">
        <v>9.6990376109296932</v>
      </c>
      <c r="AC89" s="26">
        <v>9.5736029911128924</v>
      </c>
      <c r="AD89" s="26">
        <v>9.6809840482550129</v>
      </c>
      <c r="AE89" s="26">
        <v>9.267870689336462</v>
      </c>
      <c r="AF89" s="26">
        <v>7.5192534227962682</v>
      </c>
      <c r="AG89" s="26">
        <v>8.0264490176746222</v>
      </c>
      <c r="AH89" s="26">
        <v>7.5875619280478759</v>
      </c>
      <c r="AI89" s="26">
        <v>7.7612851592409697</v>
      </c>
      <c r="AJ89" s="26">
        <v>6.9900253310195097</v>
      </c>
      <c r="AK89" s="26">
        <v>7.4251261497207537</v>
      </c>
      <c r="AL89" s="26">
        <v>7.8284481154891239</v>
      </c>
      <c r="AM89" s="26">
        <v>7.7905867270152527</v>
      </c>
      <c r="AN89" s="26">
        <v>8.7565086697564141</v>
      </c>
      <c r="AO89" s="26">
        <v>7.4208291341278425</v>
      </c>
      <c r="AP89" s="26">
        <v>7.3919753357017299</v>
      </c>
      <c r="AQ89" s="26">
        <v>7.7044274082274171</v>
      </c>
      <c r="AR89" s="26">
        <v>8.0619676062228365</v>
      </c>
      <c r="AS89" s="26">
        <v>8.2618016833269508</v>
      </c>
      <c r="AT89" s="26">
        <v>8.4657871902175827</v>
      </c>
      <c r="AU89" s="26">
        <v>8.0893906882422755</v>
      </c>
      <c r="AV89" s="26">
        <v>7.126702412320725</v>
      </c>
      <c r="AW89" s="26">
        <v>7.4813944473580278</v>
      </c>
      <c r="AX89" s="26">
        <v>7.1527002811019997</v>
      </c>
      <c r="AY89" s="26">
        <v>7.2536210885614025</v>
      </c>
      <c r="AZ89" s="26">
        <v>7.7360586004318748</v>
      </c>
      <c r="BA89" s="26">
        <v>7.3171458017738757</v>
      </c>
      <c r="BB89" s="26">
        <v>7.0832321907146962</v>
      </c>
      <c r="BC89" s="26">
        <v>6.9225294911445587</v>
      </c>
      <c r="BD89" s="26">
        <v>7.5783458452002321</v>
      </c>
      <c r="BE89" s="26">
        <v>7.3064876665650331</v>
      </c>
      <c r="BF89" s="26">
        <v>7.1955821728040945</v>
      </c>
      <c r="BG89" s="26">
        <v>7.2449952406381755</v>
      </c>
      <c r="BH89" s="26">
        <v>6.2813785498274939</v>
      </c>
      <c r="BI89" s="26">
        <v>7.3791359239772731</v>
      </c>
      <c r="BJ89" s="26">
        <v>7.7212775499620392</v>
      </c>
      <c r="BK89" s="26">
        <v>7.8757451262289919</v>
      </c>
      <c r="BL89" s="26">
        <v>6.1405923422828295</v>
      </c>
      <c r="BM89" s="26">
        <v>-4.518862581373611</v>
      </c>
      <c r="BN89" s="26">
        <v>-5.6885403465661</v>
      </c>
      <c r="BO89" s="26">
        <v>-4.8059313523357332</v>
      </c>
      <c r="BP89" s="26">
        <v>1.5267160772882278</v>
      </c>
      <c r="BQ89" s="26">
        <v>10.451288144170107</v>
      </c>
      <c r="BR89" s="25">
        <v>13.006513771080591</v>
      </c>
    </row>
    <row r="90" spans="1:70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70" s="9" customFormat="1" x14ac:dyDescent="0.25">
      <c r="A91" s="20" t="s">
        <v>96</v>
      </c>
      <c r="B91" s="19"/>
      <c r="C91" s="19"/>
      <c r="D91" s="19"/>
      <c r="E91" s="19"/>
      <c r="F91" s="19"/>
      <c r="G91" s="176"/>
    </row>
    <row r="92" spans="1:70" s="9" customFormat="1" x14ac:dyDescent="0.25">
      <c r="A92" s="16" t="s">
        <v>88</v>
      </c>
      <c r="B92" s="15"/>
      <c r="C92" s="15"/>
      <c r="D92" s="15"/>
      <c r="E92" s="15"/>
      <c r="F92" s="15"/>
      <c r="G92" s="177"/>
    </row>
    <row r="93" spans="1:70" s="9" customFormat="1" x14ac:dyDescent="0.25">
      <c r="A93" s="16" t="s">
        <v>89</v>
      </c>
      <c r="B93" s="15"/>
      <c r="C93" s="15"/>
      <c r="D93" s="15"/>
      <c r="E93" s="15"/>
      <c r="F93" s="15"/>
      <c r="G93" s="177"/>
    </row>
    <row r="94" spans="1:70" s="9" customFormat="1" x14ac:dyDescent="0.25">
      <c r="A94" s="13" t="str">
        <f>+A32</f>
        <v>Actualizado el 17 de diciembre de 2021</v>
      </c>
      <c r="B94" s="12"/>
      <c r="C94" s="12"/>
      <c r="D94" s="12"/>
      <c r="E94" s="12"/>
      <c r="F94" s="12"/>
      <c r="G94" s="178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4">
    <mergeCell ref="BH72:BK72"/>
    <mergeCell ref="BD72:BG72"/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AR72:AU72"/>
    <mergeCell ref="AV72:AY72"/>
    <mergeCell ref="AV41:AY41"/>
    <mergeCell ref="T41:W41"/>
    <mergeCell ref="H72:K72"/>
    <mergeCell ref="L72:O72"/>
    <mergeCell ref="P72:S72"/>
    <mergeCell ref="T72:W72"/>
    <mergeCell ref="A1:G2"/>
    <mergeCell ref="A3:G4"/>
    <mergeCell ref="A10:A11"/>
    <mergeCell ref="B10:B11"/>
    <mergeCell ref="C10:C11"/>
    <mergeCell ref="D10:G10"/>
    <mergeCell ref="AB10:AE10"/>
    <mergeCell ref="AF10:AI10"/>
    <mergeCell ref="AJ10:AM10"/>
    <mergeCell ref="AN10:AQ10"/>
    <mergeCell ref="AR10:AU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35:G36"/>
    <mergeCell ref="L10:O10"/>
    <mergeCell ref="P10:S10"/>
    <mergeCell ref="T10:W10"/>
    <mergeCell ref="X10:AA10"/>
    <mergeCell ref="H10:K10"/>
    <mergeCell ref="BH10:BK10"/>
    <mergeCell ref="AV10:AY10"/>
    <mergeCell ref="AZ10:BC10"/>
    <mergeCell ref="BD10:BG10"/>
    <mergeCell ref="BD41:BG41"/>
    <mergeCell ref="BH41:BK41"/>
    <mergeCell ref="BL10:BO10"/>
    <mergeCell ref="BL41:BO41"/>
    <mergeCell ref="BL72:BO72"/>
    <mergeCell ref="BP10:BR10"/>
    <mergeCell ref="BP41:BR41"/>
    <mergeCell ref="BP72:BR72"/>
  </mergeCells>
  <hyperlinks>
    <hyperlink ref="I5" location="Índice!A5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3"/>
  <sheetViews>
    <sheetView showGridLines="0" zoomScaleNormal="100" workbookViewId="0">
      <selection activeCell="CN12" sqref="CN12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71" width="11.42578125" style="179"/>
    <col min="72" max="16384" width="11.42578125" style="86"/>
  </cols>
  <sheetData>
    <row r="1" spans="1:71" s="5" customFormat="1" ht="30.75" customHeight="1" x14ac:dyDescent="0.2">
      <c r="A1" s="213"/>
      <c r="B1" s="213"/>
      <c r="C1" s="213"/>
      <c r="D1" s="213"/>
      <c r="E1" s="213"/>
      <c r="F1" s="213"/>
      <c r="G1" s="213"/>
    </row>
    <row r="2" spans="1:71" s="5" customFormat="1" ht="30.75" customHeight="1" x14ac:dyDescent="0.2">
      <c r="A2" s="213"/>
      <c r="B2" s="213"/>
      <c r="C2" s="213"/>
      <c r="D2" s="213"/>
      <c r="E2" s="213"/>
      <c r="F2" s="213"/>
      <c r="G2" s="213"/>
    </row>
    <row r="3" spans="1:71" s="5" customFormat="1" ht="12" customHeight="1" x14ac:dyDescent="0.2">
      <c r="A3" s="204" t="s">
        <v>93</v>
      </c>
      <c r="B3" s="204"/>
      <c r="C3" s="204"/>
      <c r="D3" s="204"/>
      <c r="E3" s="204"/>
      <c r="F3" s="204"/>
      <c r="G3" s="204"/>
    </row>
    <row r="4" spans="1:71" s="5" customFormat="1" ht="16.5" customHeight="1" x14ac:dyDescent="0.2">
      <c r="A4" s="204"/>
      <c r="B4" s="204"/>
      <c r="C4" s="204"/>
      <c r="D4" s="204"/>
      <c r="E4" s="204"/>
      <c r="F4" s="204"/>
      <c r="G4" s="204"/>
    </row>
    <row r="5" spans="1:71" s="5" customFormat="1" ht="14.1" customHeight="1" x14ac:dyDescent="0.2">
      <c r="A5" s="65" t="s">
        <v>92</v>
      </c>
      <c r="B5" s="64"/>
      <c r="C5" s="64"/>
      <c r="D5" s="64"/>
      <c r="E5" s="64"/>
      <c r="F5" s="64"/>
      <c r="G5" s="63"/>
      <c r="I5" s="182" t="s">
        <v>72</v>
      </c>
    </row>
    <row r="6" spans="1:71" s="5" customFormat="1" ht="14.1" customHeight="1" x14ac:dyDescent="0.3">
      <c r="A6" s="65" t="s">
        <v>100</v>
      </c>
      <c r="B6" s="64"/>
      <c r="C6" s="64"/>
      <c r="D6" s="64"/>
      <c r="E6" s="64"/>
      <c r="F6" s="64"/>
      <c r="G6" s="63"/>
      <c r="H6" s="78"/>
      <c r="I6" s="182" t="s">
        <v>79</v>
      </c>
    </row>
    <row r="7" spans="1:71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80</v>
      </c>
    </row>
    <row r="8" spans="1:71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71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  <c r="BQ9" s="173"/>
      <c r="BR9" s="173"/>
      <c r="BS9" s="173"/>
    </row>
    <row r="10" spans="1:71" s="81" customFormat="1" ht="25.5" customHeight="1" x14ac:dyDescent="0.25">
      <c r="A10" s="215" t="s">
        <v>0</v>
      </c>
      <c r="B10" s="214" t="s">
        <v>46</v>
      </c>
      <c r="C10" s="214" t="s">
        <v>52</v>
      </c>
      <c r="D10" s="214" t="s">
        <v>1</v>
      </c>
      <c r="E10" s="214">
        <v>2005</v>
      </c>
      <c r="F10" s="214"/>
      <c r="G10" s="214"/>
      <c r="H10" s="214"/>
      <c r="I10" s="214">
        <v>2006</v>
      </c>
      <c r="J10" s="214"/>
      <c r="K10" s="214"/>
      <c r="L10" s="214"/>
      <c r="M10" s="214">
        <v>2007</v>
      </c>
      <c r="N10" s="214"/>
      <c r="O10" s="214"/>
      <c r="P10" s="214"/>
      <c r="Q10" s="214">
        <v>2008</v>
      </c>
      <c r="R10" s="214"/>
      <c r="S10" s="214"/>
      <c r="T10" s="214"/>
      <c r="U10" s="214">
        <v>2009</v>
      </c>
      <c r="V10" s="214"/>
      <c r="W10" s="214"/>
      <c r="X10" s="214"/>
      <c r="Y10" s="214">
        <v>2010</v>
      </c>
      <c r="Z10" s="214"/>
      <c r="AA10" s="214"/>
      <c r="AB10" s="214"/>
      <c r="AC10" s="214">
        <v>2011</v>
      </c>
      <c r="AD10" s="214"/>
      <c r="AE10" s="214"/>
      <c r="AF10" s="214"/>
      <c r="AG10" s="214">
        <v>2012</v>
      </c>
      <c r="AH10" s="214"/>
      <c r="AI10" s="214"/>
      <c r="AJ10" s="214"/>
      <c r="AK10" s="214">
        <v>2013</v>
      </c>
      <c r="AL10" s="214"/>
      <c r="AM10" s="214"/>
      <c r="AN10" s="214"/>
      <c r="AO10" s="214">
        <v>2014</v>
      </c>
      <c r="AP10" s="214"/>
      <c r="AQ10" s="214"/>
      <c r="AR10" s="214"/>
      <c r="AS10" s="214">
        <v>2015</v>
      </c>
      <c r="AT10" s="214"/>
      <c r="AU10" s="214"/>
      <c r="AV10" s="214"/>
      <c r="AW10" s="214">
        <v>2016</v>
      </c>
      <c r="AX10" s="214"/>
      <c r="AY10" s="214"/>
      <c r="AZ10" s="214"/>
      <c r="BA10" s="214">
        <v>2017</v>
      </c>
      <c r="BB10" s="214"/>
      <c r="BC10" s="214"/>
      <c r="BD10" s="214"/>
      <c r="BE10" s="214">
        <v>2018</v>
      </c>
      <c r="BF10" s="214"/>
      <c r="BG10" s="214"/>
      <c r="BH10" s="214"/>
      <c r="BI10" s="214" t="s">
        <v>94</v>
      </c>
      <c r="BJ10" s="214"/>
      <c r="BK10" s="214"/>
      <c r="BL10" s="214"/>
      <c r="BM10" s="214" t="s">
        <v>90</v>
      </c>
      <c r="BN10" s="214"/>
      <c r="BO10" s="214"/>
      <c r="BP10" s="214"/>
      <c r="BQ10" s="214" t="s">
        <v>95</v>
      </c>
      <c r="BR10" s="214"/>
      <c r="BS10" s="221"/>
    </row>
    <row r="11" spans="1:71" s="81" customFormat="1" ht="25.5" customHeight="1" x14ac:dyDescent="0.25">
      <c r="A11" s="216"/>
      <c r="B11" s="218"/>
      <c r="C11" s="218"/>
      <c r="D11" s="218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201" t="s">
        <v>75</v>
      </c>
      <c r="BQ11" s="202" t="s">
        <v>30</v>
      </c>
      <c r="BR11" s="203" t="s">
        <v>73</v>
      </c>
      <c r="BS11" s="59" t="s">
        <v>74</v>
      </c>
    </row>
    <row r="12" spans="1:71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154"/>
    </row>
    <row r="13" spans="1:71" x14ac:dyDescent="0.2">
      <c r="A13" s="85"/>
      <c r="B13" s="65" t="s">
        <v>2</v>
      </c>
      <c r="C13" s="65"/>
      <c r="D13" s="64" t="s">
        <v>9</v>
      </c>
      <c r="E13" s="95">
        <v>2.2100245241475598</v>
      </c>
      <c r="F13" s="140">
        <v>2.1811950040703199</v>
      </c>
      <c r="G13" s="140">
        <v>2.1868189004530398</v>
      </c>
      <c r="H13" s="140">
        <v>2.1654042631597399</v>
      </c>
      <c r="I13" s="140">
        <v>2.1026476983742901</v>
      </c>
      <c r="J13" s="140">
        <v>2.17311306661195</v>
      </c>
      <c r="K13" s="140">
        <v>2.21643377110877</v>
      </c>
      <c r="L13" s="140">
        <v>2.2527456844617002</v>
      </c>
      <c r="M13" s="140">
        <v>2.2491319114269199</v>
      </c>
      <c r="N13" s="140">
        <v>2.2312204768211901</v>
      </c>
      <c r="O13" s="140">
        <v>2.21758559997566</v>
      </c>
      <c r="P13" s="140">
        <v>2.2419287009186601</v>
      </c>
      <c r="Q13" s="140">
        <v>2.2418887721247098</v>
      </c>
      <c r="R13" s="140">
        <v>2.2528290144002998</v>
      </c>
      <c r="S13" s="140">
        <v>2.3995640613405298</v>
      </c>
      <c r="T13" s="140">
        <v>2.3681216905295499</v>
      </c>
      <c r="U13" s="140">
        <v>2.4756269639807802</v>
      </c>
      <c r="V13" s="140">
        <v>2.5439011502392699</v>
      </c>
      <c r="W13" s="140">
        <v>2.55521808545054</v>
      </c>
      <c r="X13" s="140">
        <v>2.5058963807658898</v>
      </c>
      <c r="Y13" s="140">
        <v>2.6234464254053198</v>
      </c>
      <c r="Z13" s="140">
        <v>2.63473748854992</v>
      </c>
      <c r="AA13" s="140">
        <v>2.6589884678431299</v>
      </c>
      <c r="AB13" s="140">
        <v>2.67818335984856</v>
      </c>
      <c r="AC13" s="140">
        <v>2.7051766200024998</v>
      </c>
      <c r="AD13" s="140">
        <v>2.6863743674812901</v>
      </c>
      <c r="AE13" s="140">
        <v>2.7225304937363402</v>
      </c>
      <c r="AF13" s="140">
        <v>2.8339717236208202</v>
      </c>
      <c r="AG13" s="140">
        <v>2.8062916361601098</v>
      </c>
      <c r="AH13" s="140">
        <v>2.7923999732282399</v>
      </c>
      <c r="AI13" s="140">
        <v>2.84404733349285</v>
      </c>
      <c r="AJ13" s="140">
        <v>2.7959754173729401</v>
      </c>
      <c r="AK13" s="140">
        <v>2.70700462025588</v>
      </c>
      <c r="AL13" s="140">
        <v>2.8460687482525899</v>
      </c>
      <c r="AM13" s="140">
        <v>2.792944042402</v>
      </c>
      <c r="AN13" s="140">
        <v>2.6831336966240502</v>
      </c>
      <c r="AO13" s="140">
        <v>2.8518637867796999</v>
      </c>
      <c r="AP13" s="140">
        <v>2.9013206138429601</v>
      </c>
      <c r="AQ13" s="140">
        <v>2.8429752186314801</v>
      </c>
      <c r="AR13" s="140">
        <v>2.92197270086813</v>
      </c>
      <c r="AS13" s="140">
        <v>3.0439827274261999</v>
      </c>
      <c r="AT13" s="140">
        <v>3.0203245572830002</v>
      </c>
      <c r="AU13" s="140">
        <v>3.1298896966291498</v>
      </c>
      <c r="AV13" s="140">
        <v>3.2780161546494599</v>
      </c>
      <c r="AW13" s="140">
        <v>3.3548796116409498</v>
      </c>
      <c r="AX13" s="140">
        <v>3.4954220204867399</v>
      </c>
      <c r="AY13" s="140">
        <v>3.64392147962737</v>
      </c>
      <c r="AZ13" s="140">
        <v>3.6432802300211198</v>
      </c>
      <c r="BA13" s="140">
        <v>3.38204480662518</v>
      </c>
      <c r="BB13" s="140">
        <v>3.3716461949427701</v>
      </c>
      <c r="BC13" s="140">
        <v>3.3095165900359298</v>
      </c>
      <c r="BD13" s="140">
        <v>3.3887859207786102</v>
      </c>
      <c r="BE13" s="140">
        <v>3.5491381242742901</v>
      </c>
      <c r="BF13" s="140">
        <v>3.53748016935993</v>
      </c>
      <c r="BG13" s="140">
        <v>3.5529717675889501</v>
      </c>
      <c r="BH13" s="140">
        <v>3.5564774118776201</v>
      </c>
      <c r="BI13" s="140">
        <v>3.5536738124177201</v>
      </c>
      <c r="BJ13" s="140">
        <v>3.5794642953090601</v>
      </c>
      <c r="BK13" s="140">
        <v>3.7778415008909101</v>
      </c>
      <c r="BL13" s="140">
        <v>3.8352616974672098</v>
      </c>
      <c r="BM13" s="140">
        <v>4.0141995094216201</v>
      </c>
      <c r="BN13" s="140">
        <v>3.5712317108223401</v>
      </c>
      <c r="BO13" s="140">
        <v>4.0203335409780898</v>
      </c>
      <c r="BP13" s="140">
        <v>4.5907908297393396</v>
      </c>
      <c r="BQ13" s="140">
        <v>4.6380041765888897</v>
      </c>
      <c r="BR13" s="140">
        <v>5.1073523139151398</v>
      </c>
      <c r="BS13" s="141">
        <v>5.3291729546676398</v>
      </c>
    </row>
    <row r="14" spans="1:71" x14ac:dyDescent="0.2">
      <c r="A14" s="87"/>
      <c r="B14" s="88"/>
      <c r="C14" s="89" t="s">
        <v>2</v>
      </c>
      <c r="D14" s="90" t="s">
        <v>9</v>
      </c>
      <c r="E14" s="97">
        <v>2.2100245241475598</v>
      </c>
      <c r="F14" s="97">
        <v>2.1811950040703199</v>
      </c>
      <c r="G14" s="97">
        <v>2.1868189004530398</v>
      </c>
      <c r="H14" s="97">
        <v>2.1654042631597399</v>
      </c>
      <c r="I14" s="97">
        <v>2.1026476983742901</v>
      </c>
      <c r="J14" s="97">
        <v>2.17311306661195</v>
      </c>
      <c r="K14" s="97">
        <v>2.21643377110877</v>
      </c>
      <c r="L14" s="97">
        <v>2.2527456844617002</v>
      </c>
      <c r="M14" s="97">
        <v>2.2491319114269199</v>
      </c>
      <c r="N14" s="97">
        <v>2.2312204768211901</v>
      </c>
      <c r="O14" s="97">
        <v>2.21758559997566</v>
      </c>
      <c r="P14" s="97">
        <v>2.2419287009186601</v>
      </c>
      <c r="Q14" s="97">
        <v>2.2418887721247098</v>
      </c>
      <c r="R14" s="97">
        <v>2.2528290144002998</v>
      </c>
      <c r="S14" s="97">
        <v>2.3995640613405298</v>
      </c>
      <c r="T14" s="97">
        <v>2.3681216905295499</v>
      </c>
      <c r="U14" s="97">
        <v>2.4756269639807802</v>
      </c>
      <c r="V14" s="97">
        <v>2.5439011502392699</v>
      </c>
      <c r="W14" s="97">
        <v>2.55521808545054</v>
      </c>
      <c r="X14" s="97">
        <v>2.5058963807658898</v>
      </c>
      <c r="Y14" s="97">
        <v>2.6234464254053198</v>
      </c>
      <c r="Z14" s="97">
        <v>2.63473748854992</v>
      </c>
      <c r="AA14" s="97">
        <v>2.6589884678431299</v>
      </c>
      <c r="AB14" s="97">
        <v>2.67818335984856</v>
      </c>
      <c r="AC14" s="97">
        <v>2.7051766200024998</v>
      </c>
      <c r="AD14" s="97">
        <v>2.6863743674812901</v>
      </c>
      <c r="AE14" s="97">
        <v>2.7225304937363402</v>
      </c>
      <c r="AF14" s="97">
        <v>2.8339717236208202</v>
      </c>
      <c r="AG14" s="97">
        <v>2.8062916361601098</v>
      </c>
      <c r="AH14" s="97">
        <v>2.7923999732282399</v>
      </c>
      <c r="AI14" s="97">
        <v>2.84404733349285</v>
      </c>
      <c r="AJ14" s="97">
        <v>2.7959754173729401</v>
      </c>
      <c r="AK14" s="97">
        <v>2.70700462025588</v>
      </c>
      <c r="AL14" s="97">
        <v>2.8460687482525899</v>
      </c>
      <c r="AM14" s="97">
        <v>2.792944042402</v>
      </c>
      <c r="AN14" s="97">
        <v>2.6831336966240502</v>
      </c>
      <c r="AO14" s="97">
        <v>2.8518637867796999</v>
      </c>
      <c r="AP14" s="97">
        <v>2.9013206138429601</v>
      </c>
      <c r="AQ14" s="97">
        <v>2.8429752186314801</v>
      </c>
      <c r="AR14" s="97">
        <v>2.92197270086813</v>
      </c>
      <c r="AS14" s="97">
        <v>3.0439827274261999</v>
      </c>
      <c r="AT14" s="97">
        <v>3.0203245572830002</v>
      </c>
      <c r="AU14" s="97">
        <v>3.1298896966291498</v>
      </c>
      <c r="AV14" s="97">
        <v>3.2780161546494599</v>
      </c>
      <c r="AW14" s="97">
        <v>3.3548796116409498</v>
      </c>
      <c r="AX14" s="97">
        <v>3.4954220204867399</v>
      </c>
      <c r="AY14" s="97">
        <v>3.64392147962737</v>
      </c>
      <c r="AZ14" s="97">
        <v>3.6432802300211198</v>
      </c>
      <c r="BA14" s="97">
        <v>3.38204480662518</v>
      </c>
      <c r="BB14" s="97">
        <v>3.3716461949427701</v>
      </c>
      <c r="BC14" s="97">
        <v>3.3095165900359298</v>
      </c>
      <c r="BD14" s="97">
        <v>3.3887859207786102</v>
      </c>
      <c r="BE14" s="97">
        <v>3.5491381242742901</v>
      </c>
      <c r="BF14" s="97">
        <v>3.53748016935993</v>
      </c>
      <c r="BG14" s="97">
        <v>3.5529717675889501</v>
      </c>
      <c r="BH14" s="97">
        <v>3.5564774118776201</v>
      </c>
      <c r="BI14" s="97">
        <v>3.5536738124177201</v>
      </c>
      <c r="BJ14" s="97">
        <v>3.5794642953090601</v>
      </c>
      <c r="BK14" s="97">
        <v>3.7778415008909101</v>
      </c>
      <c r="BL14" s="97">
        <v>3.8352616974672098</v>
      </c>
      <c r="BM14" s="97">
        <v>4.0141995094216201</v>
      </c>
      <c r="BN14" s="97">
        <v>3.5712317108223401</v>
      </c>
      <c r="BO14" s="97">
        <v>4.0203335409780898</v>
      </c>
      <c r="BP14" s="97">
        <v>4.5907908297393396</v>
      </c>
      <c r="BQ14" s="97">
        <v>4.6380041765888897</v>
      </c>
      <c r="BR14" s="97">
        <v>5.1073523139151398</v>
      </c>
      <c r="BS14" s="98">
        <v>5.3291729546676398</v>
      </c>
    </row>
    <row r="15" spans="1:71" x14ac:dyDescent="0.2">
      <c r="A15" s="93"/>
      <c r="B15" s="65" t="s">
        <v>3</v>
      </c>
      <c r="C15" s="65"/>
      <c r="D15" s="64" t="s">
        <v>10</v>
      </c>
      <c r="E15" s="95">
        <v>70.943773774021295</v>
      </c>
      <c r="F15" s="95">
        <v>60.637671920968899</v>
      </c>
      <c r="G15" s="95">
        <v>62.872286871364402</v>
      </c>
      <c r="H15" s="95">
        <v>73.141092982317204</v>
      </c>
      <c r="I15" s="95">
        <v>77.112060196882197</v>
      </c>
      <c r="J15" s="95">
        <v>74.764834195759903</v>
      </c>
      <c r="K15" s="95">
        <v>80.859420919513994</v>
      </c>
      <c r="L15" s="95">
        <v>86.247234636418398</v>
      </c>
      <c r="M15" s="95">
        <v>84.306317559436494</v>
      </c>
      <c r="N15" s="95">
        <v>80.284311956346698</v>
      </c>
      <c r="O15" s="95">
        <v>80.342240806960007</v>
      </c>
      <c r="P15" s="95">
        <v>82.128385079036605</v>
      </c>
      <c r="Q15" s="95">
        <v>89.911846077931202</v>
      </c>
      <c r="R15" s="95">
        <v>83.243820301782506</v>
      </c>
      <c r="S15" s="95">
        <v>83.253752748143597</v>
      </c>
      <c r="T15" s="95">
        <v>69.380301749608506</v>
      </c>
      <c r="U15" s="95">
        <v>82.295372047384603</v>
      </c>
      <c r="V15" s="95">
        <v>92.763824680420399</v>
      </c>
      <c r="W15" s="95">
        <v>88.273110265868993</v>
      </c>
      <c r="X15" s="95">
        <v>84.268095576063899</v>
      </c>
      <c r="Y15" s="95">
        <v>77.561560210215205</v>
      </c>
      <c r="Z15" s="95">
        <v>73.616886833030307</v>
      </c>
      <c r="AA15" s="95">
        <v>71.349776176947103</v>
      </c>
      <c r="AB15" s="95">
        <v>75.173004987678695</v>
      </c>
      <c r="AC15" s="95">
        <v>77.347515202093007</v>
      </c>
      <c r="AD15" s="95">
        <v>81.638120294900006</v>
      </c>
      <c r="AE15" s="95">
        <v>86.936358584405099</v>
      </c>
      <c r="AF15" s="95">
        <v>84.047148564518295</v>
      </c>
      <c r="AG15" s="95">
        <v>86.606113229795795</v>
      </c>
      <c r="AH15" s="95">
        <v>79.169511202310602</v>
      </c>
      <c r="AI15" s="95">
        <v>68.799934883602603</v>
      </c>
      <c r="AJ15" s="95">
        <v>69.871652805646804</v>
      </c>
      <c r="AK15" s="95">
        <v>69.376663272111799</v>
      </c>
      <c r="AL15" s="95">
        <v>73.790602572681195</v>
      </c>
      <c r="AM15" s="95">
        <v>77.415078909947994</v>
      </c>
      <c r="AN15" s="95">
        <v>75.403085769197702</v>
      </c>
      <c r="AO15" s="95">
        <v>71.297133383106797</v>
      </c>
      <c r="AP15" s="95">
        <v>70.464358534897599</v>
      </c>
      <c r="AQ15" s="95">
        <v>74.705364229131405</v>
      </c>
      <c r="AR15" s="95">
        <v>69.711237390630501</v>
      </c>
      <c r="AS15" s="95">
        <v>76.540623413532899</v>
      </c>
      <c r="AT15" s="95">
        <v>80.109843163672906</v>
      </c>
      <c r="AU15" s="95">
        <v>83.422080250525894</v>
      </c>
      <c r="AV15" s="95">
        <v>82.157791767611599</v>
      </c>
      <c r="AW15" s="95">
        <v>91.761006289953301</v>
      </c>
      <c r="AX15" s="95">
        <v>89.264643169825703</v>
      </c>
      <c r="AY15" s="95">
        <v>101.37070237438</v>
      </c>
      <c r="AZ15" s="95">
        <v>87.606058833519</v>
      </c>
      <c r="BA15" s="95">
        <v>108.64204963234199</v>
      </c>
      <c r="BB15" s="95">
        <v>98.147345434600695</v>
      </c>
      <c r="BC15" s="95">
        <v>83.203429960639795</v>
      </c>
      <c r="BD15" s="95">
        <v>79.971501492842606</v>
      </c>
      <c r="BE15" s="95">
        <v>93.9747006415475</v>
      </c>
      <c r="BF15" s="95">
        <v>96.319084926043502</v>
      </c>
      <c r="BG15" s="95">
        <v>94.502012011299698</v>
      </c>
      <c r="BH15" s="95">
        <v>96.804108868500293</v>
      </c>
      <c r="BI15" s="95">
        <v>88.158998908405806</v>
      </c>
      <c r="BJ15" s="95">
        <v>104.89376240256099</v>
      </c>
      <c r="BK15" s="95">
        <v>91.310225001123399</v>
      </c>
      <c r="BL15" s="95">
        <v>103.41394866555601</v>
      </c>
      <c r="BM15" s="95">
        <v>80.820219276086405</v>
      </c>
      <c r="BN15" s="95">
        <v>46.861072389433602</v>
      </c>
      <c r="BO15" s="95">
        <v>65.0327658117439</v>
      </c>
      <c r="BP15" s="95">
        <v>70.960134307975494</v>
      </c>
      <c r="BQ15" s="95">
        <v>75.5228982602342</v>
      </c>
      <c r="BR15" s="95">
        <v>66.275258437898103</v>
      </c>
      <c r="BS15" s="96">
        <v>66.225443139368494</v>
      </c>
    </row>
    <row r="16" spans="1:71" x14ac:dyDescent="0.2">
      <c r="A16" s="94"/>
      <c r="B16" s="88"/>
      <c r="C16" s="89" t="s">
        <v>3</v>
      </c>
      <c r="D16" s="90" t="s">
        <v>10</v>
      </c>
      <c r="E16" s="97">
        <v>70.943773774021295</v>
      </c>
      <c r="F16" s="97">
        <v>60.637671920968899</v>
      </c>
      <c r="G16" s="97">
        <v>62.872286871364402</v>
      </c>
      <c r="H16" s="97">
        <v>73.141092982317204</v>
      </c>
      <c r="I16" s="97">
        <v>77.112060196882197</v>
      </c>
      <c r="J16" s="97">
        <v>74.764834195759903</v>
      </c>
      <c r="K16" s="97">
        <v>80.859420919513994</v>
      </c>
      <c r="L16" s="97">
        <v>86.247234636418398</v>
      </c>
      <c r="M16" s="97">
        <v>84.306317559436494</v>
      </c>
      <c r="N16" s="97">
        <v>80.284311956346698</v>
      </c>
      <c r="O16" s="97">
        <v>80.342240806960007</v>
      </c>
      <c r="P16" s="97">
        <v>82.128385079036605</v>
      </c>
      <c r="Q16" s="97">
        <v>89.911846077931202</v>
      </c>
      <c r="R16" s="97">
        <v>83.243820301782506</v>
      </c>
      <c r="S16" s="97">
        <v>83.253752748143597</v>
      </c>
      <c r="T16" s="97">
        <v>69.380301749608506</v>
      </c>
      <c r="U16" s="97">
        <v>82.295372047384603</v>
      </c>
      <c r="V16" s="97">
        <v>92.763824680420399</v>
      </c>
      <c r="W16" s="97">
        <v>88.273110265868993</v>
      </c>
      <c r="X16" s="97">
        <v>84.268095576063899</v>
      </c>
      <c r="Y16" s="97">
        <v>77.561560210215205</v>
      </c>
      <c r="Z16" s="97">
        <v>73.616886833030307</v>
      </c>
      <c r="AA16" s="97">
        <v>71.349776176947103</v>
      </c>
      <c r="AB16" s="97">
        <v>75.173004987678695</v>
      </c>
      <c r="AC16" s="97">
        <v>77.347515202093007</v>
      </c>
      <c r="AD16" s="97">
        <v>81.638120294900006</v>
      </c>
      <c r="AE16" s="97">
        <v>86.936358584405099</v>
      </c>
      <c r="AF16" s="97">
        <v>84.047148564518295</v>
      </c>
      <c r="AG16" s="97">
        <v>86.606113229795795</v>
      </c>
      <c r="AH16" s="97">
        <v>79.169511202310602</v>
      </c>
      <c r="AI16" s="97">
        <v>68.799934883602603</v>
      </c>
      <c r="AJ16" s="97">
        <v>69.871652805646804</v>
      </c>
      <c r="AK16" s="97">
        <v>69.376663272111799</v>
      </c>
      <c r="AL16" s="97">
        <v>73.790602572681195</v>
      </c>
      <c r="AM16" s="97">
        <v>77.415078909947994</v>
      </c>
      <c r="AN16" s="97">
        <v>75.403085769197702</v>
      </c>
      <c r="AO16" s="97">
        <v>71.297133383106797</v>
      </c>
      <c r="AP16" s="97">
        <v>70.464358534897599</v>
      </c>
      <c r="AQ16" s="97">
        <v>74.705364229131405</v>
      </c>
      <c r="AR16" s="97">
        <v>69.711237390630501</v>
      </c>
      <c r="AS16" s="97">
        <v>76.540623413532899</v>
      </c>
      <c r="AT16" s="97">
        <v>80.109843163672906</v>
      </c>
      <c r="AU16" s="97">
        <v>83.422080250525894</v>
      </c>
      <c r="AV16" s="97">
        <v>82.157791767611599</v>
      </c>
      <c r="AW16" s="97">
        <v>91.761006289953301</v>
      </c>
      <c r="AX16" s="97">
        <v>89.264643169825703</v>
      </c>
      <c r="AY16" s="97">
        <v>101.37070237438</v>
      </c>
      <c r="AZ16" s="97">
        <v>87.606058833519</v>
      </c>
      <c r="BA16" s="97">
        <v>108.64204963234199</v>
      </c>
      <c r="BB16" s="97">
        <v>98.147345434600695</v>
      </c>
      <c r="BC16" s="97">
        <v>83.203429960639795</v>
      </c>
      <c r="BD16" s="97">
        <v>79.971501492842606</v>
      </c>
      <c r="BE16" s="97">
        <v>93.9747006415475</v>
      </c>
      <c r="BF16" s="97">
        <v>96.319084926043502</v>
      </c>
      <c r="BG16" s="97">
        <v>94.502012011299698</v>
      </c>
      <c r="BH16" s="97">
        <v>96.804108868500293</v>
      </c>
      <c r="BI16" s="97">
        <v>88.158998908405806</v>
      </c>
      <c r="BJ16" s="97">
        <v>104.89376240256099</v>
      </c>
      <c r="BK16" s="97">
        <v>91.310225001123399</v>
      </c>
      <c r="BL16" s="97">
        <v>103.41394866555601</v>
      </c>
      <c r="BM16" s="97">
        <v>80.820219276086405</v>
      </c>
      <c r="BN16" s="97">
        <v>46.861072389433602</v>
      </c>
      <c r="BO16" s="97">
        <v>65.0327658117439</v>
      </c>
      <c r="BP16" s="97">
        <v>70.960134307975494</v>
      </c>
      <c r="BQ16" s="97">
        <v>75.5228982602342</v>
      </c>
      <c r="BR16" s="97">
        <v>66.275258437898103</v>
      </c>
      <c r="BS16" s="98">
        <v>66.225443139368494</v>
      </c>
    </row>
    <row r="17" spans="1:71" x14ac:dyDescent="0.2">
      <c r="A17" s="93"/>
      <c r="B17" s="65" t="s">
        <v>4</v>
      </c>
      <c r="C17" s="65"/>
      <c r="D17" s="64" t="s">
        <v>11</v>
      </c>
      <c r="E17" s="95">
        <v>2910.8759836571799</v>
      </c>
      <c r="F17" s="95">
        <v>3030.0677294898601</v>
      </c>
      <c r="G17" s="95">
        <v>3094.2105016907099</v>
      </c>
      <c r="H17" s="95">
        <v>3118.3980344156498</v>
      </c>
      <c r="I17" s="95">
        <v>3271.0854972422399</v>
      </c>
      <c r="J17" s="95">
        <v>3435.1093380959001</v>
      </c>
      <c r="K17" s="95">
        <v>3724.87899425142</v>
      </c>
      <c r="L17" s="95">
        <v>3766.74278892538</v>
      </c>
      <c r="M17" s="95">
        <v>3858.2602906846</v>
      </c>
      <c r="N17" s="95">
        <v>3926.1780683546399</v>
      </c>
      <c r="O17" s="95">
        <v>3881.0095833515302</v>
      </c>
      <c r="P17" s="95">
        <v>4031.7964519183001</v>
      </c>
      <c r="Q17" s="95">
        <v>3928.35155429101</v>
      </c>
      <c r="R17" s="95">
        <v>3954.5748055676199</v>
      </c>
      <c r="S17" s="95">
        <v>3938.3371292771799</v>
      </c>
      <c r="T17" s="95">
        <v>4117.6545829520401</v>
      </c>
      <c r="U17" s="95">
        <v>4174.7323408946004</v>
      </c>
      <c r="V17" s="95">
        <v>4140.3623578648503</v>
      </c>
      <c r="W17" s="95">
        <v>4113.9791602187097</v>
      </c>
      <c r="X17" s="95">
        <v>4076.8878684729202</v>
      </c>
      <c r="Y17" s="95">
        <v>4133.6642336968298</v>
      </c>
      <c r="Z17" s="95">
        <v>4117.6286384040404</v>
      </c>
      <c r="AA17" s="95">
        <v>4080.68184066805</v>
      </c>
      <c r="AB17" s="95">
        <v>4305.2875833449698</v>
      </c>
      <c r="AC17" s="95">
        <v>4241.3018285223397</v>
      </c>
      <c r="AD17" s="95">
        <v>4213.2552419388803</v>
      </c>
      <c r="AE17" s="95">
        <v>4291.5931936854004</v>
      </c>
      <c r="AF17" s="95">
        <v>4313.7111355904199</v>
      </c>
      <c r="AG17" s="95">
        <v>4364.0527620084204</v>
      </c>
      <c r="AH17" s="95">
        <v>4529.70055437461</v>
      </c>
      <c r="AI17" s="95">
        <v>4597.6322440410404</v>
      </c>
      <c r="AJ17" s="95">
        <v>4563.2851217580901</v>
      </c>
      <c r="AK17" s="95">
        <v>4558.9789373076901</v>
      </c>
      <c r="AL17" s="95">
        <v>4630.6902268958702</v>
      </c>
      <c r="AM17" s="95">
        <v>4708.7196143426199</v>
      </c>
      <c r="AN17" s="95">
        <v>4755.1514221424104</v>
      </c>
      <c r="AO17" s="95">
        <v>4676.8628641428504</v>
      </c>
      <c r="AP17" s="95">
        <v>4800.5433896013301</v>
      </c>
      <c r="AQ17" s="95">
        <v>4770.1889311036903</v>
      </c>
      <c r="AR17" s="95">
        <v>4732.7815632910197</v>
      </c>
      <c r="AS17" s="95">
        <v>4818.3305939643296</v>
      </c>
      <c r="AT17" s="95">
        <v>4898.0622260764603</v>
      </c>
      <c r="AU17" s="95">
        <v>4931.2083931254501</v>
      </c>
      <c r="AV17" s="95">
        <v>5032.0751347263804</v>
      </c>
      <c r="AW17" s="95">
        <v>5215.7467948278299</v>
      </c>
      <c r="AX17" s="95">
        <v>5152.5425764127403</v>
      </c>
      <c r="AY17" s="95">
        <v>5071.7609100671098</v>
      </c>
      <c r="AZ17" s="95">
        <v>5155.9919559364898</v>
      </c>
      <c r="BA17" s="95">
        <v>5001.5713106265803</v>
      </c>
      <c r="BB17" s="95">
        <v>4744.7678116535199</v>
      </c>
      <c r="BC17" s="95">
        <v>4900.7085949818302</v>
      </c>
      <c r="BD17" s="95">
        <v>4876.9508049042097</v>
      </c>
      <c r="BE17" s="95">
        <v>5008.0818537532496</v>
      </c>
      <c r="BF17" s="95">
        <v>5006.9162787190098</v>
      </c>
      <c r="BG17" s="95">
        <v>5002.4954393812404</v>
      </c>
      <c r="BH17" s="95">
        <v>5051.9564964171104</v>
      </c>
      <c r="BI17" s="95">
        <v>5053.7908403127904</v>
      </c>
      <c r="BJ17" s="95">
        <v>5321.9474340516399</v>
      </c>
      <c r="BK17" s="95">
        <v>5327.8697693240401</v>
      </c>
      <c r="BL17" s="95">
        <v>5315.3225770784902</v>
      </c>
      <c r="BM17" s="95">
        <v>5274.5278575678003</v>
      </c>
      <c r="BN17" s="95">
        <v>3785.4508668805302</v>
      </c>
      <c r="BO17" s="95">
        <v>4982.6150554004298</v>
      </c>
      <c r="BP17" s="95">
        <v>5423.0699885408503</v>
      </c>
      <c r="BQ17" s="95">
        <v>5652.7227671405999</v>
      </c>
      <c r="BR17" s="95">
        <v>5737.0611217937803</v>
      </c>
      <c r="BS17" s="96">
        <v>6715.2791060596901</v>
      </c>
    </row>
    <row r="18" spans="1:71" ht="24" x14ac:dyDescent="0.2">
      <c r="A18" s="94"/>
      <c r="B18" s="88"/>
      <c r="C18" s="89" t="s">
        <v>53</v>
      </c>
      <c r="D18" s="90" t="s">
        <v>54</v>
      </c>
      <c r="E18" s="97">
        <v>567.38671536116897</v>
      </c>
      <c r="F18" s="97">
        <v>576.49649597192195</v>
      </c>
      <c r="G18" s="97">
        <v>583.53245846612401</v>
      </c>
      <c r="H18" s="97">
        <v>596.07332157628298</v>
      </c>
      <c r="I18" s="97">
        <v>608.44858740992902</v>
      </c>
      <c r="J18" s="97">
        <v>641.27903069293097</v>
      </c>
      <c r="K18" s="97">
        <v>694.93415172278503</v>
      </c>
      <c r="L18" s="97">
        <v>708.67864233765499</v>
      </c>
      <c r="M18" s="97">
        <v>719.48518495272901</v>
      </c>
      <c r="N18" s="97">
        <v>738.87543185667096</v>
      </c>
      <c r="O18" s="97">
        <v>756.73459812766396</v>
      </c>
      <c r="P18" s="97">
        <v>789.09107136222701</v>
      </c>
      <c r="Q18" s="97">
        <v>832.87963390018797</v>
      </c>
      <c r="R18" s="97">
        <v>836.78627215075903</v>
      </c>
      <c r="S18" s="97">
        <v>839.07458653685899</v>
      </c>
      <c r="T18" s="97">
        <v>838.20502822977699</v>
      </c>
      <c r="U18" s="97">
        <v>862.46756040397804</v>
      </c>
      <c r="V18" s="97">
        <v>872.72433617433796</v>
      </c>
      <c r="W18" s="97">
        <v>878.46187527968198</v>
      </c>
      <c r="X18" s="97">
        <v>862.30926573151305</v>
      </c>
      <c r="Y18" s="97">
        <v>827.69302998067201</v>
      </c>
      <c r="Z18" s="97">
        <v>797.30018207325702</v>
      </c>
      <c r="AA18" s="97">
        <v>765.42819046218699</v>
      </c>
      <c r="AB18" s="97">
        <v>749.87123279396496</v>
      </c>
      <c r="AC18" s="97">
        <v>763.29950052469201</v>
      </c>
      <c r="AD18" s="97">
        <v>764.85435819419502</v>
      </c>
      <c r="AE18" s="97">
        <v>772.078260250065</v>
      </c>
      <c r="AF18" s="97">
        <v>811.121866652368</v>
      </c>
      <c r="AG18" s="97">
        <v>812.31946727708498</v>
      </c>
      <c r="AH18" s="97">
        <v>824.35286284129495</v>
      </c>
      <c r="AI18" s="97">
        <v>867.82269012276697</v>
      </c>
      <c r="AJ18" s="97">
        <v>902.79724267664699</v>
      </c>
      <c r="AK18" s="97">
        <v>908.34182465889103</v>
      </c>
      <c r="AL18" s="97">
        <v>935.44956467338602</v>
      </c>
      <c r="AM18" s="97">
        <v>942.397669693186</v>
      </c>
      <c r="AN18" s="97">
        <v>972.06069891346499</v>
      </c>
      <c r="AO18" s="97">
        <v>968.35064089966204</v>
      </c>
      <c r="AP18" s="97">
        <v>1044.3990916083001</v>
      </c>
      <c r="AQ18" s="97">
        <v>1044.8245885592701</v>
      </c>
      <c r="AR18" s="97">
        <v>1021.91480275473</v>
      </c>
      <c r="AS18" s="97">
        <v>1077.8625358655199</v>
      </c>
      <c r="AT18" s="97">
        <v>1002.05903167343</v>
      </c>
      <c r="AU18" s="97">
        <v>1052.07241023447</v>
      </c>
      <c r="AV18" s="97">
        <v>1074.56214422468</v>
      </c>
      <c r="AW18" s="97">
        <v>1121.4784716618401</v>
      </c>
      <c r="AX18" s="97">
        <v>1112.54177486495</v>
      </c>
      <c r="AY18" s="97">
        <v>1117.8152540446499</v>
      </c>
      <c r="AZ18" s="97">
        <v>1115.1148517920999</v>
      </c>
      <c r="BA18" s="97">
        <v>1085.17869665486</v>
      </c>
      <c r="BB18" s="97">
        <v>1086.45974877206</v>
      </c>
      <c r="BC18" s="97">
        <v>1122.48985894766</v>
      </c>
      <c r="BD18" s="97">
        <v>1110.6580712985101</v>
      </c>
      <c r="BE18" s="97">
        <v>1139.7020097341399</v>
      </c>
      <c r="BF18" s="97">
        <v>1131.69443371784</v>
      </c>
      <c r="BG18" s="97">
        <v>1100.4963073972999</v>
      </c>
      <c r="BH18" s="97">
        <v>1105.0211614638999</v>
      </c>
      <c r="BI18" s="97">
        <v>1106.9174107885799</v>
      </c>
      <c r="BJ18" s="97">
        <v>1144.7740224189499</v>
      </c>
      <c r="BK18" s="97">
        <v>1165.21477889484</v>
      </c>
      <c r="BL18" s="97">
        <v>1194.35990881976</v>
      </c>
      <c r="BM18" s="97">
        <v>1213.08485337299</v>
      </c>
      <c r="BN18" s="97">
        <v>1075.4951074983401</v>
      </c>
      <c r="BO18" s="97">
        <v>1145.4014363793899</v>
      </c>
      <c r="BP18" s="97">
        <v>1219.83748726776</v>
      </c>
      <c r="BQ18" s="97">
        <v>1247.3102502408201</v>
      </c>
      <c r="BR18" s="97">
        <v>1298.70167593526</v>
      </c>
      <c r="BS18" s="98">
        <v>1528.47109051083</v>
      </c>
    </row>
    <row r="19" spans="1:71" ht="48" x14ac:dyDescent="0.2">
      <c r="A19" s="93"/>
      <c r="B19" s="99"/>
      <c r="C19" s="65" t="s">
        <v>55</v>
      </c>
      <c r="D19" s="100" t="s">
        <v>56</v>
      </c>
      <c r="E19" s="101">
        <v>473.93022170840999</v>
      </c>
      <c r="F19" s="101">
        <v>474.40694938315698</v>
      </c>
      <c r="G19" s="101">
        <v>517.85149015551406</v>
      </c>
      <c r="H19" s="101">
        <v>520.78032573360804</v>
      </c>
      <c r="I19" s="101">
        <v>520.52125377086395</v>
      </c>
      <c r="J19" s="101">
        <v>578.14939735630901</v>
      </c>
      <c r="K19" s="101">
        <v>577.18292038567097</v>
      </c>
      <c r="L19" s="101">
        <v>628.42678861582897</v>
      </c>
      <c r="M19" s="101">
        <v>672.05105673457399</v>
      </c>
      <c r="N19" s="101">
        <v>713.21275479958695</v>
      </c>
      <c r="O19" s="101">
        <v>682.83975497432505</v>
      </c>
      <c r="P19" s="101">
        <v>779.52499241648195</v>
      </c>
      <c r="Q19" s="101">
        <v>711.30326800879197</v>
      </c>
      <c r="R19" s="101">
        <v>679.92144935497004</v>
      </c>
      <c r="S19" s="101">
        <v>692.74710050096496</v>
      </c>
      <c r="T19" s="101">
        <v>713.90011858366199</v>
      </c>
      <c r="U19" s="101">
        <v>690.80132605859899</v>
      </c>
      <c r="V19" s="101">
        <v>677.50786787026402</v>
      </c>
      <c r="W19" s="101">
        <v>650.36214359984001</v>
      </c>
      <c r="X19" s="101">
        <v>611.82979395110897</v>
      </c>
      <c r="Y19" s="101">
        <v>696.52586239142897</v>
      </c>
      <c r="Z19" s="101">
        <v>622.94340958149405</v>
      </c>
      <c r="AA19" s="101">
        <v>609.45309559927398</v>
      </c>
      <c r="AB19" s="101">
        <v>628.38533657241305</v>
      </c>
      <c r="AC19" s="101">
        <v>626.20210917944905</v>
      </c>
      <c r="AD19" s="101">
        <v>627.43083166273402</v>
      </c>
      <c r="AE19" s="101">
        <v>704.72663656919894</v>
      </c>
      <c r="AF19" s="101">
        <v>674.37459571925206</v>
      </c>
      <c r="AG19" s="101">
        <v>753.36501540879499</v>
      </c>
      <c r="AH19" s="101">
        <v>738.41638364422602</v>
      </c>
      <c r="AI19" s="101">
        <v>684.62800809400903</v>
      </c>
      <c r="AJ19" s="101">
        <v>716.62344041467702</v>
      </c>
      <c r="AK19" s="101">
        <v>725.94433067836201</v>
      </c>
      <c r="AL19" s="101">
        <v>849.92668724971804</v>
      </c>
      <c r="AM19" s="101">
        <v>810.52528514057201</v>
      </c>
      <c r="AN19" s="101">
        <v>858.10271069775297</v>
      </c>
      <c r="AO19" s="101">
        <v>787.88254262932696</v>
      </c>
      <c r="AP19" s="101">
        <v>773.86600179447998</v>
      </c>
      <c r="AQ19" s="101">
        <v>775.42868978919898</v>
      </c>
      <c r="AR19" s="101">
        <v>727.895040824072</v>
      </c>
      <c r="AS19" s="101">
        <v>746.11831387971597</v>
      </c>
      <c r="AT19" s="101">
        <v>785.05565173803097</v>
      </c>
      <c r="AU19" s="101">
        <v>807.37507883016997</v>
      </c>
      <c r="AV19" s="101">
        <v>811.97758848754495</v>
      </c>
      <c r="AW19" s="101">
        <v>833.25562393008499</v>
      </c>
      <c r="AX19" s="101">
        <v>810.80120303719798</v>
      </c>
      <c r="AY19" s="101">
        <v>771.23724962881897</v>
      </c>
      <c r="AZ19" s="101">
        <v>775.208399632034</v>
      </c>
      <c r="BA19" s="101">
        <v>796.13249890826103</v>
      </c>
      <c r="BB19" s="101">
        <v>744.84567818588005</v>
      </c>
      <c r="BC19" s="101">
        <v>766.65220313766395</v>
      </c>
      <c r="BD19" s="101">
        <v>769.30053442409599</v>
      </c>
      <c r="BE19" s="101">
        <v>776.10432210344504</v>
      </c>
      <c r="BF19" s="101">
        <v>755.31219714145197</v>
      </c>
      <c r="BG19" s="101">
        <v>743.394611519676</v>
      </c>
      <c r="BH19" s="101">
        <v>757.92590600022197</v>
      </c>
      <c r="BI19" s="101">
        <v>785.82666691896202</v>
      </c>
      <c r="BJ19" s="101">
        <v>866.26183524773103</v>
      </c>
      <c r="BK19" s="101">
        <v>800.55687336901804</v>
      </c>
      <c r="BL19" s="101">
        <v>813.44448340707504</v>
      </c>
      <c r="BM19" s="101">
        <v>791.82993718304397</v>
      </c>
      <c r="BN19" s="101">
        <v>327.39498899119297</v>
      </c>
      <c r="BO19" s="101">
        <v>656.03836501025</v>
      </c>
      <c r="BP19" s="101">
        <v>804.26111126605599</v>
      </c>
      <c r="BQ19" s="101">
        <v>900.06350181307698</v>
      </c>
      <c r="BR19" s="101">
        <v>913.71306111136596</v>
      </c>
      <c r="BS19" s="102">
        <v>971.33314458505697</v>
      </c>
    </row>
    <row r="20" spans="1:71" ht="48" x14ac:dyDescent="0.2">
      <c r="A20" s="87"/>
      <c r="B20" s="88"/>
      <c r="C20" s="89" t="s">
        <v>57</v>
      </c>
      <c r="D20" s="90" t="s">
        <v>58</v>
      </c>
      <c r="E20" s="97">
        <v>332.57271858502003</v>
      </c>
      <c r="F20" s="97">
        <v>364.71026581822798</v>
      </c>
      <c r="G20" s="97">
        <v>370.73135290006502</v>
      </c>
      <c r="H20" s="97">
        <v>360.27045976316498</v>
      </c>
      <c r="I20" s="97">
        <v>384.94651497776999</v>
      </c>
      <c r="J20" s="97">
        <v>378.66923544564202</v>
      </c>
      <c r="K20" s="97">
        <v>412.94051369285398</v>
      </c>
      <c r="L20" s="97">
        <v>391.35801526298201</v>
      </c>
      <c r="M20" s="97">
        <v>420.59236146802101</v>
      </c>
      <c r="N20" s="97">
        <v>422.92818202637301</v>
      </c>
      <c r="O20" s="97">
        <v>448.45740366564598</v>
      </c>
      <c r="P20" s="97">
        <v>456.49338392857601</v>
      </c>
      <c r="Q20" s="97">
        <v>440.86087947562902</v>
      </c>
      <c r="R20" s="97">
        <v>422.66242764494001</v>
      </c>
      <c r="S20" s="97">
        <v>391.70197378642501</v>
      </c>
      <c r="T20" s="97">
        <v>481.53749929054698</v>
      </c>
      <c r="U20" s="97">
        <v>451.96010385212799</v>
      </c>
      <c r="V20" s="97">
        <v>471.06674007210398</v>
      </c>
      <c r="W20" s="97">
        <v>439.830830499684</v>
      </c>
      <c r="X20" s="97">
        <v>422.79756312662198</v>
      </c>
      <c r="Y20" s="97">
        <v>437.69904958339998</v>
      </c>
      <c r="Z20" s="97">
        <v>440.631556104499</v>
      </c>
      <c r="AA20" s="97">
        <v>401.52398248256901</v>
      </c>
      <c r="AB20" s="97">
        <v>411.42143175947803</v>
      </c>
      <c r="AC20" s="97">
        <v>364.97679962652199</v>
      </c>
      <c r="AD20" s="97">
        <v>370.52802496074003</v>
      </c>
      <c r="AE20" s="97">
        <v>398.11652826232802</v>
      </c>
      <c r="AF20" s="97">
        <v>423.79420601344702</v>
      </c>
      <c r="AG20" s="97">
        <v>473.09798169725099</v>
      </c>
      <c r="AH20" s="97">
        <v>506.94378862141701</v>
      </c>
      <c r="AI20" s="97">
        <v>536.70889318361901</v>
      </c>
      <c r="AJ20" s="97">
        <v>471.11309348089799</v>
      </c>
      <c r="AK20" s="97">
        <v>389.77451221624699</v>
      </c>
      <c r="AL20" s="97">
        <v>291.39561378516999</v>
      </c>
      <c r="AM20" s="97">
        <v>261.95813147262197</v>
      </c>
      <c r="AN20" s="97">
        <v>274.727494083186</v>
      </c>
      <c r="AO20" s="97">
        <v>289.17525998672301</v>
      </c>
      <c r="AP20" s="97">
        <v>276.50200395987702</v>
      </c>
      <c r="AQ20" s="97">
        <v>271.89275889902802</v>
      </c>
      <c r="AR20" s="97">
        <v>266.454904905391</v>
      </c>
      <c r="AS20" s="97">
        <v>268.36264929802701</v>
      </c>
      <c r="AT20" s="97">
        <v>280.23781415622</v>
      </c>
      <c r="AU20" s="97">
        <v>283.24592925865198</v>
      </c>
      <c r="AV20" s="97">
        <v>308.18698192352099</v>
      </c>
      <c r="AW20" s="97">
        <v>286.66275540642602</v>
      </c>
      <c r="AX20" s="97">
        <v>281.37011702185799</v>
      </c>
      <c r="AY20" s="97">
        <v>275.27960078925798</v>
      </c>
      <c r="AZ20" s="97">
        <v>264.883982889349</v>
      </c>
      <c r="BA20" s="97">
        <v>266.22874547117601</v>
      </c>
      <c r="BB20" s="97">
        <v>247.25288686350899</v>
      </c>
      <c r="BC20" s="97">
        <v>250.76325396541199</v>
      </c>
      <c r="BD20" s="97">
        <v>240.89354619690101</v>
      </c>
      <c r="BE20" s="97">
        <v>255.60561075836401</v>
      </c>
      <c r="BF20" s="97">
        <v>267.262435314627</v>
      </c>
      <c r="BG20" s="97">
        <v>251.862134747238</v>
      </c>
      <c r="BH20" s="97">
        <v>256.61880586563899</v>
      </c>
      <c r="BI20" s="97">
        <v>253.60181994478401</v>
      </c>
      <c r="BJ20" s="97">
        <v>256.29274199161301</v>
      </c>
      <c r="BK20" s="97">
        <v>273.21017516022403</v>
      </c>
      <c r="BL20" s="97">
        <v>264.90269303247197</v>
      </c>
      <c r="BM20" s="97">
        <v>259.343554150069</v>
      </c>
      <c r="BN20" s="97">
        <v>173.74823737045901</v>
      </c>
      <c r="BO20" s="97">
        <v>214.16460366899301</v>
      </c>
      <c r="BP20" s="97">
        <v>239.357065802395</v>
      </c>
      <c r="BQ20" s="97">
        <v>246.25696525584701</v>
      </c>
      <c r="BR20" s="97">
        <v>248.02805807954499</v>
      </c>
      <c r="BS20" s="98">
        <v>298.61012278638299</v>
      </c>
    </row>
    <row r="21" spans="1:71" ht="60" x14ac:dyDescent="0.2">
      <c r="A21" s="74"/>
      <c r="B21" s="103"/>
      <c r="C21" s="65" t="s">
        <v>59</v>
      </c>
      <c r="D21" s="100" t="s">
        <v>60</v>
      </c>
      <c r="E21" s="101">
        <v>801.83781024301504</v>
      </c>
      <c r="F21" s="101">
        <v>880.93921787384602</v>
      </c>
      <c r="G21" s="101">
        <v>808.53182674573998</v>
      </c>
      <c r="H21" s="101">
        <v>803.52104310019399</v>
      </c>
      <c r="I21" s="101">
        <v>844.32777243829105</v>
      </c>
      <c r="J21" s="101">
        <v>851.51609188274904</v>
      </c>
      <c r="K21" s="101">
        <v>922.83987772859098</v>
      </c>
      <c r="L21" s="101">
        <v>913.73840172253495</v>
      </c>
      <c r="M21" s="101">
        <v>928.49730984309997</v>
      </c>
      <c r="N21" s="101">
        <v>927.87574151888805</v>
      </c>
      <c r="O21" s="101">
        <v>899.23626994143899</v>
      </c>
      <c r="P21" s="101">
        <v>962.44540019334602</v>
      </c>
      <c r="Q21" s="101">
        <v>873.17426158936905</v>
      </c>
      <c r="R21" s="101">
        <v>844.73581947334299</v>
      </c>
      <c r="S21" s="101">
        <v>894.08034530755799</v>
      </c>
      <c r="T21" s="101">
        <v>903.29197721478704</v>
      </c>
      <c r="U21" s="101">
        <v>941.66767132840903</v>
      </c>
      <c r="V21" s="101">
        <v>938.48121082081798</v>
      </c>
      <c r="W21" s="101">
        <v>914.83827077289504</v>
      </c>
      <c r="X21" s="101">
        <v>941.08636301876504</v>
      </c>
      <c r="Y21" s="101">
        <v>922.10110530132897</v>
      </c>
      <c r="Z21" s="101">
        <v>968.82676412689398</v>
      </c>
      <c r="AA21" s="101">
        <v>977.62585837928896</v>
      </c>
      <c r="AB21" s="101">
        <v>964.02765817381999</v>
      </c>
      <c r="AC21" s="101">
        <v>1003.94550550693</v>
      </c>
      <c r="AD21" s="101">
        <v>1042.7085226526799</v>
      </c>
      <c r="AE21" s="101">
        <v>1065.0719061376001</v>
      </c>
      <c r="AF21" s="101">
        <v>1062.4883995795301</v>
      </c>
      <c r="AG21" s="101">
        <v>1021.78995718534</v>
      </c>
      <c r="AH21" s="101">
        <v>1032.36496162909</v>
      </c>
      <c r="AI21" s="101">
        <v>1035.89045945066</v>
      </c>
      <c r="AJ21" s="101">
        <v>1083.6828399035601</v>
      </c>
      <c r="AK21" s="101">
        <v>1067.7199608358701</v>
      </c>
      <c r="AL21" s="101">
        <v>1140.44139278069</v>
      </c>
      <c r="AM21" s="101">
        <v>1148.9806051135499</v>
      </c>
      <c r="AN21" s="101">
        <v>1097.8504189043799</v>
      </c>
      <c r="AO21" s="101">
        <v>1083.47642898611</v>
      </c>
      <c r="AP21" s="101">
        <v>1135.3703160848399</v>
      </c>
      <c r="AQ21" s="101">
        <v>1122.27650713658</v>
      </c>
      <c r="AR21" s="101">
        <v>1135.01397020385</v>
      </c>
      <c r="AS21" s="101">
        <v>1210.85563623908</v>
      </c>
      <c r="AT21" s="101">
        <v>1209.6601099598799</v>
      </c>
      <c r="AU21" s="101">
        <v>1256.5414625636599</v>
      </c>
      <c r="AV21" s="101">
        <v>1264.4208120753699</v>
      </c>
      <c r="AW21" s="101">
        <v>1365.5428087554899</v>
      </c>
      <c r="AX21" s="101">
        <v>1333.4795946931899</v>
      </c>
      <c r="AY21" s="101">
        <v>1319.0162175615001</v>
      </c>
      <c r="AZ21" s="101">
        <v>1392.2677551582599</v>
      </c>
      <c r="BA21" s="101">
        <v>1373.35406640418</v>
      </c>
      <c r="BB21" s="101">
        <v>1328.06956202782</v>
      </c>
      <c r="BC21" s="101">
        <v>1375.2125036637599</v>
      </c>
      <c r="BD21" s="101">
        <v>1359.0622683885599</v>
      </c>
      <c r="BE21" s="101">
        <v>1367.7937015068601</v>
      </c>
      <c r="BF21" s="101">
        <v>1379.7164669121501</v>
      </c>
      <c r="BG21" s="101">
        <v>1376.72283561883</v>
      </c>
      <c r="BH21" s="101">
        <v>1423.1455490210201</v>
      </c>
      <c r="BI21" s="101">
        <v>1411.3354632272799</v>
      </c>
      <c r="BJ21" s="101">
        <v>1435.16278549089</v>
      </c>
      <c r="BK21" s="101">
        <v>1481.7089185023499</v>
      </c>
      <c r="BL21" s="101">
        <v>1478.62054459295</v>
      </c>
      <c r="BM21" s="101">
        <v>1444.6592277390801</v>
      </c>
      <c r="BN21" s="101">
        <v>1267.1165879648399</v>
      </c>
      <c r="BO21" s="101">
        <v>1509.0956433628801</v>
      </c>
      <c r="BP21" s="101">
        <v>1551.2299777210301</v>
      </c>
      <c r="BQ21" s="101">
        <v>1573.6573201962401</v>
      </c>
      <c r="BR21" s="101">
        <v>1600.6777730454201</v>
      </c>
      <c r="BS21" s="102">
        <v>1911.80120736458</v>
      </c>
    </row>
    <row r="22" spans="1:71" ht="72" x14ac:dyDescent="0.2">
      <c r="A22" s="94"/>
      <c r="B22" s="104"/>
      <c r="C22" s="89" t="s">
        <v>61</v>
      </c>
      <c r="D22" s="90" t="s">
        <v>62</v>
      </c>
      <c r="E22" s="97">
        <v>515.36784252170401</v>
      </c>
      <c r="F22" s="97">
        <v>550.67228711724795</v>
      </c>
      <c r="G22" s="97">
        <v>558.08987150867495</v>
      </c>
      <c r="H22" s="97">
        <v>577.34507458516305</v>
      </c>
      <c r="I22" s="97">
        <v>639.041312135049</v>
      </c>
      <c r="J22" s="97">
        <v>688.217288795081</v>
      </c>
      <c r="K22" s="97">
        <v>710.34521189336294</v>
      </c>
      <c r="L22" s="97">
        <v>733.94699245481104</v>
      </c>
      <c r="M22" s="97">
        <v>778.24704133762498</v>
      </c>
      <c r="N22" s="97">
        <v>763.43483973089099</v>
      </c>
      <c r="O22" s="97">
        <v>782.89033954952595</v>
      </c>
      <c r="P22" s="97">
        <v>730.07932738166699</v>
      </c>
      <c r="Q22" s="97">
        <v>720.84000055343597</v>
      </c>
      <c r="R22" s="97">
        <v>820.74395044138896</v>
      </c>
      <c r="S22" s="97">
        <v>774.24454942064301</v>
      </c>
      <c r="T22" s="97">
        <v>837.13356931223495</v>
      </c>
      <c r="U22" s="97">
        <v>850.81796972781603</v>
      </c>
      <c r="V22" s="97">
        <v>818.96922463727003</v>
      </c>
      <c r="W22" s="97">
        <v>889.35422322520299</v>
      </c>
      <c r="X22" s="97">
        <v>844.58431981713295</v>
      </c>
      <c r="Y22" s="97">
        <v>896.74753413619499</v>
      </c>
      <c r="Z22" s="97">
        <v>915.59984396030802</v>
      </c>
      <c r="AA22" s="97">
        <v>948.54974814642901</v>
      </c>
      <c r="AB22" s="97">
        <v>1044.54153338733</v>
      </c>
      <c r="AC22" s="97">
        <v>954.382268649563</v>
      </c>
      <c r="AD22" s="97">
        <v>1034.5298502278399</v>
      </c>
      <c r="AE22" s="97">
        <v>966.73857651932701</v>
      </c>
      <c r="AF22" s="97">
        <v>1001.2212693291</v>
      </c>
      <c r="AG22" s="97">
        <v>966.23569254757297</v>
      </c>
      <c r="AH22" s="97">
        <v>1026.4469213944001</v>
      </c>
      <c r="AI22" s="97">
        <v>1029.3826421788999</v>
      </c>
      <c r="AJ22" s="97">
        <v>969.65132576243298</v>
      </c>
      <c r="AK22" s="97">
        <v>1016.25738899968</v>
      </c>
      <c r="AL22" s="97">
        <v>978.51674713913201</v>
      </c>
      <c r="AM22" s="97">
        <v>1124.4953546494701</v>
      </c>
      <c r="AN22" s="97">
        <v>1134.6450675875999</v>
      </c>
      <c r="AO22" s="97">
        <v>1180.7043947162499</v>
      </c>
      <c r="AP22" s="97">
        <v>1129.4509974693101</v>
      </c>
      <c r="AQ22" s="97">
        <v>1131.4920323543599</v>
      </c>
      <c r="AR22" s="97">
        <v>1167.3500742511001</v>
      </c>
      <c r="AS22" s="97">
        <v>1129.63713333347</v>
      </c>
      <c r="AT22" s="97">
        <v>1155.27617316652</v>
      </c>
      <c r="AU22" s="97">
        <v>1093.7680355862601</v>
      </c>
      <c r="AV22" s="97">
        <v>1124.70934916492</v>
      </c>
      <c r="AW22" s="97">
        <v>1242.03494118395</v>
      </c>
      <c r="AX22" s="97">
        <v>1151.8634805930101</v>
      </c>
      <c r="AY22" s="97">
        <v>1138.4465598706099</v>
      </c>
      <c r="AZ22" s="97">
        <v>1122.8344486664801</v>
      </c>
      <c r="BA22" s="97">
        <v>1062.8103930423999</v>
      </c>
      <c r="BB22" s="97">
        <v>921.48595807983702</v>
      </c>
      <c r="BC22" s="97">
        <v>933.48893515151804</v>
      </c>
      <c r="BD22" s="97">
        <v>960.04385356579905</v>
      </c>
      <c r="BE22" s="97">
        <v>1005.90114376663</v>
      </c>
      <c r="BF22" s="97">
        <v>1037.9514058851501</v>
      </c>
      <c r="BG22" s="97">
        <v>1077.31041544397</v>
      </c>
      <c r="BH22" s="97">
        <v>1091.6067456472699</v>
      </c>
      <c r="BI22" s="97">
        <v>1107.05735848067</v>
      </c>
      <c r="BJ22" s="97">
        <v>1158.87165763246</v>
      </c>
      <c r="BK22" s="97">
        <v>1105.0956406708401</v>
      </c>
      <c r="BL22" s="97">
        <v>1128.6625856139799</v>
      </c>
      <c r="BM22" s="97">
        <v>1172.20852872316</v>
      </c>
      <c r="BN22" s="97">
        <v>627.82119632016997</v>
      </c>
      <c r="BO22" s="97">
        <v>1017.00118821818</v>
      </c>
      <c r="BP22" s="97">
        <v>1180.9141500041101</v>
      </c>
      <c r="BQ22" s="97">
        <v>1254.66204242299</v>
      </c>
      <c r="BR22" s="97">
        <v>1265.4967790364601</v>
      </c>
      <c r="BS22" s="98">
        <v>1469.6138052768199</v>
      </c>
    </row>
    <row r="23" spans="1:71" x14ac:dyDescent="0.2">
      <c r="A23" s="93"/>
      <c r="B23" s="99"/>
      <c r="C23" s="65" t="s">
        <v>63</v>
      </c>
      <c r="D23" s="100" t="s">
        <v>64</v>
      </c>
      <c r="E23" s="101">
        <v>203.24275992801199</v>
      </c>
      <c r="F23" s="101">
        <v>191.00493226243501</v>
      </c>
      <c r="G23" s="101">
        <v>252.961335211349</v>
      </c>
      <c r="H23" s="101">
        <v>271.29547129071898</v>
      </c>
      <c r="I23" s="101">
        <v>264.73069748121299</v>
      </c>
      <c r="J23" s="101">
        <v>282.64548844315601</v>
      </c>
      <c r="K23" s="101">
        <v>402.36643303953298</v>
      </c>
      <c r="L23" s="101">
        <v>418.56599882935501</v>
      </c>
      <c r="M23" s="101">
        <v>332.62729040669802</v>
      </c>
      <c r="N23" s="101">
        <v>344.797078852467</v>
      </c>
      <c r="O23" s="101">
        <v>318.72359009837902</v>
      </c>
      <c r="P23" s="101">
        <v>328.10398914216302</v>
      </c>
      <c r="Q23" s="101">
        <v>338.27015445474598</v>
      </c>
      <c r="R23" s="101">
        <v>354.752367308418</v>
      </c>
      <c r="S23" s="101">
        <v>348.09921886765198</v>
      </c>
      <c r="T23" s="101">
        <v>347.97162068074903</v>
      </c>
      <c r="U23" s="101">
        <v>369.87423697513202</v>
      </c>
      <c r="V23" s="101">
        <v>346.53002749979902</v>
      </c>
      <c r="W23" s="101">
        <v>348.70215848190401</v>
      </c>
      <c r="X23" s="101">
        <v>408.93664452607101</v>
      </c>
      <c r="Y23" s="101">
        <v>359.87214997270399</v>
      </c>
      <c r="Z23" s="101">
        <v>361.694701175852</v>
      </c>
      <c r="AA23" s="101">
        <v>375.17155805713497</v>
      </c>
      <c r="AB23" s="101">
        <v>513.62748191196999</v>
      </c>
      <c r="AC23" s="101">
        <v>536.69371245557204</v>
      </c>
      <c r="AD23" s="101">
        <v>373.65425959180499</v>
      </c>
      <c r="AE23" s="101">
        <v>379.04464774698698</v>
      </c>
      <c r="AF23" s="101">
        <v>337.87876372511801</v>
      </c>
      <c r="AG23" s="101">
        <v>384.49747531775802</v>
      </c>
      <c r="AH23" s="101">
        <v>376.94092234443201</v>
      </c>
      <c r="AI23" s="101">
        <v>422.20957586670301</v>
      </c>
      <c r="AJ23" s="101">
        <v>417.38904113861003</v>
      </c>
      <c r="AK23" s="101">
        <v>457.02941657314602</v>
      </c>
      <c r="AL23" s="101">
        <v>443.34996407371398</v>
      </c>
      <c r="AM23" s="101">
        <v>413.80940308004398</v>
      </c>
      <c r="AN23" s="101">
        <v>409.83995768877202</v>
      </c>
      <c r="AO23" s="101">
        <v>419.899614777674</v>
      </c>
      <c r="AP23" s="101">
        <v>419.71652618564298</v>
      </c>
      <c r="AQ23" s="101">
        <v>410.03866536203299</v>
      </c>
      <c r="AR23" s="101">
        <v>397.00089400108902</v>
      </c>
      <c r="AS23" s="101">
        <v>421.95812985637298</v>
      </c>
      <c r="AT23" s="101">
        <v>449.79463115339303</v>
      </c>
      <c r="AU23" s="101">
        <v>431.88995404894501</v>
      </c>
      <c r="AV23" s="101">
        <v>434.04879117478703</v>
      </c>
      <c r="AW23" s="101">
        <v>396.66218923629702</v>
      </c>
      <c r="AX23" s="101">
        <v>460.60321383255598</v>
      </c>
      <c r="AY23" s="101">
        <v>431.02266900641399</v>
      </c>
      <c r="AZ23" s="101">
        <v>476.61907398784098</v>
      </c>
      <c r="BA23" s="101">
        <v>441.80224588275701</v>
      </c>
      <c r="BB23" s="101">
        <v>392.80921720464499</v>
      </c>
      <c r="BC23" s="101">
        <v>441.36175654700003</v>
      </c>
      <c r="BD23" s="101">
        <v>447.642039381887</v>
      </c>
      <c r="BE23" s="101">
        <v>456.06167375200999</v>
      </c>
      <c r="BF23" s="101">
        <v>454.04767446323302</v>
      </c>
      <c r="BG23" s="101">
        <v>433.16218175716801</v>
      </c>
      <c r="BH23" s="101">
        <v>425.03033873247</v>
      </c>
      <c r="BI23" s="101">
        <v>424.29235175577202</v>
      </c>
      <c r="BJ23" s="101">
        <v>451.686718083237</v>
      </c>
      <c r="BK23" s="101">
        <v>466.74227535184201</v>
      </c>
      <c r="BL23" s="101">
        <v>444.33091137065901</v>
      </c>
      <c r="BM23" s="101">
        <v>444.25603812794901</v>
      </c>
      <c r="BN23" s="101">
        <v>287.47728638071999</v>
      </c>
      <c r="BO23" s="101">
        <v>398.71069181057902</v>
      </c>
      <c r="BP23" s="101">
        <v>445.21650405600502</v>
      </c>
      <c r="BQ23" s="101">
        <v>456.19159951068298</v>
      </c>
      <c r="BR23" s="101">
        <v>419.51961838201402</v>
      </c>
      <c r="BS23" s="102">
        <v>503.47232150696101</v>
      </c>
    </row>
    <row r="24" spans="1:71" ht="36" x14ac:dyDescent="0.2">
      <c r="A24" s="94"/>
      <c r="B24" s="89" t="s">
        <v>69</v>
      </c>
      <c r="C24" s="89"/>
      <c r="D24" s="105" t="s">
        <v>12</v>
      </c>
      <c r="E24" s="106">
        <v>514.60586909269705</v>
      </c>
      <c r="F24" s="106">
        <v>533.83680787643902</v>
      </c>
      <c r="G24" s="106">
        <v>556.40215930909301</v>
      </c>
      <c r="H24" s="106">
        <v>558.65925450424095</v>
      </c>
      <c r="I24" s="106">
        <v>577.14957290897803</v>
      </c>
      <c r="J24" s="106">
        <v>601.04477314075098</v>
      </c>
      <c r="K24" s="106">
        <v>623.95246043142697</v>
      </c>
      <c r="L24" s="106">
        <v>648.08410548410905</v>
      </c>
      <c r="M24" s="106">
        <v>668.38549242175804</v>
      </c>
      <c r="N24" s="106">
        <v>682.47172551229698</v>
      </c>
      <c r="O24" s="106">
        <v>698.96430971693997</v>
      </c>
      <c r="P24" s="106">
        <v>723.27150450902104</v>
      </c>
      <c r="Q24" s="106">
        <v>701.32727080109498</v>
      </c>
      <c r="R24" s="106">
        <v>753.36172952082097</v>
      </c>
      <c r="S24" s="106">
        <v>768.97684179357998</v>
      </c>
      <c r="T24" s="106">
        <v>764.13389844752101</v>
      </c>
      <c r="U24" s="106">
        <v>709.17326112690398</v>
      </c>
      <c r="V24" s="106">
        <v>723.04375006499197</v>
      </c>
      <c r="W24" s="106">
        <v>729.462998797409</v>
      </c>
      <c r="X24" s="106">
        <v>757.30347163236695</v>
      </c>
      <c r="Y24" s="106">
        <v>771.79734369690505</v>
      </c>
      <c r="Z24" s="106">
        <v>781.39903678149096</v>
      </c>
      <c r="AA24" s="106">
        <v>797.56366688671301</v>
      </c>
      <c r="AB24" s="106">
        <v>809.62798079866195</v>
      </c>
      <c r="AC24" s="106">
        <v>827.20121699181595</v>
      </c>
      <c r="AD24" s="106">
        <v>847.865912613668</v>
      </c>
      <c r="AE24" s="106">
        <v>855.54440464964898</v>
      </c>
      <c r="AF24" s="106">
        <v>868.97484153742198</v>
      </c>
      <c r="AG24" s="106">
        <v>884.74746637282101</v>
      </c>
      <c r="AH24" s="106">
        <v>884.11961145133898</v>
      </c>
      <c r="AI24" s="106">
        <v>897.14601089057999</v>
      </c>
      <c r="AJ24" s="106">
        <v>903.56856503034703</v>
      </c>
      <c r="AK24" s="106">
        <v>917.960916801488</v>
      </c>
      <c r="AL24" s="106">
        <v>934.17496239562195</v>
      </c>
      <c r="AM24" s="106">
        <v>931.75710440596902</v>
      </c>
      <c r="AN24" s="106">
        <v>929.56038413620399</v>
      </c>
      <c r="AO24" s="106">
        <v>909.43932922480303</v>
      </c>
      <c r="AP24" s="106">
        <v>978.32636824755104</v>
      </c>
      <c r="AQ24" s="106">
        <v>938.94218578074197</v>
      </c>
      <c r="AR24" s="106">
        <v>930.52596753068894</v>
      </c>
      <c r="AS24" s="106">
        <v>950.38713327850701</v>
      </c>
      <c r="AT24" s="106">
        <v>988.33327881543096</v>
      </c>
      <c r="AU24" s="106">
        <v>1026.15464521274</v>
      </c>
      <c r="AV24" s="106">
        <v>1111.0527422494699</v>
      </c>
      <c r="AW24" s="106">
        <v>1138.09330053243</v>
      </c>
      <c r="AX24" s="106">
        <v>1083.6636356746901</v>
      </c>
      <c r="AY24" s="106">
        <v>1112.7616839004399</v>
      </c>
      <c r="AZ24" s="106">
        <v>1149.83797405776</v>
      </c>
      <c r="BA24" s="106">
        <v>1187.46379639355</v>
      </c>
      <c r="BB24" s="106">
        <v>1217.3400894080601</v>
      </c>
      <c r="BC24" s="106">
        <v>1261.93434136825</v>
      </c>
      <c r="BD24" s="106">
        <v>1299.6375428062199</v>
      </c>
      <c r="BE24" s="106">
        <v>1311.00653084942</v>
      </c>
      <c r="BF24" s="106">
        <v>1336.4115808572301</v>
      </c>
      <c r="BG24" s="106">
        <v>1377.60179760033</v>
      </c>
      <c r="BH24" s="106">
        <v>1415.68604958834</v>
      </c>
      <c r="BI24" s="106">
        <v>1471.61903482766</v>
      </c>
      <c r="BJ24" s="106">
        <v>1498.8563751511799</v>
      </c>
      <c r="BK24" s="106">
        <v>1534.83327533939</v>
      </c>
      <c r="BL24" s="106">
        <v>1564.62359876921</v>
      </c>
      <c r="BM24" s="106">
        <v>1589.75799825066</v>
      </c>
      <c r="BN24" s="106">
        <v>1459.30901684948</v>
      </c>
      <c r="BO24" s="106">
        <v>1486.9038246373</v>
      </c>
      <c r="BP24" s="106">
        <v>1567.91816062466</v>
      </c>
      <c r="BQ24" s="106">
        <v>1579.65658066641</v>
      </c>
      <c r="BR24" s="106">
        <v>1659.6157264665201</v>
      </c>
      <c r="BS24" s="107">
        <v>1736.3675317289899</v>
      </c>
    </row>
    <row r="25" spans="1:71" x14ac:dyDescent="0.2">
      <c r="A25" s="93"/>
      <c r="B25" s="108"/>
      <c r="C25" s="65" t="s">
        <v>26</v>
      </c>
      <c r="D25" s="100" t="s">
        <v>36</v>
      </c>
      <c r="E25" s="101">
        <v>211.64669960654899</v>
      </c>
      <c r="F25" s="101">
        <v>220.509889955565</v>
      </c>
      <c r="G25" s="101">
        <v>225.777773458935</v>
      </c>
      <c r="H25" s="101">
        <v>205.567991158946</v>
      </c>
      <c r="I25" s="101">
        <v>245.261686861274</v>
      </c>
      <c r="J25" s="101">
        <v>249.095062037589</v>
      </c>
      <c r="K25" s="101">
        <v>262.48667490476402</v>
      </c>
      <c r="L25" s="101">
        <v>273.70896266463598</v>
      </c>
      <c r="M25" s="101">
        <v>290.62671131024399</v>
      </c>
      <c r="N25" s="101">
        <v>283.76428650622199</v>
      </c>
      <c r="O25" s="101">
        <v>298.27373619122301</v>
      </c>
      <c r="P25" s="101">
        <v>304.84252972380301</v>
      </c>
      <c r="Q25" s="101">
        <v>310.42499646046701</v>
      </c>
      <c r="R25" s="101">
        <v>333.13682776274698</v>
      </c>
      <c r="S25" s="101">
        <v>333.83028872749497</v>
      </c>
      <c r="T25" s="101">
        <v>317.92813407537301</v>
      </c>
      <c r="U25" s="101">
        <v>302.41506807244298</v>
      </c>
      <c r="V25" s="101">
        <v>294.597157222031</v>
      </c>
      <c r="W25" s="101">
        <v>293.84851555656297</v>
      </c>
      <c r="X25" s="101">
        <v>309.91384865968399</v>
      </c>
      <c r="Y25" s="101">
        <v>322.64756769663899</v>
      </c>
      <c r="Z25" s="101">
        <v>329.31224710913</v>
      </c>
      <c r="AA25" s="101">
        <v>333.04886606077201</v>
      </c>
      <c r="AB25" s="101">
        <v>332.13404103540898</v>
      </c>
      <c r="AC25" s="101">
        <v>354.48812477126802</v>
      </c>
      <c r="AD25" s="101">
        <v>358.76558742724097</v>
      </c>
      <c r="AE25" s="101">
        <v>369.09527543220401</v>
      </c>
      <c r="AF25" s="101">
        <v>382.30100839630501</v>
      </c>
      <c r="AG25" s="101">
        <v>386.14489624247398</v>
      </c>
      <c r="AH25" s="101">
        <v>384.12760463759099</v>
      </c>
      <c r="AI25" s="101">
        <v>399.020353830354</v>
      </c>
      <c r="AJ25" s="101">
        <v>397.96026603687397</v>
      </c>
      <c r="AK25" s="101">
        <v>396.83074502212799</v>
      </c>
      <c r="AL25" s="101">
        <v>414.62829639806699</v>
      </c>
      <c r="AM25" s="101">
        <v>410.77871443342002</v>
      </c>
      <c r="AN25" s="101">
        <v>400.96475119730297</v>
      </c>
      <c r="AO25" s="101">
        <v>389.22082159846701</v>
      </c>
      <c r="AP25" s="101">
        <v>423.60448672528298</v>
      </c>
      <c r="AQ25" s="101">
        <v>394.26527380280601</v>
      </c>
      <c r="AR25" s="101">
        <v>386.12318803237798</v>
      </c>
      <c r="AS25" s="101">
        <v>398.89623589918102</v>
      </c>
      <c r="AT25" s="101">
        <v>426.08609565500598</v>
      </c>
      <c r="AU25" s="101">
        <v>466.61839946278099</v>
      </c>
      <c r="AV25" s="101">
        <v>527.56698502227005</v>
      </c>
      <c r="AW25" s="101">
        <v>560.56092629392106</v>
      </c>
      <c r="AX25" s="101">
        <v>520.398241573924</v>
      </c>
      <c r="AY25" s="101">
        <v>547.18591137366502</v>
      </c>
      <c r="AZ25" s="101">
        <v>549.932894427939</v>
      </c>
      <c r="BA25" s="101">
        <v>564.20119489240597</v>
      </c>
      <c r="BB25" s="101">
        <v>571.67475928179397</v>
      </c>
      <c r="BC25" s="101">
        <v>601.52000768329799</v>
      </c>
      <c r="BD25" s="101">
        <v>613.68223555742202</v>
      </c>
      <c r="BE25" s="101">
        <v>606.65181821121701</v>
      </c>
      <c r="BF25" s="101">
        <v>632.28673529272805</v>
      </c>
      <c r="BG25" s="101">
        <v>645.26276104445299</v>
      </c>
      <c r="BH25" s="101">
        <v>662.09514794395295</v>
      </c>
      <c r="BI25" s="101">
        <v>688.37667508293202</v>
      </c>
      <c r="BJ25" s="101">
        <v>692.98415625775704</v>
      </c>
      <c r="BK25" s="101">
        <v>709.16035238774896</v>
      </c>
      <c r="BL25" s="101">
        <v>721.70563055575599</v>
      </c>
      <c r="BM25" s="101">
        <v>710.05800811073198</v>
      </c>
      <c r="BN25" s="101">
        <v>694.809133280894</v>
      </c>
      <c r="BO25" s="101">
        <v>684.91998034253402</v>
      </c>
      <c r="BP25" s="101">
        <v>707.66884547241</v>
      </c>
      <c r="BQ25" s="101">
        <v>688.93190190531504</v>
      </c>
      <c r="BR25" s="101">
        <v>799.64950869775305</v>
      </c>
      <c r="BS25" s="102">
        <v>794.92386779690298</v>
      </c>
    </row>
    <row r="26" spans="1:71" ht="24" x14ac:dyDescent="0.2">
      <c r="A26" s="87"/>
      <c r="B26" s="88"/>
      <c r="C26" s="89" t="s">
        <v>27</v>
      </c>
      <c r="D26" s="90" t="s">
        <v>37</v>
      </c>
      <c r="E26" s="97">
        <v>308.53043612773001</v>
      </c>
      <c r="F26" s="97">
        <v>316.90243046233098</v>
      </c>
      <c r="G26" s="97">
        <v>329.809428835728</v>
      </c>
      <c r="H26" s="97">
        <v>344.75944115700599</v>
      </c>
      <c r="I26" s="97">
        <v>343.15227990518599</v>
      </c>
      <c r="J26" s="97">
        <v>350.56601719968899</v>
      </c>
      <c r="K26" s="97">
        <v>360.69054212655499</v>
      </c>
      <c r="L26" s="97">
        <v>365.26968626557198</v>
      </c>
      <c r="M26" s="97">
        <v>388.26992596145197</v>
      </c>
      <c r="N26" s="97">
        <v>398.87663667562299</v>
      </c>
      <c r="O26" s="97">
        <v>399.51910097661198</v>
      </c>
      <c r="P26" s="97">
        <v>408.92010481483698</v>
      </c>
      <c r="Q26" s="97">
        <v>398.86094452494598</v>
      </c>
      <c r="R26" s="97">
        <v>422.44989507329501</v>
      </c>
      <c r="S26" s="97">
        <v>433.91016676893798</v>
      </c>
      <c r="T26" s="97">
        <v>437.25848716975798</v>
      </c>
      <c r="U26" s="97">
        <v>417.32298348789197</v>
      </c>
      <c r="V26" s="97">
        <v>427.23195750411298</v>
      </c>
      <c r="W26" s="97">
        <v>432.74556614804999</v>
      </c>
      <c r="X26" s="97">
        <v>440.908384970898</v>
      </c>
      <c r="Y26" s="97">
        <v>454.18667941574398</v>
      </c>
      <c r="Z26" s="97">
        <v>453.57149502439103</v>
      </c>
      <c r="AA26" s="97">
        <v>462.28366602441702</v>
      </c>
      <c r="AB26" s="97">
        <v>473.20346579726902</v>
      </c>
      <c r="AC26" s="97">
        <v>479.56841392698499</v>
      </c>
      <c r="AD26" s="97">
        <v>485.33224699899802</v>
      </c>
      <c r="AE26" s="97">
        <v>484.98719606007597</v>
      </c>
      <c r="AF26" s="97">
        <v>485.04852277947799</v>
      </c>
      <c r="AG26" s="97">
        <v>499.46823889653098</v>
      </c>
      <c r="AH26" s="97">
        <v>498.77085938083701</v>
      </c>
      <c r="AI26" s="97">
        <v>499.442928438205</v>
      </c>
      <c r="AJ26" s="97">
        <v>504.64650628222103</v>
      </c>
      <c r="AK26" s="97">
        <v>517.14153108769301</v>
      </c>
      <c r="AL26" s="97">
        <v>521.76216530552097</v>
      </c>
      <c r="AM26" s="97">
        <v>524.03448094951102</v>
      </c>
      <c r="AN26" s="97">
        <v>527.31268334564004</v>
      </c>
      <c r="AO26" s="97">
        <v>523.05330340425701</v>
      </c>
      <c r="AP26" s="97">
        <v>550.07729576395002</v>
      </c>
      <c r="AQ26" s="97">
        <v>549.16838078622402</v>
      </c>
      <c r="AR26" s="97">
        <v>541.72110067042399</v>
      </c>
      <c r="AS26" s="97">
        <v>548.65092122861995</v>
      </c>
      <c r="AT26" s="97">
        <v>563.57814744429595</v>
      </c>
      <c r="AU26" s="97">
        <v>567.39540213542398</v>
      </c>
      <c r="AV26" s="97">
        <v>577.13561270856098</v>
      </c>
      <c r="AW26" s="97">
        <v>568.49208728837505</v>
      </c>
      <c r="AX26" s="97">
        <v>567.82420244283696</v>
      </c>
      <c r="AY26" s="97">
        <v>576.01852609326397</v>
      </c>
      <c r="AZ26" s="97">
        <v>593.94380467140502</v>
      </c>
      <c r="BA26" s="97">
        <v>622.504397956302</v>
      </c>
      <c r="BB26" s="97">
        <v>642.68279386164102</v>
      </c>
      <c r="BC26" s="97">
        <v>668.15752669199696</v>
      </c>
      <c r="BD26" s="97">
        <v>681.95285405122797</v>
      </c>
      <c r="BE26" s="97">
        <v>692.12346797587395</v>
      </c>
      <c r="BF26" s="97">
        <v>714.017586403422</v>
      </c>
      <c r="BG26" s="97">
        <v>736.35469204243395</v>
      </c>
      <c r="BH26" s="97">
        <v>751.91374998124104</v>
      </c>
      <c r="BI26" s="97">
        <v>778.68529034539904</v>
      </c>
      <c r="BJ26" s="97">
        <v>807.87591143241195</v>
      </c>
      <c r="BK26" s="97">
        <v>826.57622574102902</v>
      </c>
      <c r="BL26" s="97">
        <v>844.56804228441604</v>
      </c>
      <c r="BM26" s="97">
        <v>867.05803607839005</v>
      </c>
      <c r="BN26" s="97">
        <v>774.26217161020202</v>
      </c>
      <c r="BO26" s="97">
        <v>801.236426560258</v>
      </c>
      <c r="BP26" s="97">
        <v>863.87639890668197</v>
      </c>
      <c r="BQ26" s="97">
        <v>868.22157871807701</v>
      </c>
      <c r="BR26" s="97">
        <v>879.63282612697003</v>
      </c>
      <c r="BS26" s="98">
        <v>939.02090748855596</v>
      </c>
    </row>
    <row r="27" spans="1:71" x14ac:dyDescent="0.2">
      <c r="A27" s="74"/>
      <c r="B27" s="65" t="s">
        <v>5</v>
      </c>
      <c r="C27" s="65"/>
      <c r="D27" s="64" t="s">
        <v>13</v>
      </c>
      <c r="E27" s="95">
        <v>1257.32652009453</v>
      </c>
      <c r="F27" s="95">
        <v>1042.1032089093201</v>
      </c>
      <c r="G27" s="95">
        <v>1217.2196292943199</v>
      </c>
      <c r="H27" s="95">
        <v>1211.87700310543</v>
      </c>
      <c r="I27" s="95">
        <v>1285.0686385861</v>
      </c>
      <c r="J27" s="95">
        <v>1422.6152660272401</v>
      </c>
      <c r="K27" s="95">
        <v>1265.32477512082</v>
      </c>
      <c r="L27" s="95">
        <v>1049.82302416929</v>
      </c>
      <c r="M27" s="95">
        <v>1617.3943415854901</v>
      </c>
      <c r="N27" s="95">
        <v>996.77194799970005</v>
      </c>
      <c r="O27" s="95">
        <v>1220.0772655958101</v>
      </c>
      <c r="P27" s="95">
        <v>1376.96536206214</v>
      </c>
      <c r="Q27" s="95">
        <v>1726.8772650534099</v>
      </c>
      <c r="R27" s="95">
        <v>1677.0562007820299</v>
      </c>
      <c r="S27" s="95">
        <v>1756.8734382687601</v>
      </c>
      <c r="T27" s="95">
        <v>1592.94889749137</v>
      </c>
      <c r="U27" s="95">
        <v>1773.2072993158499</v>
      </c>
      <c r="V27" s="95">
        <v>2001.5981031106701</v>
      </c>
      <c r="W27" s="95">
        <v>1605.2516885417101</v>
      </c>
      <c r="X27" s="95">
        <v>1990.50787654743</v>
      </c>
      <c r="Y27" s="95">
        <v>1770.28640863174</v>
      </c>
      <c r="Z27" s="95">
        <v>1791.14658219378</v>
      </c>
      <c r="AA27" s="95">
        <v>1724.0987670474001</v>
      </c>
      <c r="AB27" s="95">
        <v>1892.0945672013299</v>
      </c>
      <c r="AC27" s="95">
        <v>2006.9236777106</v>
      </c>
      <c r="AD27" s="95">
        <v>1964.69887508383</v>
      </c>
      <c r="AE27" s="95">
        <v>1958.4314952094601</v>
      </c>
      <c r="AF27" s="95">
        <v>1747.2593446388501</v>
      </c>
      <c r="AG27" s="95">
        <v>1829.3342502505</v>
      </c>
      <c r="AH27" s="95">
        <v>2174.9788093030902</v>
      </c>
      <c r="AI27" s="95">
        <v>1732.3940437346</v>
      </c>
      <c r="AJ27" s="95">
        <v>1988.1528259445299</v>
      </c>
      <c r="AK27" s="95">
        <v>1914.0235168301199</v>
      </c>
      <c r="AL27" s="95">
        <v>2072.2223215997001</v>
      </c>
      <c r="AM27" s="95">
        <v>1915.3415588621699</v>
      </c>
      <c r="AN27" s="95">
        <v>1916.6970466774301</v>
      </c>
      <c r="AO27" s="95">
        <v>2030.8933236090199</v>
      </c>
      <c r="AP27" s="95">
        <v>1965.16870082935</v>
      </c>
      <c r="AQ27" s="95">
        <v>2354.88318172242</v>
      </c>
      <c r="AR27" s="95">
        <v>2060.0899725782801</v>
      </c>
      <c r="AS27" s="95">
        <v>2277.1218635524501</v>
      </c>
      <c r="AT27" s="95">
        <v>2680.95889648818</v>
      </c>
      <c r="AU27" s="95">
        <v>2339.8702689250399</v>
      </c>
      <c r="AV27" s="95">
        <v>2432.21260450304</v>
      </c>
      <c r="AW27" s="95">
        <v>2593.0925088440199</v>
      </c>
      <c r="AX27" s="95">
        <v>2792.0786400236798</v>
      </c>
      <c r="AY27" s="95">
        <v>3274.7838873845499</v>
      </c>
      <c r="AZ27" s="95">
        <v>2707.07735157355</v>
      </c>
      <c r="BA27" s="95">
        <v>3082.33626022524</v>
      </c>
      <c r="BB27" s="95">
        <v>2874.93961135984</v>
      </c>
      <c r="BC27" s="95">
        <v>2538.38761559875</v>
      </c>
      <c r="BD27" s="95">
        <v>2589.0930038077199</v>
      </c>
      <c r="BE27" s="95">
        <v>3075.9526629522202</v>
      </c>
      <c r="BF27" s="95">
        <v>2729.04382457568</v>
      </c>
      <c r="BG27" s="95">
        <v>2717.9630997232098</v>
      </c>
      <c r="BH27" s="95">
        <v>2869.3167551340498</v>
      </c>
      <c r="BI27" s="95">
        <v>2431.3694659320799</v>
      </c>
      <c r="BJ27" s="95">
        <v>2996.8029874553999</v>
      </c>
      <c r="BK27" s="95">
        <v>2481.5204703137701</v>
      </c>
      <c r="BL27" s="95">
        <v>3053.7144494909699</v>
      </c>
      <c r="BM27" s="95">
        <v>2371.3522526034599</v>
      </c>
      <c r="BN27" s="95">
        <v>1485.3689949191901</v>
      </c>
      <c r="BO27" s="95">
        <v>2172.9510095922901</v>
      </c>
      <c r="BP27" s="95">
        <v>2215.6903555965</v>
      </c>
      <c r="BQ27" s="95">
        <v>2027.3731515240499</v>
      </c>
      <c r="BR27" s="95">
        <v>1778.58905739024</v>
      </c>
      <c r="BS27" s="96">
        <v>1744.2487164521399</v>
      </c>
    </row>
    <row r="28" spans="1:71" x14ac:dyDescent="0.2">
      <c r="A28" s="109"/>
      <c r="B28" s="88"/>
      <c r="C28" s="89" t="s">
        <v>65</v>
      </c>
      <c r="D28" s="90" t="s">
        <v>23</v>
      </c>
      <c r="E28" s="97">
        <v>677.32159163323001</v>
      </c>
      <c r="F28" s="97">
        <v>647.36617541430405</v>
      </c>
      <c r="G28" s="97">
        <v>735.25458614056595</v>
      </c>
      <c r="H28" s="97">
        <v>783.84658019440099</v>
      </c>
      <c r="I28" s="97">
        <v>723.22541430250101</v>
      </c>
      <c r="J28" s="97">
        <v>874.83773061177305</v>
      </c>
      <c r="K28" s="97">
        <v>793.18777819381</v>
      </c>
      <c r="L28" s="97">
        <v>690.40294585996605</v>
      </c>
      <c r="M28" s="97">
        <v>977.50903594744705</v>
      </c>
      <c r="N28" s="97">
        <v>616.33965317402499</v>
      </c>
      <c r="O28" s="97">
        <v>760.49796920560902</v>
      </c>
      <c r="P28" s="97">
        <v>868.04044193561901</v>
      </c>
      <c r="Q28" s="97">
        <v>1006.22476530321</v>
      </c>
      <c r="R28" s="97">
        <v>1088.45870193117</v>
      </c>
      <c r="S28" s="97">
        <v>1199.75962191657</v>
      </c>
      <c r="T28" s="97">
        <v>1043.47789132874</v>
      </c>
      <c r="U28" s="97">
        <v>1130.00095294936</v>
      </c>
      <c r="V28" s="97">
        <v>1211.69785893215</v>
      </c>
      <c r="W28" s="97">
        <v>1053.5052768975199</v>
      </c>
      <c r="X28" s="97">
        <v>1301.69310432013</v>
      </c>
      <c r="Y28" s="97">
        <v>1254.3748390563001</v>
      </c>
      <c r="Z28" s="97">
        <v>1117.8262072622199</v>
      </c>
      <c r="AA28" s="97">
        <v>1083.6873851871401</v>
      </c>
      <c r="AB28" s="97">
        <v>1249.24067132915</v>
      </c>
      <c r="AC28" s="97">
        <v>1198.58699143784</v>
      </c>
      <c r="AD28" s="97">
        <v>1215.30333098747</v>
      </c>
      <c r="AE28" s="97">
        <v>1336.55695743809</v>
      </c>
      <c r="AF28" s="97">
        <v>1184.3247943676499</v>
      </c>
      <c r="AG28" s="97">
        <v>1206.92713868852</v>
      </c>
      <c r="AH28" s="97">
        <v>1325.1356278015</v>
      </c>
      <c r="AI28" s="97">
        <v>1187.17168641787</v>
      </c>
      <c r="AJ28" s="97">
        <v>1423.2058345727401</v>
      </c>
      <c r="AK28" s="97">
        <v>1389.3090164427799</v>
      </c>
      <c r="AL28" s="97">
        <v>1432.92448306696</v>
      </c>
      <c r="AM28" s="97">
        <v>1305.0033515402199</v>
      </c>
      <c r="AN28" s="97">
        <v>1323.7542937809501</v>
      </c>
      <c r="AO28" s="97">
        <v>1339.8970297554999</v>
      </c>
      <c r="AP28" s="97">
        <v>1368.0435626286101</v>
      </c>
      <c r="AQ28" s="97">
        <v>1771.8231757594499</v>
      </c>
      <c r="AR28" s="97">
        <v>1443.2750931796099</v>
      </c>
      <c r="AS28" s="97">
        <v>1532.67579889018</v>
      </c>
      <c r="AT28" s="97">
        <v>1908.4573416629601</v>
      </c>
      <c r="AU28" s="97">
        <v>1679.14085803846</v>
      </c>
      <c r="AV28" s="97">
        <v>1700.8910567949499</v>
      </c>
      <c r="AW28" s="97">
        <v>1726.7307118822</v>
      </c>
      <c r="AX28" s="97">
        <v>1646.6918184762601</v>
      </c>
      <c r="AY28" s="97">
        <v>2174.4709593860898</v>
      </c>
      <c r="AZ28" s="97">
        <v>1752.0253884246799</v>
      </c>
      <c r="BA28" s="97">
        <v>1719.3070184708299</v>
      </c>
      <c r="BB28" s="97">
        <v>1727.8356938608899</v>
      </c>
      <c r="BC28" s="97">
        <v>1589.31136110597</v>
      </c>
      <c r="BD28" s="97">
        <v>1579.29716689925</v>
      </c>
      <c r="BE28" s="97">
        <v>1817.27677712012</v>
      </c>
      <c r="BF28" s="97">
        <v>1454.7575987785899</v>
      </c>
      <c r="BG28" s="97">
        <v>1710.6733314625201</v>
      </c>
      <c r="BH28" s="97">
        <v>1689.47387963493</v>
      </c>
      <c r="BI28" s="97">
        <v>1391.3338356245099</v>
      </c>
      <c r="BJ28" s="97">
        <v>1636.3756595877301</v>
      </c>
      <c r="BK28" s="97">
        <v>1334.45159307073</v>
      </c>
      <c r="BL28" s="97">
        <v>1443.81561734714</v>
      </c>
      <c r="BM28" s="97">
        <v>1175.09755078435</v>
      </c>
      <c r="BN28" s="97">
        <v>887.07901959499702</v>
      </c>
      <c r="BO28" s="97">
        <v>1046.5311038986499</v>
      </c>
      <c r="BP28" s="97">
        <v>1045.6611066031401</v>
      </c>
      <c r="BQ28" s="97">
        <v>1165.18895485555</v>
      </c>
      <c r="BR28" s="97">
        <v>1277.86885177711</v>
      </c>
      <c r="BS28" s="98">
        <v>1110.12344381859</v>
      </c>
    </row>
    <row r="29" spans="1:71" ht="24" x14ac:dyDescent="0.2">
      <c r="A29" s="93"/>
      <c r="B29" s="99"/>
      <c r="C29" s="65" t="s">
        <v>66</v>
      </c>
      <c r="D29" s="100" t="s">
        <v>24</v>
      </c>
      <c r="E29" s="101">
        <v>196.624284124947</v>
      </c>
      <c r="F29" s="101">
        <v>154.62514604426701</v>
      </c>
      <c r="G29" s="101">
        <v>203.45791233077401</v>
      </c>
      <c r="H29" s="101">
        <v>194.346722490584</v>
      </c>
      <c r="I29" s="101">
        <v>190.779829176021</v>
      </c>
      <c r="J29" s="101">
        <v>223.40754953856</v>
      </c>
      <c r="K29" s="101">
        <v>194.85277139267501</v>
      </c>
      <c r="L29" s="101">
        <v>155.37659655387299</v>
      </c>
      <c r="M29" s="101">
        <v>207.183549578976</v>
      </c>
      <c r="N29" s="101">
        <v>157.29179832436799</v>
      </c>
      <c r="O29" s="101">
        <v>197.58492978479799</v>
      </c>
      <c r="P29" s="101">
        <v>250.16738001129301</v>
      </c>
      <c r="Q29" s="101">
        <v>260.57368231162502</v>
      </c>
      <c r="R29" s="101">
        <v>204.51187589505199</v>
      </c>
      <c r="S29" s="101">
        <v>195.991265679397</v>
      </c>
      <c r="T29" s="101">
        <v>240.23751753102701</v>
      </c>
      <c r="U29" s="101">
        <v>225.20017873098999</v>
      </c>
      <c r="V29" s="101">
        <v>313.04762948826402</v>
      </c>
      <c r="W29" s="101">
        <v>238.282077040248</v>
      </c>
      <c r="X29" s="101">
        <v>329.12689340772903</v>
      </c>
      <c r="Y29" s="101">
        <v>143.37688759033901</v>
      </c>
      <c r="Z29" s="101">
        <v>237.25941943715</v>
      </c>
      <c r="AA29" s="101">
        <v>299.68191174403</v>
      </c>
      <c r="AB29" s="101">
        <v>290.23365644659998</v>
      </c>
      <c r="AC29" s="101">
        <v>368.53800672789902</v>
      </c>
      <c r="AD29" s="101">
        <v>312.76818833134598</v>
      </c>
      <c r="AE29" s="101">
        <v>286.31746672295401</v>
      </c>
      <c r="AF29" s="101">
        <v>268.677507533263</v>
      </c>
      <c r="AG29" s="101">
        <v>268.29422983855</v>
      </c>
      <c r="AH29" s="101">
        <v>361.98685289402198</v>
      </c>
      <c r="AI29" s="101">
        <v>250.507662147898</v>
      </c>
      <c r="AJ29" s="101">
        <v>200.768369475724</v>
      </c>
      <c r="AK29" s="101">
        <v>163.96927766438299</v>
      </c>
      <c r="AL29" s="101">
        <v>207.938899386728</v>
      </c>
      <c r="AM29" s="101">
        <v>269.48436791445801</v>
      </c>
      <c r="AN29" s="101">
        <v>204.682005329113</v>
      </c>
      <c r="AO29" s="101">
        <v>250.803069445663</v>
      </c>
      <c r="AP29" s="101">
        <v>190.051133080537</v>
      </c>
      <c r="AQ29" s="101">
        <v>191.52667684757799</v>
      </c>
      <c r="AR29" s="101">
        <v>209.55315101130799</v>
      </c>
      <c r="AS29" s="101">
        <v>272.69307051186502</v>
      </c>
      <c r="AT29" s="101">
        <v>269.04266457619701</v>
      </c>
      <c r="AU29" s="101">
        <v>303.55447753603801</v>
      </c>
      <c r="AV29" s="101">
        <v>323.24926119873999</v>
      </c>
      <c r="AW29" s="101">
        <v>371.76683315380501</v>
      </c>
      <c r="AX29" s="101">
        <v>593.59368954281604</v>
      </c>
      <c r="AY29" s="101">
        <v>655.61083147586896</v>
      </c>
      <c r="AZ29" s="101">
        <v>550.83757086992603</v>
      </c>
      <c r="BA29" s="101">
        <v>785.94585147780697</v>
      </c>
      <c r="BB29" s="101">
        <v>653.27259664005203</v>
      </c>
      <c r="BC29" s="101">
        <v>658.16632627198396</v>
      </c>
      <c r="BD29" s="101">
        <v>597.07040962537701</v>
      </c>
      <c r="BE29" s="101">
        <v>730.23343274760396</v>
      </c>
      <c r="BF29" s="101">
        <v>800.64163197674395</v>
      </c>
      <c r="BG29" s="101">
        <v>677.93071170595499</v>
      </c>
      <c r="BH29" s="101">
        <v>670.50435036587805</v>
      </c>
      <c r="BI29" s="101">
        <v>640.775462165921</v>
      </c>
      <c r="BJ29" s="101">
        <v>930.80070409190705</v>
      </c>
      <c r="BK29" s="101">
        <v>866.84880649401498</v>
      </c>
      <c r="BL29" s="101">
        <v>1032.32861131151</v>
      </c>
      <c r="BM29" s="101">
        <v>825.86233232173799</v>
      </c>
      <c r="BN29" s="101">
        <v>431.884898372821</v>
      </c>
      <c r="BO29" s="101">
        <v>862.75014609335994</v>
      </c>
      <c r="BP29" s="101">
        <v>715.80994860718999</v>
      </c>
      <c r="BQ29" s="101">
        <v>525.34287347155998</v>
      </c>
      <c r="BR29" s="101">
        <v>270.91393691259901</v>
      </c>
      <c r="BS29" s="102">
        <v>399.18011562534798</v>
      </c>
    </row>
    <row r="30" spans="1:71" ht="24" x14ac:dyDescent="0.2">
      <c r="A30" s="94"/>
      <c r="B30" s="104"/>
      <c r="C30" s="89" t="s">
        <v>67</v>
      </c>
      <c r="D30" s="90" t="s">
        <v>25</v>
      </c>
      <c r="E30" s="97">
        <v>285.070789037346</v>
      </c>
      <c r="F30" s="97">
        <v>245.99060664522801</v>
      </c>
      <c r="G30" s="97">
        <v>296.094802154305</v>
      </c>
      <c r="H30" s="97">
        <v>308.52717123531602</v>
      </c>
      <c r="I30" s="97">
        <v>295.50450294114398</v>
      </c>
      <c r="J30" s="97">
        <v>337.64815861032702</v>
      </c>
      <c r="K30" s="97">
        <v>293.30076839924101</v>
      </c>
      <c r="L30" s="97">
        <v>250.307658323558</v>
      </c>
      <c r="M30" s="97">
        <v>353.23296642629498</v>
      </c>
      <c r="N30" s="97">
        <v>213.772422813361</v>
      </c>
      <c r="O30" s="97">
        <v>273.19773746538402</v>
      </c>
      <c r="P30" s="97">
        <v>336.39103257595502</v>
      </c>
      <c r="Q30" s="97">
        <v>381.19046408434502</v>
      </c>
      <c r="R30" s="97">
        <v>374.76119318580498</v>
      </c>
      <c r="S30" s="97">
        <v>388.70865647212702</v>
      </c>
      <c r="T30" s="97">
        <v>369.860165956505</v>
      </c>
      <c r="U30" s="97">
        <v>372.03292175158799</v>
      </c>
      <c r="V30" s="97">
        <v>421.40913754144702</v>
      </c>
      <c r="W30" s="97">
        <v>340.47533252826599</v>
      </c>
      <c r="X30" s="97">
        <v>434.09360392795497</v>
      </c>
      <c r="Y30" s="97">
        <v>358.35962967517298</v>
      </c>
      <c r="Z30" s="97">
        <v>366.75198873041597</v>
      </c>
      <c r="AA30" s="97">
        <v>375.02604374481899</v>
      </c>
      <c r="AB30" s="97">
        <v>401.80768487092803</v>
      </c>
      <c r="AC30" s="97">
        <v>401.50683131186099</v>
      </c>
      <c r="AD30" s="97">
        <v>371.61755213450402</v>
      </c>
      <c r="AE30" s="97">
        <v>386.68380727402098</v>
      </c>
      <c r="AF30" s="97">
        <v>346.43195837584199</v>
      </c>
      <c r="AG30" s="97">
        <v>362.27753992396299</v>
      </c>
      <c r="AH30" s="97">
        <v>417.17556923929499</v>
      </c>
      <c r="AI30" s="97">
        <v>345.50570483177103</v>
      </c>
      <c r="AJ30" s="97">
        <v>375.90371340086699</v>
      </c>
      <c r="AK30" s="97">
        <v>366.91369083427497</v>
      </c>
      <c r="AL30" s="97">
        <v>384.64888391181898</v>
      </c>
      <c r="AM30" s="97">
        <v>384.35747589454098</v>
      </c>
      <c r="AN30" s="97">
        <v>385.298698203176</v>
      </c>
      <c r="AO30" s="97">
        <v>420.57938271123101</v>
      </c>
      <c r="AP30" s="97">
        <v>371.99991649228298</v>
      </c>
      <c r="AQ30" s="97">
        <v>448.36710874064801</v>
      </c>
      <c r="AR30" s="97">
        <v>405.11587908665803</v>
      </c>
      <c r="AS30" s="97">
        <v>424.87434803871099</v>
      </c>
      <c r="AT30" s="97">
        <v>464.230721855691</v>
      </c>
      <c r="AU30" s="97">
        <v>421.95782314363998</v>
      </c>
      <c r="AV30" s="97">
        <v>429.39621122129103</v>
      </c>
      <c r="AW30" s="97">
        <v>418.10725353784397</v>
      </c>
      <c r="AX30" s="97">
        <v>470.14736492184198</v>
      </c>
      <c r="AY30" s="97">
        <v>548.36011386507403</v>
      </c>
      <c r="AZ30" s="97">
        <v>458.689852289393</v>
      </c>
      <c r="BA30" s="97">
        <v>474.63404595790598</v>
      </c>
      <c r="BB30" s="97">
        <v>444.40953690142601</v>
      </c>
      <c r="BC30" s="97">
        <v>423.16152422669097</v>
      </c>
      <c r="BD30" s="97">
        <v>432.34495955338002</v>
      </c>
      <c r="BE30" s="97">
        <v>474.94651902404598</v>
      </c>
      <c r="BF30" s="97">
        <v>435.42082159658003</v>
      </c>
      <c r="BG30" s="97">
        <v>460.66489541651202</v>
      </c>
      <c r="BH30" s="97">
        <v>469.752392555688</v>
      </c>
      <c r="BI30" s="97">
        <v>373.15069166916197</v>
      </c>
      <c r="BJ30" s="97">
        <v>447.93675097497101</v>
      </c>
      <c r="BK30" s="97">
        <v>397.16294957720299</v>
      </c>
      <c r="BL30" s="97">
        <v>468.42669127742101</v>
      </c>
      <c r="BM30" s="97">
        <v>370.99132262918903</v>
      </c>
      <c r="BN30" s="97">
        <v>211.96506536568299</v>
      </c>
      <c r="BO30" s="97">
        <v>351.47020917738502</v>
      </c>
      <c r="BP30" s="97">
        <v>320.25990926294003</v>
      </c>
      <c r="BQ30" s="97">
        <v>333.91094118752602</v>
      </c>
      <c r="BR30" s="97">
        <v>267.069815193512</v>
      </c>
      <c r="BS30" s="98">
        <v>303.75183170924601</v>
      </c>
    </row>
    <row r="31" spans="1:71" ht="24" x14ac:dyDescent="0.2">
      <c r="A31" s="93"/>
      <c r="B31" s="65" t="s">
        <v>70</v>
      </c>
      <c r="C31" s="65"/>
      <c r="D31" s="64" t="s">
        <v>14</v>
      </c>
      <c r="E31" s="95">
        <v>3733.7818002050899</v>
      </c>
      <c r="F31" s="95">
        <v>3928.0266114359501</v>
      </c>
      <c r="G31" s="95">
        <v>3956.8966913106401</v>
      </c>
      <c r="H31" s="95">
        <v>4009.4689915849199</v>
      </c>
      <c r="I31" s="95">
        <v>4122.3503080849396</v>
      </c>
      <c r="J31" s="95">
        <v>4348.8669059590702</v>
      </c>
      <c r="K31" s="95">
        <v>4574.6646570381399</v>
      </c>
      <c r="L31" s="95">
        <v>4656.4705175838199</v>
      </c>
      <c r="M31" s="95">
        <v>4880.6303249478296</v>
      </c>
      <c r="N31" s="95">
        <v>4985.3947779094497</v>
      </c>
      <c r="O31" s="95">
        <v>5091.8093419186598</v>
      </c>
      <c r="P31" s="95">
        <v>5184.4281697256401</v>
      </c>
      <c r="Q31" s="95">
        <v>5245.2391487862897</v>
      </c>
      <c r="R31" s="95">
        <v>5316.4730656822003</v>
      </c>
      <c r="S31" s="95">
        <v>5408.3930274345503</v>
      </c>
      <c r="T31" s="95">
        <v>5473.6367632670299</v>
      </c>
      <c r="U31" s="95">
        <v>5528.9244393343497</v>
      </c>
      <c r="V31" s="95">
        <v>5582.2954048568999</v>
      </c>
      <c r="W31" s="95">
        <v>5659.0619602339302</v>
      </c>
      <c r="X31" s="95">
        <v>5793.46041817269</v>
      </c>
      <c r="Y31" s="95">
        <v>5893.1889368544298</v>
      </c>
      <c r="Z31" s="95">
        <v>5970.4395614353798</v>
      </c>
      <c r="AA31" s="95">
        <v>6142.07254847901</v>
      </c>
      <c r="AB31" s="95">
        <v>6347.3189782760901</v>
      </c>
      <c r="AC31" s="95">
        <v>6548.5771859016704</v>
      </c>
      <c r="AD31" s="95">
        <v>6766.2818833271904</v>
      </c>
      <c r="AE31" s="95">
        <v>6928.9355177770003</v>
      </c>
      <c r="AF31" s="95">
        <v>6953.5529790072396</v>
      </c>
      <c r="AG31" s="95">
        <v>7153.9547416368696</v>
      </c>
      <c r="AH31" s="95">
        <v>7210.5427007881899</v>
      </c>
      <c r="AI31" s="95">
        <v>7312.6236445371796</v>
      </c>
      <c r="AJ31" s="95">
        <v>7418.7645787110796</v>
      </c>
      <c r="AK31" s="95">
        <v>7793.2371710636999</v>
      </c>
      <c r="AL31" s="95">
        <v>8093.4058803333</v>
      </c>
      <c r="AM31" s="95">
        <v>8237.8092306755898</v>
      </c>
      <c r="AN31" s="95">
        <v>8318.4123820361292</v>
      </c>
      <c r="AO31" s="95">
        <v>8497.9420905962597</v>
      </c>
      <c r="AP31" s="95">
        <v>8708.2543537758902</v>
      </c>
      <c r="AQ31" s="95">
        <v>8932.2829200796405</v>
      </c>
      <c r="AR31" s="95">
        <v>9199.0585697823608</v>
      </c>
      <c r="AS31" s="95">
        <v>9381.3220801541192</v>
      </c>
      <c r="AT31" s="95">
        <v>9705.7139604326294</v>
      </c>
      <c r="AU31" s="95">
        <v>10139.963112531101</v>
      </c>
      <c r="AV31" s="95">
        <v>10532.9249555677</v>
      </c>
      <c r="AW31" s="95">
        <v>10780.987514774801</v>
      </c>
      <c r="AX31" s="95">
        <v>10986.7006740162</v>
      </c>
      <c r="AY31" s="95">
        <v>11195.6542202946</v>
      </c>
      <c r="AZ31" s="95">
        <v>11505.5850328748</v>
      </c>
      <c r="BA31" s="95">
        <v>11564.6614639037</v>
      </c>
      <c r="BB31" s="95">
        <v>11769.2527960025</v>
      </c>
      <c r="BC31" s="95">
        <v>12001.9428240467</v>
      </c>
      <c r="BD31" s="95">
        <v>12077.4738564571</v>
      </c>
      <c r="BE31" s="95">
        <v>12541.2841637895</v>
      </c>
      <c r="BF31" s="95">
        <v>12619.115291096999</v>
      </c>
      <c r="BG31" s="95">
        <v>12743.682510439699</v>
      </c>
      <c r="BH31" s="95">
        <v>13062.374343007299</v>
      </c>
      <c r="BI31" s="95">
        <v>13463.9341828669</v>
      </c>
      <c r="BJ31" s="95">
        <v>13838.8137520457</v>
      </c>
      <c r="BK31" s="95">
        <v>14175.8180886224</v>
      </c>
      <c r="BL31" s="95">
        <v>14345.114014962999</v>
      </c>
      <c r="BM31" s="95">
        <v>14481.606213920501</v>
      </c>
      <c r="BN31" s="95">
        <v>9373.2442755336506</v>
      </c>
      <c r="BO31" s="95">
        <v>11299.150782815201</v>
      </c>
      <c r="BP31" s="95">
        <v>13761.079075351699</v>
      </c>
      <c r="BQ31" s="95">
        <v>14261.896053463999</v>
      </c>
      <c r="BR31" s="95">
        <v>12945.436570235801</v>
      </c>
      <c r="BS31" s="96">
        <v>14866.777037514301</v>
      </c>
    </row>
    <row r="32" spans="1:71" x14ac:dyDescent="0.2">
      <c r="A32" s="94"/>
      <c r="B32" s="88"/>
      <c r="C32" s="89" t="s">
        <v>28</v>
      </c>
      <c r="D32" s="90" t="s">
        <v>45</v>
      </c>
      <c r="E32" s="97">
        <v>2461.3558771859298</v>
      </c>
      <c r="F32" s="97">
        <v>2607.3386679632199</v>
      </c>
      <c r="G32" s="97">
        <v>2608.1940938725002</v>
      </c>
      <c r="H32" s="97">
        <v>2644.8740492849201</v>
      </c>
      <c r="I32" s="97">
        <v>2707.2235035789199</v>
      </c>
      <c r="J32" s="97">
        <v>2874.6465672198301</v>
      </c>
      <c r="K32" s="97">
        <v>3016.5854277488202</v>
      </c>
      <c r="L32" s="97">
        <v>3058.4619774580301</v>
      </c>
      <c r="M32" s="97">
        <v>3205.6898900720298</v>
      </c>
      <c r="N32" s="97">
        <v>3237.4496959715698</v>
      </c>
      <c r="O32" s="97">
        <v>3305.0879558056799</v>
      </c>
      <c r="P32" s="97">
        <v>3362.7837593836198</v>
      </c>
      <c r="Q32" s="97">
        <v>3405.1183537206498</v>
      </c>
      <c r="R32" s="97">
        <v>3459.9535762052801</v>
      </c>
      <c r="S32" s="97">
        <v>3511.3533349743302</v>
      </c>
      <c r="T32" s="97">
        <v>3530.62426842985</v>
      </c>
      <c r="U32" s="97">
        <v>3525.46941155389</v>
      </c>
      <c r="V32" s="97">
        <v>3537.2693525415202</v>
      </c>
      <c r="W32" s="97">
        <v>3567.1703411342401</v>
      </c>
      <c r="X32" s="97">
        <v>3652.5058581266298</v>
      </c>
      <c r="Y32" s="97">
        <v>3700.4337351480599</v>
      </c>
      <c r="Z32" s="97">
        <v>3769.3387898075498</v>
      </c>
      <c r="AA32" s="97">
        <v>3899.8497838681601</v>
      </c>
      <c r="AB32" s="97">
        <v>4072.8101965657802</v>
      </c>
      <c r="AC32" s="97">
        <v>4234.3593430392502</v>
      </c>
      <c r="AD32" s="97">
        <v>4379.0337558831097</v>
      </c>
      <c r="AE32" s="97">
        <v>4502.4208702533997</v>
      </c>
      <c r="AF32" s="97">
        <v>4485.3805462387099</v>
      </c>
      <c r="AG32" s="97">
        <v>4632.8752347579502</v>
      </c>
      <c r="AH32" s="97">
        <v>4655.22580387781</v>
      </c>
      <c r="AI32" s="97">
        <v>4684.1011137974201</v>
      </c>
      <c r="AJ32" s="97">
        <v>4709.7542022942998</v>
      </c>
      <c r="AK32" s="97">
        <v>5012.2213602168904</v>
      </c>
      <c r="AL32" s="97">
        <v>5121.6430581444201</v>
      </c>
      <c r="AM32" s="97">
        <v>5187.42327599092</v>
      </c>
      <c r="AN32" s="97">
        <v>5200.76669385686</v>
      </c>
      <c r="AO32" s="97">
        <v>5275.3260689628996</v>
      </c>
      <c r="AP32" s="97">
        <v>5342.5080986209496</v>
      </c>
      <c r="AQ32" s="97">
        <v>5439.4900752448402</v>
      </c>
      <c r="AR32" s="97">
        <v>5604.1136187430802</v>
      </c>
      <c r="AS32" s="97">
        <v>5740.1028644417202</v>
      </c>
      <c r="AT32" s="97">
        <v>5969.0459508091399</v>
      </c>
      <c r="AU32" s="97">
        <v>6284.9257562746197</v>
      </c>
      <c r="AV32" s="97">
        <v>6566.8862744716598</v>
      </c>
      <c r="AW32" s="97">
        <v>6753.4015938823704</v>
      </c>
      <c r="AX32" s="97">
        <v>6977.6860941063596</v>
      </c>
      <c r="AY32" s="97">
        <v>7155.0809130548796</v>
      </c>
      <c r="AZ32" s="97">
        <v>7456.1924669938498</v>
      </c>
      <c r="BA32" s="97">
        <v>7424.1741781337696</v>
      </c>
      <c r="BB32" s="97">
        <v>7605.0167694695301</v>
      </c>
      <c r="BC32" s="97">
        <v>7791.63304686836</v>
      </c>
      <c r="BD32" s="97">
        <v>7851.9001789506801</v>
      </c>
      <c r="BE32" s="97">
        <v>8054.1293135678197</v>
      </c>
      <c r="BF32" s="97">
        <v>8152.7006549345897</v>
      </c>
      <c r="BG32" s="97">
        <v>8317.4767057738809</v>
      </c>
      <c r="BH32" s="97">
        <v>8510.6588966548497</v>
      </c>
      <c r="BI32" s="97">
        <v>8704.4418051288794</v>
      </c>
      <c r="BJ32" s="97">
        <v>9101.1526453287606</v>
      </c>
      <c r="BK32" s="97">
        <v>9502.8222291927996</v>
      </c>
      <c r="BL32" s="97">
        <v>9544.2508584075294</v>
      </c>
      <c r="BM32" s="97">
        <v>9892.2646023143607</v>
      </c>
      <c r="BN32" s="97">
        <v>7505.4188641884302</v>
      </c>
      <c r="BO32" s="97">
        <v>9062.0995658113407</v>
      </c>
      <c r="BP32" s="97">
        <v>10276.847274662199</v>
      </c>
      <c r="BQ32" s="97">
        <v>10557.478030644101</v>
      </c>
      <c r="BR32" s="97">
        <v>9413.6216905235906</v>
      </c>
      <c r="BS32" s="98">
        <v>10762.8441898618</v>
      </c>
    </row>
    <row r="33" spans="1:71" x14ac:dyDescent="0.2">
      <c r="A33" s="93"/>
      <c r="B33" s="99"/>
      <c r="C33" s="65" t="s">
        <v>29</v>
      </c>
      <c r="D33" s="100" t="s">
        <v>38</v>
      </c>
      <c r="E33" s="101">
        <v>894.16176106007504</v>
      </c>
      <c r="F33" s="101">
        <v>929.46440045475299</v>
      </c>
      <c r="G33" s="101">
        <v>945.05058621940395</v>
      </c>
      <c r="H33" s="101">
        <v>944.495041245072</v>
      </c>
      <c r="I33" s="101">
        <v>989.42186131958204</v>
      </c>
      <c r="J33" s="101">
        <v>1021.03066034796</v>
      </c>
      <c r="K33" s="101">
        <v>1065.2335637734</v>
      </c>
      <c r="L33" s="101">
        <v>1103.43196668627</v>
      </c>
      <c r="M33" s="101">
        <v>1132.42411565303</v>
      </c>
      <c r="N33" s="101">
        <v>1173.77836545377</v>
      </c>
      <c r="O33" s="101">
        <v>1203.6272866904801</v>
      </c>
      <c r="P33" s="101">
        <v>1250.0287529263901</v>
      </c>
      <c r="Q33" s="101">
        <v>1217.7590541029899</v>
      </c>
      <c r="R33" s="101">
        <v>1227.4101009712101</v>
      </c>
      <c r="S33" s="101">
        <v>1248.25118957924</v>
      </c>
      <c r="T33" s="101">
        <v>1285.4944338135299</v>
      </c>
      <c r="U33" s="101">
        <v>1333.3515615143799</v>
      </c>
      <c r="V33" s="101">
        <v>1345.59456010744</v>
      </c>
      <c r="W33" s="101">
        <v>1373.4100088822299</v>
      </c>
      <c r="X33" s="101">
        <v>1384.88210721667</v>
      </c>
      <c r="Y33" s="101">
        <v>1419.12491484831</v>
      </c>
      <c r="Z33" s="101">
        <v>1389.1200928524599</v>
      </c>
      <c r="AA33" s="101">
        <v>1404.9087769949799</v>
      </c>
      <c r="AB33" s="101">
        <v>1440.8855578375101</v>
      </c>
      <c r="AC33" s="101">
        <v>1460.8595298978501</v>
      </c>
      <c r="AD33" s="101">
        <v>1505.1202459971601</v>
      </c>
      <c r="AE33" s="101">
        <v>1495.0976781817999</v>
      </c>
      <c r="AF33" s="101">
        <v>1497.4212312159</v>
      </c>
      <c r="AG33" s="101">
        <v>1527.50154564544</v>
      </c>
      <c r="AH33" s="101">
        <v>1530.11138552029</v>
      </c>
      <c r="AI33" s="101">
        <v>1564.81632411335</v>
      </c>
      <c r="AJ33" s="101">
        <v>1613.3389791132299</v>
      </c>
      <c r="AK33" s="101">
        <v>1668.77122686492</v>
      </c>
      <c r="AL33" s="101">
        <v>1782.33161682589</v>
      </c>
      <c r="AM33" s="101">
        <v>1864.5947110621</v>
      </c>
      <c r="AN33" s="101">
        <v>1873.88385217107</v>
      </c>
      <c r="AO33" s="101">
        <v>1938.5168376352599</v>
      </c>
      <c r="AP33" s="101">
        <v>2012.47744281265</v>
      </c>
      <c r="AQ33" s="101">
        <v>2079.2007854389599</v>
      </c>
      <c r="AR33" s="101">
        <v>2165.3015602937598</v>
      </c>
      <c r="AS33" s="101">
        <v>2236.7106694421</v>
      </c>
      <c r="AT33" s="101">
        <v>2293.7234777140402</v>
      </c>
      <c r="AU33" s="101">
        <v>2402.2458763230102</v>
      </c>
      <c r="AV33" s="101">
        <v>2469.2451304392398</v>
      </c>
      <c r="AW33" s="101">
        <v>2469.2319725433299</v>
      </c>
      <c r="AX33" s="101">
        <v>2420.0371582470498</v>
      </c>
      <c r="AY33" s="101">
        <v>2403.1584054341301</v>
      </c>
      <c r="AZ33" s="101">
        <v>2402.0838707620301</v>
      </c>
      <c r="BA33" s="101">
        <v>2396.9384974955501</v>
      </c>
      <c r="BB33" s="101">
        <v>2420.1940216139401</v>
      </c>
      <c r="BC33" s="101">
        <v>2431.30155522533</v>
      </c>
      <c r="BD33" s="101">
        <v>2420.9172366781499</v>
      </c>
      <c r="BE33" s="101">
        <v>2589.3434463364501</v>
      </c>
      <c r="BF33" s="101">
        <v>2612.6733374639498</v>
      </c>
      <c r="BG33" s="101">
        <v>2613.9521754799598</v>
      </c>
      <c r="BH33" s="101">
        <v>2679.9968422509301</v>
      </c>
      <c r="BI33" s="101">
        <v>2773.0797765560901</v>
      </c>
      <c r="BJ33" s="101">
        <v>2826.20174640709</v>
      </c>
      <c r="BK33" s="101">
        <v>2822.8362587230399</v>
      </c>
      <c r="BL33" s="101">
        <v>2774.7067495813199</v>
      </c>
      <c r="BM33" s="101">
        <v>2651.6035735034902</v>
      </c>
      <c r="BN33" s="101">
        <v>1291.94297705135</v>
      </c>
      <c r="BO33" s="101">
        <v>1530.3450094540699</v>
      </c>
      <c r="BP33" s="101">
        <v>1962.9696723873401</v>
      </c>
      <c r="BQ33" s="101">
        <v>2087.4332396874502</v>
      </c>
      <c r="BR33" s="101">
        <v>2117.4421265185401</v>
      </c>
      <c r="BS33" s="102">
        <v>2557.4501391405001</v>
      </c>
    </row>
    <row r="34" spans="1:71" x14ac:dyDescent="0.2">
      <c r="A34" s="94"/>
      <c r="B34" s="104"/>
      <c r="C34" s="89" t="s">
        <v>30</v>
      </c>
      <c r="D34" s="90" t="s">
        <v>39</v>
      </c>
      <c r="E34" s="97">
        <v>383.219143300849</v>
      </c>
      <c r="F34" s="97">
        <v>393.72914620434398</v>
      </c>
      <c r="G34" s="97">
        <v>402.12183647259599</v>
      </c>
      <c r="H34" s="97">
        <v>414.169491646876</v>
      </c>
      <c r="I34" s="97">
        <v>430.38415825564499</v>
      </c>
      <c r="J34" s="97">
        <v>455.43074102410202</v>
      </c>
      <c r="K34" s="97">
        <v>490.10221842690902</v>
      </c>
      <c r="L34" s="97">
        <v>490.39974282651502</v>
      </c>
      <c r="M34" s="97">
        <v>546.58219147766397</v>
      </c>
      <c r="N34" s="97">
        <v>575.28214745973503</v>
      </c>
      <c r="O34" s="97">
        <v>580.60912453082994</v>
      </c>
      <c r="P34" s="97">
        <v>568.91932907677096</v>
      </c>
      <c r="Q34" s="97">
        <v>627.97154519528999</v>
      </c>
      <c r="R34" s="97">
        <v>627.13033126278003</v>
      </c>
      <c r="S34" s="97">
        <v>646.80367671804402</v>
      </c>
      <c r="T34" s="97">
        <v>655.87214019687099</v>
      </c>
      <c r="U34" s="97">
        <v>677.57813294890695</v>
      </c>
      <c r="V34" s="97">
        <v>693.33316672940998</v>
      </c>
      <c r="W34" s="97">
        <v>715.11394702790506</v>
      </c>
      <c r="X34" s="97">
        <v>758.06377481467496</v>
      </c>
      <c r="Y34" s="97">
        <v>782.42770993566</v>
      </c>
      <c r="Z34" s="97">
        <v>807.35624286691996</v>
      </c>
      <c r="AA34" s="97">
        <v>834.003037839135</v>
      </c>
      <c r="AB34" s="97">
        <v>832.76118648036004</v>
      </c>
      <c r="AC34" s="97">
        <v>856.66429046515498</v>
      </c>
      <c r="AD34" s="97">
        <v>884.63705460349104</v>
      </c>
      <c r="AE34" s="97">
        <v>930.64573086340499</v>
      </c>
      <c r="AF34" s="97">
        <v>965.70728937384195</v>
      </c>
      <c r="AG34" s="97">
        <v>992.00939185361301</v>
      </c>
      <c r="AH34" s="97">
        <v>1031.3017598908</v>
      </c>
      <c r="AI34" s="97">
        <v>1063.5627778293499</v>
      </c>
      <c r="AJ34" s="97">
        <v>1091.2871469797699</v>
      </c>
      <c r="AK34" s="97">
        <v>1107.86274533852</v>
      </c>
      <c r="AL34" s="97">
        <v>1196.66505468524</v>
      </c>
      <c r="AM34" s="97">
        <v>1187.4853995394101</v>
      </c>
      <c r="AN34" s="97">
        <v>1239.2156694124899</v>
      </c>
      <c r="AO34" s="97">
        <v>1286.2820186048</v>
      </c>
      <c r="AP34" s="97">
        <v>1350.283930912</v>
      </c>
      <c r="AQ34" s="97">
        <v>1409.5151942520199</v>
      </c>
      <c r="AR34" s="97">
        <v>1434.52230271292</v>
      </c>
      <c r="AS34" s="97">
        <v>1407.18217306113</v>
      </c>
      <c r="AT34" s="97">
        <v>1433.44675130071</v>
      </c>
      <c r="AU34" s="97">
        <v>1450.32688844577</v>
      </c>
      <c r="AV34" s="97">
        <v>1506.08229596252</v>
      </c>
      <c r="AW34" s="97">
        <v>1553.46041072868</v>
      </c>
      <c r="AX34" s="97">
        <v>1588.89131190117</v>
      </c>
      <c r="AY34" s="97">
        <v>1638.72882166613</v>
      </c>
      <c r="AZ34" s="97">
        <v>1650.9744226404</v>
      </c>
      <c r="BA34" s="97">
        <v>1724.16499036866</v>
      </c>
      <c r="BB34" s="97">
        <v>1756.8472672867199</v>
      </c>
      <c r="BC34" s="97">
        <v>1786.81967232703</v>
      </c>
      <c r="BD34" s="97">
        <v>1803.42352599228</v>
      </c>
      <c r="BE34" s="97">
        <v>1857.9864595040899</v>
      </c>
      <c r="BF34" s="97">
        <v>1882.6055746045899</v>
      </c>
      <c r="BG34" s="97">
        <v>1851.61343622803</v>
      </c>
      <c r="BH34" s="97">
        <v>1843.31946553441</v>
      </c>
      <c r="BI34" s="97">
        <v>1919.69813361041</v>
      </c>
      <c r="BJ34" s="97">
        <v>1953.7296660555</v>
      </c>
      <c r="BK34" s="97">
        <v>1962.06830711006</v>
      </c>
      <c r="BL34" s="97">
        <v>1938.69186239654</v>
      </c>
      <c r="BM34" s="97">
        <v>1810.1085096989</v>
      </c>
      <c r="BN34" s="97">
        <v>662.47205236602804</v>
      </c>
      <c r="BO34" s="97">
        <v>911.11369970020098</v>
      </c>
      <c r="BP34" s="97">
        <v>1357.89454648331</v>
      </c>
      <c r="BQ34" s="97">
        <v>1429.93181965899</v>
      </c>
      <c r="BR34" s="97">
        <v>1503.3095987587801</v>
      </c>
      <c r="BS34" s="98">
        <v>1840.1649262418</v>
      </c>
    </row>
    <row r="35" spans="1:71" x14ac:dyDescent="0.2">
      <c r="A35" s="93"/>
      <c r="B35" s="65" t="s">
        <v>6</v>
      </c>
      <c r="C35" s="65"/>
      <c r="D35" s="64" t="s">
        <v>15</v>
      </c>
      <c r="E35" s="95">
        <v>1162.0857597896299</v>
      </c>
      <c r="F35" s="95">
        <v>1288.1440499008299</v>
      </c>
      <c r="G35" s="95">
        <v>1323.7201281518501</v>
      </c>
      <c r="H35" s="95">
        <v>1308.69696894155</v>
      </c>
      <c r="I35" s="95">
        <v>1362.8920321252799</v>
      </c>
      <c r="J35" s="95">
        <v>1353.0603283814601</v>
      </c>
      <c r="K35" s="95">
        <v>1365.6131051974901</v>
      </c>
      <c r="L35" s="95">
        <v>1383.3084073340599</v>
      </c>
      <c r="M35" s="95">
        <v>1467.45853459143</v>
      </c>
      <c r="N35" s="95">
        <v>1494.82849144583</v>
      </c>
      <c r="O35" s="95">
        <v>1531.6899687692901</v>
      </c>
      <c r="P35" s="95">
        <v>1634.5560055523099</v>
      </c>
      <c r="Q35" s="95">
        <v>1540.99171912049</v>
      </c>
      <c r="R35" s="95">
        <v>1639.8467735780901</v>
      </c>
      <c r="S35" s="95">
        <v>1723.94665363334</v>
      </c>
      <c r="T35" s="95">
        <v>1768.0314327108299</v>
      </c>
      <c r="U35" s="95">
        <v>1719.6325281865199</v>
      </c>
      <c r="V35" s="95">
        <v>1734.67228911863</v>
      </c>
      <c r="W35" s="95">
        <v>1721.48590474357</v>
      </c>
      <c r="X35" s="95">
        <v>1745.7355380556601</v>
      </c>
      <c r="Y35" s="95">
        <v>1811.0525736034699</v>
      </c>
      <c r="Z35" s="95">
        <v>1889.8230416195299</v>
      </c>
      <c r="AA35" s="95">
        <v>1869.4805858771899</v>
      </c>
      <c r="AB35" s="95">
        <v>1881.8992199465299</v>
      </c>
      <c r="AC35" s="95">
        <v>1923.6810426638999</v>
      </c>
      <c r="AD35" s="95">
        <v>1936.9288745866399</v>
      </c>
      <c r="AE35" s="95">
        <v>1986.6585286821901</v>
      </c>
      <c r="AF35" s="95">
        <v>1998.42000717685</v>
      </c>
      <c r="AG35" s="95">
        <v>1994.8696005321999</v>
      </c>
      <c r="AH35" s="95">
        <v>2036.16812235682</v>
      </c>
      <c r="AI35" s="95">
        <v>2117.5865203892499</v>
      </c>
      <c r="AJ35" s="95">
        <v>2217.5338570642498</v>
      </c>
      <c r="AK35" s="95">
        <v>2244.74236945763</v>
      </c>
      <c r="AL35" s="95">
        <v>2218.9733114532501</v>
      </c>
      <c r="AM35" s="95">
        <v>2276.00413103033</v>
      </c>
      <c r="AN35" s="95">
        <v>2283.1053810275698</v>
      </c>
      <c r="AO35" s="95">
        <v>2372.9149217096501</v>
      </c>
      <c r="AP35" s="95">
        <v>2410.8365791596898</v>
      </c>
      <c r="AQ35" s="95">
        <v>2325.9705799275898</v>
      </c>
      <c r="AR35" s="95">
        <v>2411.1244243863198</v>
      </c>
      <c r="AS35" s="95">
        <v>2432.45724931616</v>
      </c>
      <c r="AT35" s="95">
        <v>2430.6329123512701</v>
      </c>
      <c r="AU35" s="95">
        <v>2478.0911538844298</v>
      </c>
      <c r="AV35" s="95">
        <v>2426.1404734595098</v>
      </c>
      <c r="AW35" s="95">
        <v>2456.3516162732299</v>
      </c>
      <c r="AX35" s="95">
        <v>2536.5604389386899</v>
      </c>
      <c r="AY35" s="95">
        <v>2573.5271578154802</v>
      </c>
      <c r="AZ35" s="95">
        <v>2642.6261297760698</v>
      </c>
      <c r="BA35" s="95">
        <v>2633.2220369004799</v>
      </c>
      <c r="BB35" s="95">
        <v>2713.7794038543602</v>
      </c>
      <c r="BC35" s="95">
        <v>2736.8313365549002</v>
      </c>
      <c r="BD35" s="95">
        <v>2844.27832782312</v>
      </c>
      <c r="BE35" s="95">
        <v>2851.35409194668</v>
      </c>
      <c r="BF35" s="95">
        <v>2870.3817509963601</v>
      </c>
      <c r="BG35" s="95">
        <v>2911.5400390852601</v>
      </c>
      <c r="BH35" s="95">
        <v>2888.3880926644301</v>
      </c>
      <c r="BI35" s="95">
        <v>2923.2702915930199</v>
      </c>
      <c r="BJ35" s="95">
        <v>3010.29380170591</v>
      </c>
      <c r="BK35" s="95">
        <v>3007.73987200487</v>
      </c>
      <c r="BL35" s="95">
        <v>3052.91466050197</v>
      </c>
      <c r="BM35" s="95">
        <v>3010.5161918864201</v>
      </c>
      <c r="BN35" s="95">
        <v>2843.6473712019701</v>
      </c>
      <c r="BO35" s="95">
        <v>2970.4013221284199</v>
      </c>
      <c r="BP35" s="95">
        <v>2946.2452013502102</v>
      </c>
      <c r="BQ35" s="95">
        <v>3128.9213282819701</v>
      </c>
      <c r="BR35" s="95">
        <v>3254.79143951777</v>
      </c>
      <c r="BS35" s="96">
        <v>3437.5518281895602</v>
      </c>
    </row>
    <row r="36" spans="1:71" x14ac:dyDescent="0.2">
      <c r="A36" s="94"/>
      <c r="B36" s="88"/>
      <c r="C36" s="89" t="s">
        <v>6</v>
      </c>
      <c r="D36" s="90" t="s">
        <v>15</v>
      </c>
      <c r="E36" s="97">
        <v>1162.0857597896299</v>
      </c>
      <c r="F36" s="97">
        <v>1288.1440499008299</v>
      </c>
      <c r="G36" s="97">
        <v>1323.7201281518501</v>
      </c>
      <c r="H36" s="97">
        <v>1308.69696894155</v>
      </c>
      <c r="I36" s="97">
        <v>1362.8920321252799</v>
      </c>
      <c r="J36" s="97">
        <v>1353.0603283814601</v>
      </c>
      <c r="K36" s="97">
        <v>1365.6131051974901</v>
      </c>
      <c r="L36" s="97">
        <v>1383.3084073340599</v>
      </c>
      <c r="M36" s="97">
        <v>1467.45853459143</v>
      </c>
      <c r="N36" s="97">
        <v>1494.82849144583</v>
      </c>
      <c r="O36" s="97">
        <v>1531.6899687692901</v>
      </c>
      <c r="P36" s="97">
        <v>1634.5560055523099</v>
      </c>
      <c r="Q36" s="97">
        <v>1540.99171912049</v>
      </c>
      <c r="R36" s="97">
        <v>1639.8467735780901</v>
      </c>
      <c r="S36" s="97">
        <v>1723.94665363334</v>
      </c>
      <c r="T36" s="97">
        <v>1768.0314327108299</v>
      </c>
      <c r="U36" s="97">
        <v>1719.6325281865199</v>
      </c>
      <c r="V36" s="97">
        <v>1734.67228911863</v>
      </c>
      <c r="W36" s="97">
        <v>1721.48590474357</v>
      </c>
      <c r="X36" s="97">
        <v>1745.7355380556601</v>
      </c>
      <c r="Y36" s="97">
        <v>1811.0525736034699</v>
      </c>
      <c r="Z36" s="97">
        <v>1889.8230416195299</v>
      </c>
      <c r="AA36" s="97">
        <v>1869.4805858771899</v>
      </c>
      <c r="AB36" s="97">
        <v>1881.8992199465299</v>
      </c>
      <c r="AC36" s="97">
        <v>1923.6810426638999</v>
      </c>
      <c r="AD36" s="97">
        <v>1936.9288745866399</v>
      </c>
      <c r="AE36" s="97">
        <v>1986.6585286821901</v>
      </c>
      <c r="AF36" s="97">
        <v>1998.42000717685</v>
      </c>
      <c r="AG36" s="97">
        <v>1994.8696005321999</v>
      </c>
      <c r="AH36" s="97">
        <v>2036.16812235682</v>
      </c>
      <c r="AI36" s="97">
        <v>2117.5865203892499</v>
      </c>
      <c r="AJ36" s="97">
        <v>2217.5338570642498</v>
      </c>
      <c r="AK36" s="97">
        <v>2244.74236945763</v>
      </c>
      <c r="AL36" s="97">
        <v>2218.9733114532501</v>
      </c>
      <c r="AM36" s="97">
        <v>2276.00413103033</v>
      </c>
      <c r="AN36" s="97">
        <v>2283.1053810275698</v>
      </c>
      <c r="AO36" s="97">
        <v>2372.9149217096501</v>
      </c>
      <c r="AP36" s="97">
        <v>2410.8365791596898</v>
      </c>
      <c r="AQ36" s="97">
        <v>2325.9705799275898</v>
      </c>
      <c r="AR36" s="97">
        <v>2411.1244243863198</v>
      </c>
      <c r="AS36" s="97">
        <v>2432.45724931616</v>
      </c>
      <c r="AT36" s="97">
        <v>2430.6329123512701</v>
      </c>
      <c r="AU36" s="97">
        <v>2478.0911538844298</v>
      </c>
      <c r="AV36" s="97">
        <v>2426.1404734595098</v>
      </c>
      <c r="AW36" s="97">
        <v>2456.3516162732299</v>
      </c>
      <c r="AX36" s="97">
        <v>2536.5604389386899</v>
      </c>
      <c r="AY36" s="97">
        <v>2573.5271578154802</v>
      </c>
      <c r="AZ36" s="97">
        <v>2642.6261297760698</v>
      </c>
      <c r="BA36" s="97">
        <v>2633.2220369004799</v>
      </c>
      <c r="BB36" s="97">
        <v>2713.7794038543602</v>
      </c>
      <c r="BC36" s="97">
        <v>2736.8313365549002</v>
      </c>
      <c r="BD36" s="97">
        <v>2844.27832782312</v>
      </c>
      <c r="BE36" s="97">
        <v>2851.35409194668</v>
      </c>
      <c r="BF36" s="97">
        <v>2870.3817509963601</v>
      </c>
      <c r="BG36" s="97">
        <v>2911.5400390852601</v>
      </c>
      <c r="BH36" s="97">
        <v>2888.3880926644301</v>
      </c>
      <c r="BI36" s="97">
        <v>2923.2702915930199</v>
      </c>
      <c r="BJ36" s="97">
        <v>3010.29380170591</v>
      </c>
      <c r="BK36" s="97">
        <v>3007.73987200487</v>
      </c>
      <c r="BL36" s="97">
        <v>3052.91466050197</v>
      </c>
      <c r="BM36" s="97">
        <v>3010.5161918864201</v>
      </c>
      <c r="BN36" s="97">
        <v>2843.6473712019701</v>
      </c>
      <c r="BO36" s="97">
        <v>2970.4013221284199</v>
      </c>
      <c r="BP36" s="97">
        <v>2946.2452013502102</v>
      </c>
      <c r="BQ36" s="97">
        <v>3128.9213282819701</v>
      </c>
      <c r="BR36" s="97">
        <v>3254.79143951777</v>
      </c>
      <c r="BS36" s="98">
        <v>3437.5518281895602</v>
      </c>
    </row>
    <row r="37" spans="1:71" x14ac:dyDescent="0.2">
      <c r="A37" s="93"/>
      <c r="B37" s="65" t="s">
        <v>7</v>
      </c>
      <c r="C37" s="65"/>
      <c r="D37" s="64" t="s">
        <v>16</v>
      </c>
      <c r="E37" s="95">
        <v>1502.29414610551</v>
      </c>
      <c r="F37" s="95">
        <v>1506.19175998438</v>
      </c>
      <c r="G37" s="95">
        <v>1548.45912883233</v>
      </c>
      <c r="H37" s="95">
        <v>1514.96464540685</v>
      </c>
      <c r="I37" s="95">
        <v>1628.8917182917601</v>
      </c>
      <c r="J37" s="95">
        <v>1526.4051316115599</v>
      </c>
      <c r="K37" s="95">
        <v>1563.33911518791</v>
      </c>
      <c r="L37" s="95">
        <v>1630.5069447746901</v>
      </c>
      <c r="M37" s="95">
        <v>1820.4546835993001</v>
      </c>
      <c r="N37" s="95">
        <v>1867.37070046043</v>
      </c>
      <c r="O37" s="95">
        <v>1892.1027730104599</v>
      </c>
      <c r="P37" s="95">
        <v>2077.5480528631701</v>
      </c>
      <c r="Q37" s="95">
        <v>2207.8319482863499</v>
      </c>
      <c r="R37" s="95">
        <v>2166.5751277607201</v>
      </c>
      <c r="S37" s="95">
        <v>2281.1206265400301</v>
      </c>
      <c r="T37" s="95">
        <v>2516.0308552821102</v>
      </c>
      <c r="U37" s="95">
        <v>2555.4999000548</v>
      </c>
      <c r="V37" s="95">
        <v>2441.1925551753602</v>
      </c>
      <c r="W37" s="95">
        <v>2512.0385974863202</v>
      </c>
      <c r="X37" s="95">
        <v>2581.8020870024202</v>
      </c>
      <c r="Y37" s="95">
        <v>2544.8440744915301</v>
      </c>
      <c r="Z37" s="95">
        <v>2645.6071074952602</v>
      </c>
      <c r="AA37" s="95">
        <v>2748.25198651135</v>
      </c>
      <c r="AB37" s="95">
        <v>2875.5279701647601</v>
      </c>
      <c r="AC37" s="95">
        <v>2954.64676519266</v>
      </c>
      <c r="AD37" s="95">
        <v>2987.0016332976802</v>
      </c>
      <c r="AE37" s="95">
        <v>3065.6257922979798</v>
      </c>
      <c r="AF37" s="95">
        <v>3278.0676423984901</v>
      </c>
      <c r="AG37" s="95">
        <v>3381.1643643520702</v>
      </c>
      <c r="AH37" s="95">
        <v>3458.7810989630402</v>
      </c>
      <c r="AI37" s="95">
        <v>3454.7955316008401</v>
      </c>
      <c r="AJ37" s="95">
        <v>3586.9094944991398</v>
      </c>
      <c r="AK37" s="95">
        <v>3707.46818590576</v>
      </c>
      <c r="AL37" s="95">
        <v>3684.6217175745201</v>
      </c>
      <c r="AM37" s="95">
        <v>3586.1577338841098</v>
      </c>
      <c r="AN37" s="95">
        <v>3848.0418345784001</v>
      </c>
      <c r="AO37" s="95">
        <v>3838.9426088365699</v>
      </c>
      <c r="AP37" s="95">
        <v>3873.6781661041</v>
      </c>
      <c r="AQ37" s="95">
        <v>3903.2883747390301</v>
      </c>
      <c r="AR37" s="95">
        <v>4041.24946111604</v>
      </c>
      <c r="AS37" s="95">
        <v>4323.0041424709298</v>
      </c>
      <c r="AT37" s="95">
        <v>4302.4931450082704</v>
      </c>
      <c r="AU37" s="95">
        <v>4303.09734478481</v>
      </c>
      <c r="AV37" s="95">
        <v>4194.1780665156302</v>
      </c>
      <c r="AW37" s="95">
        <v>4257.4967362882498</v>
      </c>
      <c r="AX37" s="95">
        <v>4133.59226555446</v>
      </c>
      <c r="AY37" s="95">
        <v>4200.8492087997101</v>
      </c>
      <c r="AZ37" s="95">
        <v>4336.4426488488598</v>
      </c>
      <c r="BA37" s="95">
        <v>4540.7637573970596</v>
      </c>
      <c r="BB37" s="95">
        <v>4825.3313429812597</v>
      </c>
      <c r="BC37" s="95">
        <v>4850.1596793011604</v>
      </c>
      <c r="BD37" s="95">
        <v>5147.5245474646299</v>
      </c>
      <c r="BE37" s="95">
        <v>5062.9032720999903</v>
      </c>
      <c r="BF37" s="95">
        <v>5306.7269383173298</v>
      </c>
      <c r="BG37" s="95">
        <v>5300.4343657452901</v>
      </c>
      <c r="BH37" s="95">
        <v>5496.3791208724897</v>
      </c>
      <c r="BI37" s="95">
        <v>5600.2165198538396</v>
      </c>
      <c r="BJ37" s="95">
        <v>5784.8848693355003</v>
      </c>
      <c r="BK37" s="95">
        <v>5977.27609688743</v>
      </c>
      <c r="BL37" s="95">
        <v>5983.7319217958602</v>
      </c>
      <c r="BM37" s="95">
        <v>5930.7799819721104</v>
      </c>
      <c r="BN37" s="95">
        <v>5963.1358382548997</v>
      </c>
      <c r="BO37" s="95">
        <v>6184.3005067296699</v>
      </c>
      <c r="BP37" s="95">
        <v>6231.9250065103897</v>
      </c>
      <c r="BQ37" s="95">
        <v>6287.1331857055902</v>
      </c>
      <c r="BR37" s="95">
        <v>6285.8839515463396</v>
      </c>
      <c r="BS37" s="96">
        <v>6603.2100211871302</v>
      </c>
    </row>
    <row r="38" spans="1:71" x14ac:dyDescent="0.2">
      <c r="A38" s="94"/>
      <c r="B38" s="88"/>
      <c r="C38" s="89" t="s">
        <v>7</v>
      </c>
      <c r="D38" s="90" t="s">
        <v>16</v>
      </c>
      <c r="E38" s="187">
        <v>1502.29414610551</v>
      </c>
      <c r="F38" s="187">
        <v>1506.19175998438</v>
      </c>
      <c r="G38" s="187">
        <v>1548.45912883233</v>
      </c>
      <c r="H38" s="187">
        <v>1514.96464540685</v>
      </c>
      <c r="I38" s="187">
        <v>1628.8917182917601</v>
      </c>
      <c r="J38" s="187">
        <v>1526.4051316115599</v>
      </c>
      <c r="K38" s="187">
        <v>1563.33911518791</v>
      </c>
      <c r="L38" s="187">
        <v>1630.5069447746901</v>
      </c>
      <c r="M38" s="187">
        <v>1820.4546835993001</v>
      </c>
      <c r="N38" s="187">
        <v>1867.37070046043</v>
      </c>
      <c r="O38" s="187">
        <v>1892.1027730104599</v>
      </c>
      <c r="P38" s="187">
        <v>2077.5480528631701</v>
      </c>
      <c r="Q38" s="187">
        <v>2207.8319482863499</v>
      </c>
      <c r="R38" s="187">
        <v>2166.5751277607201</v>
      </c>
      <c r="S38" s="187">
        <v>2281.1206265400301</v>
      </c>
      <c r="T38" s="187">
        <v>2516.0308552821102</v>
      </c>
      <c r="U38" s="187">
        <v>2555.4999000548</v>
      </c>
      <c r="V38" s="187">
        <v>2441.1925551753602</v>
      </c>
      <c r="W38" s="187">
        <v>2512.0385974863202</v>
      </c>
      <c r="X38" s="187">
        <v>2581.8020870024202</v>
      </c>
      <c r="Y38" s="187">
        <v>2544.8440744915301</v>
      </c>
      <c r="Z38" s="187">
        <v>2645.6071074952602</v>
      </c>
      <c r="AA38" s="187">
        <v>2748.25198651135</v>
      </c>
      <c r="AB38" s="187">
        <v>2875.5279701647601</v>
      </c>
      <c r="AC38" s="187">
        <v>2954.64676519266</v>
      </c>
      <c r="AD38" s="187">
        <v>2987.0016332976802</v>
      </c>
      <c r="AE38" s="187">
        <v>3065.6257922979798</v>
      </c>
      <c r="AF38" s="187">
        <v>3278.0676423984901</v>
      </c>
      <c r="AG38" s="187">
        <v>3381.1643643520702</v>
      </c>
      <c r="AH38" s="187">
        <v>3458.7810989630402</v>
      </c>
      <c r="AI38" s="187">
        <v>3454.7955316008401</v>
      </c>
      <c r="AJ38" s="187">
        <v>3586.9094944991398</v>
      </c>
      <c r="AK38" s="187">
        <v>3707.46818590576</v>
      </c>
      <c r="AL38" s="187">
        <v>3684.6217175745201</v>
      </c>
      <c r="AM38" s="187">
        <v>3586.1577338841098</v>
      </c>
      <c r="AN38" s="187">
        <v>3848.0418345784001</v>
      </c>
      <c r="AO38" s="187">
        <v>3838.9426088365699</v>
      </c>
      <c r="AP38" s="187">
        <v>3873.6781661041</v>
      </c>
      <c r="AQ38" s="187">
        <v>3903.2883747390301</v>
      </c>
      <c r="AR38" s="187">
        <v>4041.24946111604</v>
      </c>
      <c r="AS38" s="187">
        <v>4323.0041424709298</v>
      </c>
      <c r="AT38" s="187">
        <v>4302.4931450082704</v>
      </c>
      <c r="AU38" s="187">
        <v>4303.09734478481</v>
      </c>
      <c r="AV38" s="187">
        <v>4194.1780665156302</v>
      </c>
      <c r="AW38" s="187">
        <v>4257.4967362882498</v>
      </c>
      <c r="AX38" s="187">
        <v>4133.59226555446</v>
      </c>
      <c r="AY38" s="187">
        <v>4200.8492087997101</v>
      </c>
      <c r="AZ38" s="187">
        <v>4336.4426488488598</v>
      </c>
      <c r="BA38" s="187">
        <v>4540.7637573970596</v>
      </c>
      <c r="BB38" s="187">
        <v>4825.3313429812597</v>
      </c>
      <c r="BC38" s="187">
        <v>4850.1596793011604</v>
      </c>
      <c r="BD38" s="187">
        <v>5147.5245474646299</v>
      </c>
      <c r="BE38" s="187">
        <v>5062.9032720999903</v>
      </c>
      <c r="BF38" s="187">
        <v>5306.7269383173298</v>
      </c>
      <c r="BG38" s="187">
        <v>5300.4343657452901</v>
      </c>
      <c r="BH38" s="187">
        <v>5496.3791208724897</v>
      </c>
      <c r="BI38" s="187">
        <v>5600.2165198538396</v>
      </c>
      <c r="BJ38" s="187">
        <v>5784.8848693355003</v>
      </c>
      <c r="BK38" s="187">
        <v>5977.27609688743</v>
      </c>
      <c r="BL38" s="187">
        <v>5983.7319217958602</v>
      </c>
      <c r="BM38" s="187">
        <v>5930.7799819721104</v>
      </c>
      <c r="BN38" s="187">
        <v>5963.1358382548997</v>
      </c>
      <c r="BO38" s="187">
        <v>6184.3005067296699</v>
      </c>
      <c r="BP38" s="187">
        <v>6231.9250065103897</v>
      </c>
      <c r="BQ38" s="187">
        <v>6287.1331857055902</v>
      </c>
      <c r="BR38" s="187">
        <v>6285.8839515463396</v>
      </c>
      <c r="BS38" s="188">
        <v>6603.2100211871302</v>
      </c>
    </row>
    <row r="39" spans="1:71" x14ac:dyDescent="0.2">
      <c r="A39" s="74"/>
      <c r="B39" s="65" t="s">
        <v>8</v>
      </c>
      <c r="C39" s="65"/>
      <c r="D39" s="64" t="s">
        <v>17</v>
      </c>
      <c r="E39" s="95">
        <v>3585.6994551798298</v>
      </c>
      <c r="F39" s="95">
        <v>3547.2210753744898</v>
      </c>
      <c r="G39" s="95">
        <v>3535.46996188412</v>
      </c>
      <c r="H39" s="95">
        <v>3571.1054738275102</v>
      </c>
      <c r="I39" s="95">
        <v>3883.86277602164</v>
      </c>
      <c r="J39" s="95">
        <v>3868.4980386462598</v>
      </c>
      <c r="K39" s="95">
        <v>3877.1786700504199</v>
      </c>
      <c r="L39" s="95">
        <v>3932.3439730125201</v>
      </c>
      <c r="M39" s="95">
        <v>4049.4013000104801</v>
      </c>
      <c r="N39" s="95">
        <v>4159.6755171506702</v>
      </c>
      <c r="O39" s="95">
        <v>4246.8834049182797</v>
      </c>
      <c r="P39" s="95">
        <v>4318.0025748940498</v>
      </c>
      <c r="Q39" s="95">
        <v>4362.2962121065602</v>
      </c>
      <c r="R39" s="95">
        <v>4441.22530326791</v>
      </c>
      <c r="S39" s="95">
        <v>4524.7265322505</v>
      </c>
      <c r="T39" s="95">
        <v>4615.4942582700096</v>
      </c>
      <c r="U39" s="95">
        <v>4727.2377512317998</v>
      </c>
      <c r="V39" s="95">
        <v>4806.96399685919</v>
      </c>
      <c r="W39" s="95">
        <v>4887.7269517402101</v>
      </c>
      <c r="X39" s="95">
        <v>4958.9701728119298</v>
      </c>
      <c r="Y39" s="95">
        <v>5051.4609247219796</v>
      </c>
      <c r="Z39" s="95">
        <v>5133.3985476545204</v>
      </c>
      <c r="AA39" s="95">
        <v>5209.7980439183602</v>
      </c>
      <c r="AB39" s="95">
        <v>5280.6646120473897</v>
      </c>
      <c r="AC39" s="95">
        <v>5358.0017955867597</v>
      </c>
      <c r="AD39" s="95">
        <v>5457.9664527864397</v>
      </c>
      <c r="AE39" s="95">
        <v>5540.1575061108097</v>
      </c>
      <c r="AF39" s="95">
        <v>5614.3330171254802</v>
      </c>
      <c r="AG39" s="95">
        <v>5708.8991483731797</v>
      </c>
      <c r="AH39" s="95">
        <v>5805.4384150261803</v>
      </c>
      <c r="AI39" s="95">
        <v>5892.1759442953198</v>
      </c>
      <c r="AJ39" s="95">
        <v>5966.2654559340299</v>
      </c>
      <c r="AK39" s="95">
        <v>6047.1161959952196</v>
      </c>
      <c r="AL39" s="95">
        <v>6140.6120565477304</v>
      </c>
      <c r="AM39" s="95">
        <v>6239.7537614721896</v>
      </c>
      <c r="AN39" s="95">
        <v>6294.3430264538601</v>
      </c>
      <c r="AO39" s="95">
        <v>6323.5410919901597</v>
      </c>
      <c r="AP39" s="95">
        <v>6384.1390317246896</v>
      </c>
      <c r="AQ39" s="95">
        <v>6466.6495727548399</v>
      </c>
      <c r="AR39" s="95">
        <v>6571.1241941580902</v>
      </c>
      <c r="AS39" s="95">
        <v>6660.6978334106298</v>
      </c>
      <c r="AT39" s="95">
        <v>6803.8381289025201</v>
      </c>
      <c r="AU39" s="95">
        <v>6971.9572589415502</v>
      </c>
      <c r="AV39" s="95">
        <v>7147.8062384446703</v>
      </c>
      <c r="AW39" s="95">
        <v>7289.4501290879798</v>
      </c>
      <c r="AX39" s="95">
        <v>7462.6368158919804</v>
      </c>
      <c r="AY39" s="95">
        <v>7604.0093740529601</v>
      </c>
      <c r="AZ39" s="95">
        <v>7753.7144091288801</v>
      </c>
      <c r="BA39" s="95">
        <v>7862.9113328179901</v>
      </c>
      <c r="BB39" s="95">
        <v>8038.23662115971</v>
      </c>
      <c r="BC39" s="95">
        <v>8149.5564891212898</v>
      </c>
      <c r="BD39" s="95">
        <v>8300.6983622785901</v>
      </c>
      <c r="BE39" s="95">
        <v>8419.5847215617105</v>
      </c>
      <c r="BF39" s="95">
        <v>8574.6534166862602</v>
      </c>
      <c r="BG39" s="95">
        <v>8724.5849632894297</v>
      </c>
      <c r="BH39" s="95">
        <v>8861.0198957836601</v>
      </c>
      <c r="BI39" s="95">
        <v>8977.2388598323305</v>
      </c>
      <c r="BJ39" s="95">
        <v>9154.8651581106697</v>
      </c>
      <c r="BK39" s="95">
        <v>9255.0924283256209</v>
      </c>
      <c r="BL39" s="95">
        <v>9349.0244894205498</v>
      </c>
      <c r="BM39" s="95">
        <v>9438.9391874573594</v>
      </c>
      <c r="BN39" s="95">
        <v>9489.3095185920301</v>
      </c>
      <c r="BO39" s="95">
        <v>9529.6751658933008</v>
      </c>
      <c r="BP39" s="95">
        <v>9564.0542613052294</v>
      </c>
      <c r="BQ39" s="95">
        <v>9619.8105725998394</v>
      </c>
      <c r="BR39" s="95">
        <v>9693.2548062061996</v>
      </c>
      <c r="BS39" s="96">
        <v>9774.2356842254503</v>
      </c>
    </row>
    <row r="40" spans="1:71" x14ac:dyDescent="0.2">
      <c r="A40" s="109"/>
      <c r="B40" s="88"/>
      <c r="C40" s="89" t="s">
        <v>8</v>
      </c>
      <c r="D40" s="90" t="s">
        <v>17</v>
      </c>
      <c r="E40" s="187">
        <v>3585.6994551798298</v>
      </c>
      <c r="F40" s="187">
        <v>3547.2210753744898</v>
      </c>
      <c r="G40" s="187">
        <v>3535.46996188412</v>
      </c>
      <c r="H40" s="187">
        <v>3571.1054738275102</v>
      </c>
      <c r="I40" s="187">
        <v>3883.86277602164</v>
      </c>
      <c r="J40" s="187">
        <v>3868.4980386462598</v>
      </c>
      <c r="K40" s="187">
        <v>3877.1786700504199</v>
      </c>
      <c r="L40" s="187">
        <v>3932.3439730125201</v>
      </c>
      <c r="M40" s="187">
        <v>4049.4013000104801</v>
      </c>
      <c r="N40" s="187">
        <v>4159.6755171506702</v>
      </c>
      <c r="O40" s="187">
        <v>4246.8834049182797</v>
      </c>
      <c r="P40" s="187">
        <v>4318.0025748940498</v>
      </c>
      <c r="Q40" s="187">
        <v>4362.2962121065602</v>
      </c>
      <c r="R40" s="187">
        <v>4441.22530326791</v>
      </c>
      <c r="S40" s="187">
        <v>4524.7265322505</v>
      </c>
      <c r="T40" s="187">
        <v>4615.4942582700096</v>
      </c>
      <c r="U40" s="187">
        <v>4727.2377512317998</v>
      </c>
      <c r="V40" s="187">
        <v>4806.96399685919</v>
      </c>
      <c r="W40" s="187">
        <v>4887.7269517402101</v>
      </c>
      <c r="X40" s="187">
        <v>4958.9701728119298</v>
      </c>
      <c r="Y40" s="187">
        <v>5051.4609247219796</v>
      </c>
      <c r="Z40" s="187">
        <v>5133.3985476545204</v>
      </c>
      <c r="AA40" s="187">
        <v>5209.7980439183602</v>
      </c>
      <c r="AB40" s="187">
        <v>5280.6646120473897</v>
      </c>
      <c r="AC40" s="187">
        <v>5358.0017955867597</v>
      </c>
      <c r="AD40" s="187">
        <v>5457.9664527864397</v>
      </c>
      <c r="AE40" s="187">
        <v>5540.1575061108097</v>
      </c>
      <c r="AF40" s="187">
        <v>5614.3330171254802</v>
      </c>
      <c r="AG40" s="187">
        <v>5708.8991483731797</v>
      </c>
      <c r="AH40" s="187">
        <v>5805.4384150261803</v>
      </c>
      <c r="AI40" s="187">
        <v>5892.1759442953198</v>
      </c>
      <c r="AJ40" s="187">
        <v>5966.2654559340299</v>
      </c>
      <c r="AK40" s="187">
        <v>6047.1161959952196</v>
      </c>
      <c r="AL40" s="187">
        <v>6140.6120565477304</v>
      </c>
      <c r="AM40" s="187">
        <v>6239.7537614721896</v>
      </c>
      <c r="AN40" s="187">
        <v>6294.3430264538601</v>
      </c>
      <c r="AO40" s="187">
        <v>6323.5410919901597</v>
      </c>
      <c r="AP40" s="187">
        <v>6384.1390317246896</v>
      </c>
      <c r="AQ40" s="187">
        <v>6466.6495727548399</v>
      </c>
      <c r="AR40" s="187">
        <v>6571.1241941580902</v>
      </c>
      <c r="AS40" s="187">
        <v>6660.6978334106298</v>
      </c>
      <c r="AT40" s="187">
        <v>6803.8381289025201</v>
      </c>
      <c r="AU40" s="187">
        <v>6971.9572589415502</v>
      </c>
      <c r="AV40" s="187">
        <v>7147.8062384446703</v>
      </c>
      <c r="AW40" s="187">
        <v>7289.4501290879798</v>
      </c>
      <c r="AX40" s="187">
        <v>7462.6368158919804</v>
      </c>
      <c r="AY40" s="187">
        <v>7604.0093740529601</v>
      </c>
      <c r="AZ40" s="187">
        <v>7753.7144091288801</v>
      </c>
      <c r="BA40" s="187">
        <v>7862.9113328179901</v>
      </c>
      <c r="BB40" s="187">
        <v>8038.23662115971</v>
      </c>
      <c r="BC40" s="187">
        <v>8149.5564891212898</v>
      </c>
      <c r="BD40" s="187">
        <v>8300.6983622785901</v>
      </c>
      <c r="BE40" s="187">
        <v>8419.5847215617105</v>
      </c>
      <c r="BF40" s="187">
        <v>8574.6534166862602</v>
      </c>
      <c r="BG40" s="187">
        <v>8724.5849632894297</v>
      </c>
      <c r="BH40" s="187">
        <v>8861.0198957836601</v>
      </c>
      <c r="BI40" s="187">
        <v>8977.2388598323305</v>
      </c>
      <c r="BJ40" s="187">
        <v>9154.8651581106697</v>
      </c>
      <c r="BK40" s="187">
        <v>9255.0924283256209</v>
      </c>
      <c r="BL40" s="187">
        <v>9349.0244894205498</v>
      </c>
      <c r="BM40" s="187">
        <v>9438.9391874573594</v>
      </c>
      <c r="BN40" s="187">
        <v>9489.3095185920301</v>
      </c>
      <c r="BO40" s="187">
        <v>9529.6751658933008</v>
      </c>
      <c r="BP40" s="187">
        <v>9564.0542613052294</v>
      </c>
      <c r="BQ40" s="187">
        <v>9619.8105725998394</v>
      </c>
      <c r="BR40" s="187">
        <v>9693.2548062061996</v>
      </c>
      <c r="BS40" s="188">
        <v>9774.2356842254503</v>
      </c>
    </row>
    <row r="41" spans="1:71" ht="24" x14ac:dyDescent="0.2">
      <c r="A41" s="93"/>
      <c r="B41" s="65" t="s">
        <v>68</v>
      </c>
      <c r="C41" s="65"/>
      <c r="D41" s="64" t="s">
        <v>18</v>
      </c>
      <c r="E41" s="95">
        <v>1249.0858215262101</v>
      </c>
      <c r="F41" s="95">
        <v>1323.81046597367</v>
      </c>
      <c r="G41" s="95">
        <v>1367.3231472094301</v>
      </c>
      <c r="H41" s="95">
        <v>1385.0420378342301</v>
      </c>
      <c r="I41" s="95">
        <v>1406.4623872833499</v>
      </c>
      <c r="J41" s="95">
        <v>1488.6585170839901</v>
      </c>
      <c r="K41" s="95">
        <v>1546.9761462471599</v>
      </c>
      <c r="L41" s="95">
        <v>1607.0430069900401</v>
      </c>
      <c r="M41" s="95">
        <v>1708.9726505153501</v>
      </c>
      <c r="N41" s="95">
        <v>1722.6289281565701</v>
      </c>
      <c r="O41" s="95">
        <v>1839.2937595716601</v>
      </c>
      <c r="P41" s="95">
        <v>1922.4580973284401</v>
      </c>
      <c r="Q41" s="95">
        <v>2008.1396446405299</v>
      </c>
      <c r="R41" s="95">
        <v>2056.0271802569901</v>
      </c>
      <c r="S41" s="95">
        <v>2132.8335865365302</v>
      </c>
      <c r="T41" s="95">
        <v>2223.5004200965</v>
      </c>
      <c r="U41" s="95">
        <v>2320.1663280350499</v>
      </c>
      <c r="V41" s="95">
        <v>2406.9343718814398</v>
      </c>
      <c r="W41" s="95">
        <v>2473.8479032508599</v>
      </c>
      <c r="X41" s="95">
        <v>2542.9614240103901</v>
      </c>
      <c r="Y41" s="95">
        <v>2622.8698812088801</v>
      </c>
      <c r="Z41" s="95">
        <v>2712.49630162214</v>
      </c>
      <c r="AA41" s="95">
        <v>2793.80616649792</v>
      </c>
      <c r="AB41" s="95">
        <v>2830.1909175443502</v>
      </c>
      <c r="AC41" s="95">
        <v>2941.2167868095298</v>
      </c>
      <c r="AD41" s="95">
        <v>3005.9258774966502</v>
      </c>
      <c r="AE41" s="95">
        <v>3110.4234563044902</v>
      </c>
      <c r="AF41" s="95">
        <v>3217.2264276187002</v>
      </c>
      <c r="AG41" s="95">
        <v>3316.4392228950001</v>
      </c>
      <c r="AH41" s="95">
        <v>3458.8828904372699</v>
      </c>
      <c r="AI41" s="95">
        <v>3576.9427864465702</v>
      </c>
      <c r="AJ41" s="95">
        <v>3699.72364329842</v>
      </c>
      <c r="AK41" s="95">
        <v>3708.58345697407</v>
      </c>
      <c r="AL41" s="95">
        <v>3903.9234929283198</v>
      </c>
      <c r="AM41" s="95">
        <v>4029.72476417598</v>
      </c>
      <c r="AN41" s="95">
        <v>4198.3070458770599</v>
      </c>
      <c r="AO41" s="95">
        <v>4393.5530069824799</v>
      </c>
      <c r="AP41" s="95">
        <v>4532.2191605808603</v>
      </c>
      <c r="AQ41" s="95">
        <v>4647.8577559854502</v>
      </c>
      <c r="AR41" s="95">
        <v>4847.6612861418098</v>
      </c>
      <c r="AS41" s="95">
        <v>4780.5647704912899</v>
      </c>
      <c r="AT41" s="95">
        <v>4760.6867773428503</v>
      </c>
      <c r="AU41" s="95">
        <v>4887.4479708327999</v>
      </c>
      <c r="AV41" s="95">
        <v>4802.0483825171796</v>
      </c>
      <c r="AW41" s="95">
        <v>4869.5080466955596</v>
      </c>
      <c r="AX41" s="95">
        <v>4944.7727711000998</v>
      </c>
      <c r="AY41" s="95">
        <v>4990.8552590977097</v>
      </c>
      <c r="AZ41" s="95">
        <v>5063.8265105708297</v>
      </c>
      <c r="BA41" s="95">
        <v>5144.4925766904398</v>
      </c>
      <c r="BB41" s="95">
        <v>5168.8588441538795</v>
      </c>
      <c r="BC41" s="95">
        <v>5254.8711655915704</v>
      </c>
      <c r="BD41" s="95">
        <v>5307.56089899788</v>
      </c>
      <c r="BE41" s="95">
        <v>5494.4678101364098</v>
      </c>
      <c r="BF41" s="95">
        <v>5581.5053284638998</v>
      </c>
      <c r="BG41" s="95">
        <v>5669.6328779021396</v>
      </c>
      <c r="BH41" s="95">
        <v>5709.2429558937301</v>
      </c>
      <c r="BI41" s="95">
        <v>5766.28281179645</v>
      </c>
      <c r="BJ41" s="95">
        <v>5991.39711757033</v>
      </c>
      <c r="BK41" s="95">
        <v>6150.1608866603301</v>
      </c>
      <c r="BL41" s="95">
        <v>6222.27626528783</v>
      </c>
      <c r="BM41" s="95">
        <v>6123.2460780175597</v>
      </c>
      <c r="BN41" s="95">
        <v>5335.4489703094796</v>
      </c>
      <c r="BO41" s="95">
        <v>5754.2097378158896</v>
      </c>
      <c r="BP41" s="95">
        <v>6051.9152756424501</v>
      </c>
      <c r="BQ41" s="95">
        <v>6257.3849512501902</v>
      </c>
      <c r="BR41" s="95">
        <v>6157.2404306568196</v>
      </c>
      <c r="BS41" s="96">
        <v>6546.3881355398598</v>
      </c>
    </row>
    <row r="42" spans="1:71" ht="24" x14ac:dyDescent="0.2">
      <c r="A42" s="94"/>
      <c r="B42" s="88"/>
      <c r="C42" s="89" t="s">
        <v>68</v>
      </c>
      <c r="D42" s="90" t="s">
        <v>18</v>
      </c>
      <c r="E42" s="187">
        <v>1249.0858215262101</v>
      </c>
      <c r="F42" s="187">
        <v>1323.81046597367</v>
      </c>
      <c r="G42" s="187">
        <v>1367.3231472094301</v>
      </c>
      <c r="H42" s="187">
        <v>1385.0420378342301</v>
      </c>
      <c r="I42" s="187">
        <v>1406.4623872833499</v>
      </c>
      <c r="J42" s="187">
        <v>1488.6585170839901</v>
      </c>
      <c r="K42" s="187">
        <v>1546.9761462471599</v>
      </c>
      <c r="L42" s="187">
        <v>1607.0430069900401</v>
      </c>
      <c r="M42" s="187">
        <v>1708.9726505153501</v>
      </c>
      <c r="N42" s="187">
        <v>1722.6289281565701</v>
      </c>
      <c r="O42" s="187">
        <v>1839.2937595716601</v>
      </c>
      <c r="P42" s="187">
        <v>1922.4580973284401</v>
      </c>
      <c r="Q42" s="187">
        <v>2008.1396446405299</v>
      </c>
      <c r="R42" s="187">
        <v>2056.0271802569901</v>
      </c>
      <c r="S42" s="187">
        <v>2132.8335865365302</v>
      </c>
      <c r="T42" s="187">
        <v>2223.5004200965</v>
      </c>
      <c r="U42" s="187">
        <v>2320.1663280350499</v>
      </c>
      <c r="V42" s="187">
        <v>2406.9343718814398</v>
      </c>
      <c r="W42" s="187">
        <v>2473.8479032508599</v>
      </c>
      <c r="X42" s="187">
        <v>2542.9614240103901</v>
      </c>
      <c r="Y42" s="187">
        <v>2622.8698812088801</v>
      </c>
      <c r="Z42" s="187">
        <v>2712.49630162214</v>
      </c>
      <c r="AA42" s="187">
        <v>2793.80616649792</v>
      </c>
      <c r="AB42" s="187">
        <v>2830.1909175443502</v>
      </c>
      <c r="AC42" s="187">
        <v>2941.2167868095298</v>
      </c>
      <c r="AD42" s="187">
        <v>3005.9258774966502</v>
      </c>
      <c r="AE42" s="187">
        <v>3110.4234563044902</v>
      </c>
      <c r="AF42" s="187">
        <v>3217.2264276187002</v>
      </c>
      <c r="AG42" s="187">
        <v>3316.4392228950001</v>
      </c>
      <c r="AH42" s="187">
        <v>3458.8828904372699</v>
      </c>
      <c r="AI42" s="187">
        <v>3576.9427864465702</v>
      </c>
      <c r="AJ42" s="187">
        <v>3699.72364329842</v>
      </c>
      <c r="AK42" s="187">
        <v>3708.58345697407</v>
      </c>
      <c r="AL42" s="187">
        <v>3903.9234929283198</v>
      </c>
      <c r="AM42" s="187">
        <v>4029.72476417598</v>
      </c>
      <c r="AN42" s="187">
        <v>4198.3070458770599</v>
      </c>
      <c r="AO42" s="187">
        <v>4393.5530069824799</v>
      </c>
      <c r="AP42" s="187">
        <v>4532.2191605808603</v>
      </c>
      <c r="AQ42" s="187">
        <v>4647.8577559854502</v>
      </c>
      <c r="AR42" s="187">
        <v>4847.6612861418098</v>
      </c>
      <c r="AS42" s="187">
        <v>4780.5647704912899</v>
      </c>
      <c r="AT42" s="187">
        <v>4760.6867773428503</v>
      </c>
      <c r="AU42" s="187">
        <v>4887.4479708327999</v>
      </c>
      <c r="AV42" s="187">
        <v>4802.0483825171796</v>
      </c>
      <c r="AW42" s="187">
        <v>4869.5080466955596</v>
      </c>
      <c r="AX42" s="187">
        <v>4944.7727711000998</v>
      </c>
      <c r="AY42" s="187">
        <v>4990.8552590977097</v>
      </c>
      <c r="AZ42" s="187">
        <v>5063.8265105708297</v>
      </c>
      <c r="BA42" s="187">
        <v>5144.4925766904398</v>
      </c>
      <c r="BB42" s="187">
        <v>5168.8588441538795</v>
      </c>
      <c r="BC42" s="187">
        <v>5254.8711655915704</v>
      </c>
      <c r="BD42" s="187">
        <v>5307.56089899788</v>
      </c>
      <c r="BE42" s="187">
        <v>5494.4678101364098</v>
      </c>
      <c r="BF42" s="187">
        <v>5581.5053284638998</v>
      </c>
      <c r="BG42" s="187">
        <v>5669.6328779021396</v>
      </c>
      <c r="BH42" s="187">
        <v>5709.2429558937301</v>
      </c>
      <c r="BI42" s="187">
        <v>5766.28281179645</v>
      </c>
      <c r="BJ42" s="187">
        <v>5991.39711757033</v>
      </c>
      <c r="BK42" s="187">
        <v>6150.1608866603301</v>
      </c>
      <c r="BL42" s="187">
        <v>6222.27626528783</v>
      </c>
      <c r="BM42" s="187">
        <v>6123.2460780175597</v>
      </c>
      <c r="BN42" s="187">
        <v>5335.4489703094796</v>
      </c>
      <c r="BO42" s="187">
        <v>5754.2097378158896</v>
      </c>
      <c r="BP42" s="187">
        <v>6051.9152756424501</v>
      </c>
      <c r="BQ42" s="187">
        <v>6257.3849512501902</v>
      </c>
      <c r="BR42" s="187">
        <v>6157.2404306568196</v>
      </c>
      <c r="BS42" s="188">
        <v>6546.3881355398598</v>
      </c>
    </row>
    <row r="43" spans="1:71" ht="24" x14ac:dyDescent="0.2">
      <c r="A43" s="93"/>
      <c r="B43" s="65" t="s">
        <v>71</v>
      </c>
      <c r="C43" s="65"/>
      <c r="D43" s="64" t="s">
        <v>19</v>
      </c>
      <c r="E43" s="95">
        <v>2858.0905198169198</v>
      </c>
      <c r="F43" s="95">
        <v>2931.3171088158801</v>
      </c>
      <c r="G43" s="95">
        <v>2951.5949124758099</v>
      </c>
      <c r="H43" s="95">
        <v>2983.3974695172101</v>
      </c>
      <c r="I43" s="95">
        <v>3076.46296108764</v>
      </c>
      <c r="J43" s="95">
        <v>3136.18318235884</v>
      </c>
      <c r="K43" s="95">
        <v>3238.1821113143501</v>
      </c>
      <c r="L43" s="95">
        <v>3338.3361334353199</v>
      </c>
      <c r="M43" s="95">
        <v>3423.2335100964701</v>
      </c>
      <c r="N43" s="95">
        <v>3501.0874055936301</v>
      </c>
      <c r="O43" s="95">
        <v>3640.2701092637399</v>
      </c>
      <c r="P43" s="95">
        <v>3697.1481763718498</v>
      </c>
      <c r="Q43" s="95">
        <v>3697.4794920485401</v>
      </c>
      <c r="R43" s="95">
        <v>3752.0534280792799</v>
      </c>
      <c r="S43" s="95">
        <v>3768.97977331533</v>
      </c>
      <c r="T43" s="95">
        <v>3857.6258081331698</v>
      </c>
      <c r="U43" s="95">
        <v>4038.41672905417</v>
      </c>
      <c r="V43" s="95">
        <v>4177.3393317791697</v>
      </c>
      <c r="W43" s="95">
        <v>4303.4150852530902</v>
      </c>
      <c r="X43" s="95">
        <v>4370.3659900027997</v>
      </c>
      <c r="Y43" s="95">
        <v>4457.1500480661298</v>
      </c>
      <c r="Z43" s="95">
        <v>4589.7588670575296</v>
      </c>
      <c r="AA43" s="95">
        <v>4627.0416441001298</v>
      </c>
      <c r="AB43" s="95">
        <v>4703.71704358856</v>
      </c>
      <c r="AC43" s="95">
        <v>4822.6330347933099</v>
      </c>
      <c r="AD43" s="95">
        <v>4924.6951715018704</v>
      </c>
      <c r="AE43" s="95">
        <v>5007.89054479879</v>
      </c>
      <c r="AF43" s="95">
        <v>5076.7063038471297</v>
      </c>
      <c r="AG43" s="95">
        <v>5229.4771983745104</v>
      </c>
      <c r="AH43" s="95">
        <v>5375.7762256167098</v>
      </c>
      <c r="AI43" s="95">
        <v>5540.1018558820697</v>
      </c>
      <c r="AJ43" s="95">
        <v>5693.6288839649797</v>
      </c>
      <c r="AK43" s="95">
        <v>5735.5420799635804</v>
      </c>
      <c r="AL43" s="95">
        <v>6026.70483275471</v>
      </c>
      <c r="AM43" s="95">
        <v>6193.1728736270697</v>
      </c>
      <c r="AN43" s="95">
        <v>6286.8187959369498</v>
      </c>
      <c r="AO43" s="95">
        <v>6541.40466119334</v>
      </c>
      <c r="AP43" s="95">
        <v>6579.7361372760897</v>
      </c>
      <c r="AQ43" s="95">
        <v>6811.1403863934001</v>
      </c>
      <c r="AR43" s="95">
        <v>7170.5188298856901</v>
      </c>
      <c r="AS43" s="95">
        <v>7157.2415628547296</v>
      </c>
      <c r="AT43" s="95">
        <v>7217.4200877941003</v>
      </c>
      <c r="AU43" s="95">
        <v>7655.9237917056698</v>
      </c>
      <c r="AV43" s="95">
        <v>7289.38513123334</v>
      </c>
      <c r="AW43" s="95">
        <v>7766.2118478028797</v>
      </c>
      <c r="AX43" s="95">
        <v>8061.0586936911504</v>
      </c>
      <c r="AY43" s="95">
        <v>8273.6832420306891</v>
      </c>
      <c r="AZ43" s="95">
        <v>8435.2387958274594</v>
      </c>
      <c r="BA43" s="95">
        <v>8615.2305063446802</v>
      </c>
      <c r="BB43" s="95">
        <v>8911.9478730186293</v>
      </c>
      <c r="BC43" s="95">
        <v>9051.1494664772308</v>
      </c>
      <c r="BD43" s="95">
        <v>9209.4757991727292</v>
      </c>
      <c r="BE43" s="95">
        <v>9497.00975604214</v>
      </c>
      <c r="BF43" s="95">
        <v>9724.8150138955007</v>
      </c>
      <c r="BG43" s="95">
        <v>9883.5937026778702</v>
      </c>
      <c r="BH43" s="95">
        <v>9985.9808565265594</v>
      </c>
      <c r="BI43" s="95">
        <v>10128.9473179139</v>
      </c>
      <c r="BJ43" s="95">
        <v>10399.1941724302</v>
      </c>
      <c r="BK43" s="95">
        <v>10642.443574938199</v>
      </c>
      <c r="BL43" s="95">
        <v>10769.088570854101</v>
      </c>
      <c r="BM43" s="95">
        <v>10751.5855810337</v>
      </c>
      <c r="BN43" s="95">
        <v>10707.877916789501</v>
      </c>
      <c r="BO43" s="95">
        <v>10654.4457836116</v>
      </c>
      <c r="BP43" s="95">
        <v>11036.7090946424</v>
      </c>
      <c r="BQ43" s="95">
        <v>10916.546772767701</v>
      </c>
      <c r="BR43" s="95">
        <v>11364.586703995101</v>
      </c>
      <c r="BS43" s="96">
        <v>11738.5873196599</v>
      </c>
    </row>
    <row r="44" spans="1:71" x14ac:dyDescent="0.2">
      <c r="A44" s="94"/>
      <c r="B44" s="88"/>
      <c r="C44" s="89" t="s">
        <v>31</v>
      </c>
      <c r="D44" s="90" t="s">
        <v>40</v>
      </c>
      <c r="E44" s="97">
        <v>1527.53860870075</v>
      </c>
      <c r="F44" s="97">
        <v>1561.13725998929</v>
      </c>
      <c r="G44" s="97">
        <v>1544.12658628129</v>
      </c>
      <c r="H44" s="97">
        <v>1532.9583828109601</v>
      </c>
      <c r="I44" s="97">
        <v>1616.22520401411</v>
      </c>
      <c r="J44" s="97">
        <v>1614.0011359423499</v>
      </c>
      <c r="K44" s="97">
        <v>1662.72836944915</v>
      </c>
      <c r="L44" s="97">
        <v>1721.0306801588899</v>
      </c>
      <c r="M44" s="97">
        <v>1783.1951676230799</v>
      </c>
      <c r="N44" s="97">
        <v>1816.88802075853</v>
      </c>
      <c r="O44" s="97">
        <v>1909.3275540570901</v>
      </c>
      <c r="P44" s="97">
        <v>1928.3575243033399</v>
      </c>
      <c r="Q44" s="97">
        <v>1915.7426478014199</v>
      </c>
      <c r="R44" s="97">
        <v>1933.82924789041</v>
      </c>
      <c r="S44" s="97">
        <v>1918.71036716293</v>
      </c>
      <c r="T44" s="97">
        <v>1978.4285570318</v>
      </c>
      <c r="U44" s="97">
        <v>2084.21403000586</v>
      </c>
      <c r="V44" s="97">
        <v>2164.3716976705</v>
      </c>
      <c r="W44" s="97">
        <v>2238.3358229482001</v>
      </c>
      <c r="X44" s="97">
        <v>2257.0161867113002</v>
      </c>
      <c r="Y44" s="97">
        <v>2312.0215583509298</v>
      </c>
      <c r="Z44" s="97">
        <v>2356.9970548623601</v>
      </c>
      <c r="AA44" s="97">
        <v>2374.79641111404</v>
      </c>
      <c r="AB44" s="97">
        <v>2387.5099543128599</v>
      </c>
      <c r="AC44" s="97">
        <v>2461.2861648739099</v>
      </c>
      <c r="AD44" s="97">
        <v>2528.4615244234301</v>
      </c>
      <c r="AE44" s="97">
        <v>2536.72410849878</v>
      </c>
      <c r="AF44" s="97">
        <v>2523.7651520152999</v>
      </c>
      <c r="AG44" s="97">
        <v>2567.6115701644699</v>
      </c>
      <c r="AH44" s="97">
        <v>2685.7131542535099</v>
      </c>
      <c r="AI44" s="97">
        <v>2790.2549121766501</v>
      </c>
      <c r="AJ44" s="97">
        <v>2971.3537844141001</v>
      </c>
      <c r="AK44" s="97">
        <v>2712.9741262651401</v>
      </c>
      <c r="AL44" s="97">
        <v>3062.0862497888102</v>
      </c>
      <c r="AM44" s="97">
        <v>3213.4617665136898</v>
      </c>
      <c r="AN44" s="97">
        <v>3272.6020644610899</v>
      </c>
      <c r="AO44" s="97">
        <v>3319.4948220179699</v>
      </c>
      <c r="AP44" s="97">
        <v>3260.8419571200998</v>
      </c>
      <c r="AQ44" s="97">
        <v>3368.3269854523401</v>
      </c>
      <c r="AR44" s="97">
        <v>3677.9631241813399</v>
      </c>
      <c r="AS44" s="97">
        <v>3581.87178956752</v>
      </c>
      <c r="AT44" s="97">
        <v>3584.7380356743101</v>
      </c>
      <c r="AU44" s="97">
        <v>3835.9558828445402</v>
      </c>
      <c r="AV44" s="97">
        <v>3586.9148097330199</v>
      </c>
      <c r="AW44" s="97">
        <v>3870.3138091682099</v>
      </c>
      <c r="AX44" s="97">
        <v>4086.1377118708101</v>
      </c>
      <c r="AY44" s="97">
        <v>4156.57021416306</v>
      </c>
      <c r="AZ44" s="97">
        <v>4264.0496918306499</v>
      </c>
      <c r="BA44" s="97">
        <v>4357.9066517381598</v>
      </c>
      <c r="BB44" s="97">
        <v>4439.4849686424996</v>
      </c>
      <c r="BC44" s="97">
        <v>4485.2624135794103</v>
      </c>
      <c r="BD44" s="97">
        <v>4584.3063460614503</v>
      </c>
      <c r="BE44" s="97">
        <v>4760.3443498226698</v>
      </c>
      <c r="BF44" s="97">
        <v>4933.2441743360396</v>
      </c>
      <c r="BG44" s="97">
        <v>5014.8928865105199</v>
      </c>
      <c r="BH44" s="97">
        <v>5030.8627268862001</v>
      </c>
      <c r="BI44" s="97">
        <v>5072.6814862475603</v>
      </c>
      <c r="BJ44" s="97">
        <v>5210.9785693324502</v>
      </c>
      <c r="BK44" s="97">
        <v>5351.1449698726301</v>
      </c>
      <c r="BL44" s="97">
        <v>5406.4634417685302</v>
      </c>
      <c r="BM44" s="97">
        <v>5338.0751715817096</v>
      </c>
      <c r="BN44" s="97">
        <v>5524.2956283542098</v>
      </c>
      <c r="BO44" s="97">
        <v>5519.0681804333199</v>
      </c>
      <c r="BP44" s="97">
        <v>5732.0631774497897</v>
      </c>
      <c r="BQ44" s="97">
        <v>5523.3561859635402</v>
      </c>
      <c r="BR44" s="97">
        <v>5781.8180971919701</v>
      </c>
      <c r="BS44" s="98">
        <v>5998.5631833674197</v>
      </c>
    </row>
    <row r="45" spans="1:71" x14ac:dyDescent="0.2">
      <c r="A45" s="93"/>
      <c r="B45" s="108"/>
      <c r="C45" s="65" t="s">
        <v>32</v>
      </c>
      <c r="D45" s="100" t="s">
        <v>41</v>
      </c>
      <c r="E45" s="101">
        <v>920.69970035153904</v>
      </c>
      <c r="F45" s="101">
        <v>942.613887679051</v>
      </c>
      <c r="G45" s="101">
        <v>966.48581512451199</v>
      </c>
      <c r="H45" s="101">
        <v>1005.17667478898</v>
      </c>
      <c r="I45" s="101">
        <v>993.13134393523399</v>
      </c>
      <c r="J45" s="101">
        <v>1034.59968482111</v>
      </c>
      <c r="K45" s="101">
        <v>1072.54463424492</v>
      </c>
      <c r="L45" s="101">
        <v>1106.38835523844</v>
      </c>
      <c r="M45" s="101">
        <v>1128.3816925615199</v>
      </c>
      <c r="N45" s="101">
        <v>1161.75411382279</v>
      </c>
      <c r="O45" s="101">
        <v>1201.1310273992201</v>
      </c>
      <c r="P45" s="101">
        <v>1237.60652163759</v>
      </c>
      <c r="Q45" s="101">
        <v>1253.3293867467601</v>
      </c>
      <c r="R45" s="101">
        <v>1287.10111063148</v>
      </c>
      <c r="S45" s="101">
        <v>1313.3888314299099</v>
      </c>
      <c r="T45" s="101">
        <v>1337.2815755818599</v>
      </c>
      <c r="U45" s="101">
        <v>1412.39145424562</v>
      </c>
      <c r="V45" s="101">
        <v>1445.07700931406</v>
      </c>
      <c r="W45" s="101">
        <v>1478.78747195918</v>
      </c>
      <c r="X45" s="101">
        <v>1501.6549118698299</v>
      </c>
      <c r="Y45" s="101">
        <v>1519.9095160276599</v>
      </c>
      <c r="Z45" s="101">
        <v>1574.07523305578</v>
      </c>
      <c r="AA45" s="101">
        <v>1572.20145616015</v>
      </c>
      <c r="AB45" s="101">
        <v>1631.6935158879101</v>
      </c>
      <c r="AC45" s="101">
        <v>1648.9084156215499</v>
      </c>
      <c r="AD45" s="101">
        <v>1664.45502875684</v>
      </c>
      <c r="AE45" s="101">
        <v>1711.7403105093499</v>
      </c>
      <c r="AF45" s="101">
        <v>1795.3006177413299</v>
      </c>
      <c r="AG45" s="101">
        <v>1843.8663004729401</v>
      </c>
      <c r="AH45" s="101">
        <v>1853.17582268101</v>
      </c>
      <c r="AI45" s="101">
        <v>1884.9205872272801</v>
      </c>
      <c r="AJ45" s="101">
        <v>1858.08740282965</v>
      </c>
      <c r="AK45" s="101">
        <v>2059.4547975957798</v>
      </c>
      <c r="AL45" s="101">
        <v>2042.2697416727499</v>
      </c>
      <c r="AM45" s="101">
        <v>2035.29441082476</v>
      </c>
      <c r="AN45" s="101">
        <v>2066.2105523873602</v>
      </c>
      <c r="AO45" s="101">
        <v>2159.3328367511799</v>
      </c>
      <c r="AP45" s="101">
        <v>2231.93829119065</v>
      </c>
      <c r="AQ45" s="101">
        <v>2316.3152783272499</v>
      </c>
      <c r="AR45" s="101">
        <v>2374.21678956196</v>
      </c>
      <c r="AS45" s="101">
        <v>2379.5760133068702</v>
      </c>
      <c r="AT45" s="101">
        <v>2421.9363946486401</v>
      </c>
      <c r="AU45" s="101">
        <v>2569.5440959225698</v>
      </c>
      <c r="AV45" s="101">
        <v>2517.3489458055801</v>
      </c>
      <c r="AW45" s="101">
        <v>2604.33979937199</v>
      </c>
      <c r="AX45" s="101">
        <v>2681.5586738595798</v>
      </c>
      <c r="AY45" s="101">
        <v>2775.0011017667098</v>
      </c>
      <c r="AZ45" s="101">
        <v>2828.0249435454698</v>
      </c>
      <c r="BA45" s="101">
        <v>2811.2648166163199</v>
      </c>
      <c r="BB45" s="101">
        <v>2993.7262358847402</v>
      </c>
      <c r="BC45" s="101">
        <v>3043.2937893203298</v>
      </c>
      <c r="BD45" s="101">
        <v>3108.9586197110698</v>
      </c>
      <c r="BE45" s="101">
        <v>3122.9611531339401</v>
      </c>
      <c r="BF45" s="101">
        <v>3153.9453361646401</v>
      </c>
      <c r="BG45" s="101">
        <v>3202.3796563081701</v>
      </c>
      <c r="BH45" s="101">
        <v>3277.4268318213999</v>
      </c>
      <c r="BI45" s="101">
        <v>3331.0089368433401</v>
      </c>
      <c r="BJ45" s="101">
        <v>3398.4030695778702</v>
      </c>
      <c r="BK45" s="101">
        <v>3459.3299256751302</v>
      </c>
      <c r="BL45" s="101">
        <v>3537.0269004695401</v>
      </c>
      <c r="BM45" s="101">
        <v>3587.3380244421501</v>
      </c>
      <c r="BN45" s="101">
        <v>3580.5943151351398</v>
      </c>
      <c r="BO45" s="101">
        <v>3339.0476016166799</v>
      </c>
      <c r="BP45" s="101">
        <v>3356.0864951553799</v>
      </c>
      <c r="BQ45" s="101">
        <v>3440.6348180251098</v>
      </c>
      <c r="BR45" s="101">
        <v>3519.4704911642398</v>
      </c>
      <c r="BS45" s="102">
        <v>3533.7486931910498</v>
      </c>
    </row>
    <row r="46" spans="1:71" x14ac:dyDescent="0.2">
      <c r="A46" s="94"/>
      <c r="B46" s="104"/>
      <c r="C46" s="89" t="s">
        <v>33</v>
      </c>
      <c r="D46" s="90" t="s">
        <v>42</v>
      </c>
      <c r="E46" s="97">
        <v>416.23216082656802</v>
      </c>
      <c r="F46" s="97">
        <v>425.903930255803</v>
      </c>
      <c r="G46" s="97">
        <v>435.98951757880502</v>
      </c>
      <c r="H46" s="97">
        <v>445.53748665899701</v>
      </c>
      <c r="I46" s="97">
        <v>469.63945366835401</v>
      </c>
      <c r="J46" s="97">
        <v>484.929119994583</v>
      </c>
      <c r="K46" s="97">
        <v>499.07806942180298</v>
      </c>
      <c r="L46" s="97">
        <v>514.86833730722606</v>
      </c>
      <c r="M46" s="97">
        <v>513.319829827234</v>
      </c>
      <c r="N46" s="97">
        <v>523.79034622148595</v>
      </c>
      <c r="O46" s="97">
        <v>528.74934577737804</v>
      </c>
      <c r="P46" s="97">
        <v>529.23805733642598</v>
      </c>
      <c r="Q46" s="97">
        <v>530.27200582345802</v>
      </c>
      <c r="R46" s="97">
        <v>530.10465779682704</v>
      </c>
      <c r="S46" s="97">
        <v>533.84163696883104</v>
      </c>
      <c r="T46" s="97">
        <v>544.10847671062595</v>
      </c>
      <c r="U46" s="97">
        <v>546.35547322574598</v>
      </c>
      <c r="V46" s="97">
        <v>567.39067685612304</v>
      </c>
      <c r="W46" s="97">
        <v>585.842290979636</v>
      </c>
      <c r="X46" s="97">
        <v>608.10011030315695</v>
      </c>
      <c r="Y46" s="97">
        <v>633.368735685194</v>
      </c>
      <c r="Z46" s="97">
        <v>653.53671936369506</v>
      </c>
      <c r="AA46" s="97">
        <v>673.72009139533702</v>
      </c>
      <c r="AB46" s="97">
        <v>687.83735659640899</v>
      </c>
      <c r="AC46" s="97">
        <v>709.16220844684699</v>
      </c>
      <c r="AD46" s="97">
        <v>723.42947831487697</v>
      </c>
      <c r="AE46" s="97">
        <v>747.81900719407804</v>
      </c>
      <c r="AF46" s="97">
        <v>780.87303854483002</v>
      </c>
      <c r="AG46" s="97">
        <v>804.33245476494005</v>
      </c>
      <c r="AH46" s="97">
        <v>837.05345643296698</v>
      </c>
      <c r="AI46" s="97">
        <v>862.93604084988704</v>
      </c>
      <c r="AJ46" s="97">
        <v>879.67867757089198</v>
      </c>
      <c r="AK46" s="97">
        <v>933.42117562495105</v>
      </c>
      <c r="AL46" s="97">
        <v>935.72888954831603</v>
      </c>
      <c r="AM46" s="97">
        <v>945.72667160971503</v>
      </c>
      <c r="AN46" s="97">
        <v>963.00813598995899</v>
      </c>
      <c r="AO46" s="97">
        <v>1063.88539378669</v>
      </c>
      <c r="AP46" s="97">
        <v>1084.2326349085199</v>
      </c>
      <c r="AQ46" s="97">
        <v>1108.7130570951999</v>
      </c>
      <c r="AR46" s="97">
        <v>1137.53884435533</v>
      </c>
      <c r="AS46" s="97">
        <v>1174.11130189146</v>
      </c>
      <c r="AT46" s="97">
        <v>1197.7636325245901</v>
      </c>
      <c r="AU46" s="97">
        <v>1223.8757369694599</v>
      </c>
      <c r="AV46" s="97">
        <v>1246.33393469927</v>
      </c>
      <c r="AW46" s="97">
        <v>1265.1227001263301</v>
      </c>
      <c r="AX46" s="97">
        <v>1292.72972606491</v>
      </c>
      <c r="AY46" s="97">
        <v>1334.0025519764899</v>
      </c>
      <c r="AZ46" s="97">
        <v>1378.3416556078901</v>
      </c>
      <c r="BA46" s="97">
        <v>1427.70393789629</v>
      </c>
      <c r="BB46" s="97">
        <v>1474.32614552018</v>
      </c>
      <c r="BC46" s="97">
        <v>1514.3585049317501</v>
      </c>
      <c r="BD46" s="97">
        <v>1547.21121511107</v>
      </c>
      <c r="BE46" s="97">
        <v>1603.7023105713899</v>
      </c>
      <c r="BF46" s="97">
        <v>1643.2581323280999</v>
      </c>
      <c r="BG46" s="97">
        <v>1666.4809786440101</v>
      </c>
      <c r="BH46" s="97">
        <v>1681.90079261503</v>
      </c>
      <c r="BI46" s="97">
        <v>1731.3875192350699</v>
      </c>
      <c r="BJ46" s="97">
        <v>1782.1675882071099</v>
      </c>
      <c r="BK46" s="97">
        <v>1819.10653642377</v>
      </c>
      <c r="BL46" s="97">
        <v>1839.9746924834001</v>
      </c>
      <c r="BM46" s="97">
        <v>1847.53115107863</v>
      </c>
      <c r="BN46" s="97">
        <v>1608.1904172357699</v>
      </c>
      <c r="BO46" s="97">
        <v>1793.9338108943</v>
      </c>
      <c r="BP46" s="97">
        <v>1924.3944027001401</v>
      </c>
      <c r="BQ46" s="97">
        <v>1991.1981863435699</v>
      </c>
      <c r="BR46" s="97">
        <v>2047.0002741032099</v>
      </c>
      <c r="BS46" s="98">
        <v>2186.4450230812699</v>
      </c>
    </row>
    <row r="47" spans="1:71" ht="48" x14ac:dyDescent="0.2">
      <c r="A47" s="93"/>
      <c r="B47" s="65" t="s">
        <v>77</v>
      </c>
      <c r="C47" s="65"/>
      <c r="D47" s="64" t="s">
        <v>20</v>
      </c>
      <c r="E47" s="95">
        <v>768.362426081904</v>
      </c>
      <c r="F47" s="95">
        <v>789.39258395811396</v>
      </c>
      <c r="G47" s="95">
        <v>816.37369577929098</v>
      </c>
      <c r="H47" s="95">
        <v>834.30073713658203</v>
      </c>
      <c r="I47" s="95">
        <v>845.06867666606502</v>
      </c>
      <c r="J47" s="95">
        <v>878.875414266696</v>
      </c>
      <c r="K47" s="95">
        <v>889.53615827749195</v>
      </c>
      <c r="L47" s="95">
        <v>889.74813161668203</v>
      </c>
      <c r="M47" s="95">
        <v>970.13070811699197</v>
      </c>
      <c r="N47" s="95">
        <v>967.33892098548301</v>
      </c>
      <c r="O47" s="95">
        <v>1000.37766096809</v>
      </c>
      <c r="P47" s="95">
        <v>1036.6948112845</v>
      </c>
      <c r="Q47" s="95">
        <v>1062.33151912576</v>
      </c>
      <c r="R47" s="95">
        <v>1069.04623536954</v>
      </c>
      <c r="S47" s="95">
        <v>1097.44337789782</v>
      </c>
      <c r="T47" s="95">
        <v>1126.8050490967901</v>
      </c>
      <c r="U47" s="95">
        <v>1160.1182581563301</v>
      </c>
      <c r="V47" s="95">
        <v>1221.51691351264</v>
      </c>
      <c r="W47" s="95">
        <v>1237.10737905117</v>
      </c>
      <c r="X47" s="95">
        <v>1264.2132394678699</v>
      </c>
      <c r="Y47" s="95">
        <v>1332.0549735823399</v>
      </c>
      <c r="Z47" s="95">
        <v>1329.52427459107</v>
      </c>
      <c r="AA47" s="95">
        <v>1350.25388903876</v>
      </c>
      <c r="AB47" s="95">
        <v>1377.0436087227799</v>
      </c>
      <c r="AC47" s="95">
        <v>1418.8441404493699</v>
      </c>
      <c r="AD47" s="95">
        <v>1487.83532774785</v>
      </c>
      <c r="AE47" s="95">
        <v>1573.75387517067</v>
      </c>
      <c r="AF47" s="95">
        <v>1500.67334512766</v>
      </c>
      <c r="AG47" s="95">
        <v>1542.29655785663</v>
      </c>
      <c r="AH47" s="95">
        <v>1580.9359013241799</v>
      </c>
      <c r="AI47" s="95">
        <v>1660.90544740885</v>
      </c>
      <c r="AJ47" s="95">
        <v>1728.00050481471</v>
      </c>
      <c r="AK47" s="95">
        <v>1710.82600601631</v>
      </c>
      <c r="AL47" s="95">
        <v>1816.5687320601201</v>
      </c>
      <c r="AM47" s="95">
        <v>1912.0479449673701</v>
      </c>
      <c r="AN47" s="95">
        <v>1861.33910163787</v>
      </c>
      <c r="AO47" s="95">
        <v>1927.72142395126</v>
      </c>
      <c r="AP47" s="95">
        <v>1938.03537848937</v>
      </c>
      <c r="AQ47" s="95">
        <v>1952.4640394681701</v>
      </c>
      <c r="AR47" s="95">
        <v>1994.2870313414401</v>
      </c>
      <c r="AS47" s="95">
        <v>2016.8561199175399</v>
      </c>
      <c r="AT47" s="95">
        <v>2035.89186563308</v>
      </c>
      <c r="AU47" s="95">
        <v>2041.1115599899499</v>
      </c>
      <c r="AV47" s="95">
        <v>2182.1845749745198</v>
      </c>
      <c r="AW47" s="95">
        <v>2112.3139393425399</v>
      </c>
      <c r="AX47" s="95">
        <v>2126.68853455731</v>
      </c>
      <c r="AY47" s="95">
        <v>2211.19609155744</v>
      </c>
      <c r="AZ47" s="95">
        <v>2258.3409159560201</v>
      </c>
      <c r="BA47" s="95">
        <v>2299.6673380955499</v>
      </c>
      <c r="BB47" s="95">
        <v>2377.1890718916702</v>
      </c>
      <c r="BC47" s="95">
        <v>2440.5693407715999</v>
      </c>
      <c r="BD47" s="95">
        <v>2492.9578069971299</v>
      </c>
      <c r="BE47" s="95">
        <v>2424.2220989294101</v>
      </c>
      <c r="BF47" s="95">
        <v>2441.82401345685</v>
      </c>
      <c r="BG47" s="95">
        <v>2508.1275866113001</v>
      </c>
      <c r="BH47" s="95">
        <v>2609.6333416945199</v>
      </c>
      <c r="BI47" s="95">
        <v>2846.2653837472099</v>
      </c>
      <c r="BJ47" s="95">
        <v>2869.7424160435598</v>
      </c>
      <c r="BK47" s="95">
        <v>3006.1884397547901</v>
      </c>
      <c r="BL47" s="95">
        <v>3077.1499932218999</v>
      </c>
      <c r="BM47" s="95">
        <v>3135.6609757526098</v>
      </c>
      <c r="BN47" s="95">
        <v>2042.36057721407</v>
      </c>
      <c r="BO47" s="95">
        <v>2780.2884080806102</v>
      </c>
      <c r="BP47" s="95">
        <v>2897.2179852787199</v>
      </c>
      <c r="BQ47" s="95">
        <v>3524.3786973792598</v>
      </c>
      <c r="BR47" s="95">
        <v>3702.8822473877099</v>
      </c>
      <c r="BS47" s="96">
        <v>3546.3642731558002</v>
      </c>
    </row>
    <row r="48" spans="1:71" x14ac:dyDescent="0.2">
      <c r="A48" s="94"/>
      <c r="B48" s="88"/>
      <c r="C48" s="89" t="s">
        <v>34</v>
      </c>
      <c r="D48" s="90" t="s">
        <v>43</v>
      </c>
      <c r="E48" s="97">
        <v>564.48454987058801</v>
      </c>
      <c r="F48" s="97">
        <v>588.51281441063497</v>
      </c>
      <c r="G48" s="97">
        <v>611.49098634266295</v>
      </c>
      <c r="H48" s="97">
        <v>628.36708050039795</v>
      </c>
      <c r="I48" s="97">
        <v>629.96479659037698</v>
      </c>
      <c r="J48" s="97">
        <v>663.38479168459298</v>
      </c>
      <c r="K48" s="97">
        <v>668.02881417206402</v>
      </c>
      <c r="L48" s="97">
        <v>666.66942182904097</v>
      </c>
      <c r="M48" s="97">
        <v>740.03100324129502</v>
      </c>
      <c r="N48" s="97">
        <v>734.24627693925004</v>
      </c>
      <c r="O48" s="97">
        <v>762.02291470266096</v>
      </c>
      <c r="P48" s="97">
        <v>796.54403156642104</v>
      </c>
      <c r="Q48" s="97">
        <v>817.544218567597</v>
      </c>
      <c r="R48" s="97">
        <v>818.57272320420498</v>
      </c>
      <c r="S48" s="97">
        <v>842.11892177541699</v>
      </c>
      <c r="T48" s="97">
        <v>869.31747035762703</v>
      </c>
      <c r="U48" s="97">
        <v>897.47236198074597</v>
      </c>
      <c r="V48" s="97">
        <v>954.39999834334105</v>
      </c>
      <c r="W48" s="97">
        <v>960.06467095994606</v>
      </c>
      <c r="X48" s="97">
        <v>978.90103501289502</v>
      </c>
      <c r="Y48" s="97">
        <v>1045.0301690579199</v>
      </c>
      <c r="Z48" s="97">
        <v>1030.99121426905</v>
      </c>
      <c r="AA48" s="97">
        <v>1044.4176722785701</v>
      </c>
      <c r="AB48" s="97">
        <v>1065.2394362094301</v>
      </c>
      <c r="AC48" s="97">
        <v>1100.1965412194199</v>
      </c>
      <c r="AD48" s="97">
        <v>1165.3169803816299</v>
      </c>
      <c r="AE48" s="97">
        <v>1246.7064786419901</v>
      </c>
      <c r="AF48" s="97">
        <v>1164.3927139177799</v>
      </c>
      <c r="AG48" s="97">
        <v>1193.4804593804799</v>
      </c>
      <c r="AH48" s="97">
        <v>1223.4480472703999</v>
      </c>
      <c r="AI48" s="97">
        <v>1305.29257450875</v>
      </c>
      <c r="AJ48" s="97">
        <v>1363.7279448653601</v>
      </c>
      <c r="AK48" s="97">
        <v>1332.4352108640401</v>
      </c>
      <c r="AL48" s="97">
        <v>1437.3233083776399</v>
      </c>
      <c r="AM48" s="97">
        <v>1528.5280301233299</v>
      </c>
      <c r="AN48" s="97">
        <v>1465.9986107561101</v>
      </c>
      <c r="AO48" s="97">
        <v>1531.16490482875</v>
      </c>
      <c r="AP48" s="97">
        <v>1528.6654722224</v>
      </c>
      <c r="AQ48" s="97">
        <v>1534.53888665049</v>
      </c>
      <c r="AR48" s="97">
        <v>1577.77483319825</v>
      </c>
      <c r="AS48" s="97">
        <v>1591.89994768155</v>
      </c>
      <c r="AT48" s="97">
        <v>1598.7305762993701</v>
      </c>
      <c r="AU48" s="97">
        <v>1591.7806295244</v>
      </c>
      <c r="AV48" s="97">
        <v>1741.9134684406899</v>
      </c>
      <c r="AW48" s="97">
        <v>1639.6321898329199</v>
      </c>
      <c r="AX48" s="97">
        <v>1642.0844357326</v>
      </c>
      <c r="AY48" s="97">
        <v>1720.2160928205601</v>
      </c>
      <c r="AZ48" s="97">
        <v>1788.58079591925</v>
      </c>
      <c r="BA48" s="97">
        <v>1785.7261712694601</v>
      </c>
      <c r="BB48" s="97">
        <v>1862.0856882359401</v>
      </c>
      <c r="BC48" s="97">
        <v>1922.3408867896101</v>
      </c>
      <c r="BD48" s="97">
        <v>1998.1894346336501</v>
      </c>
      <c r="BE48" s="97">
        <v>1881.85017186909</v>
      </c>
      <c r="BF48" s="97">
        <v>1898.5047644999399</v>
      </c>
      <c r="BG48" s="97">
        <v>1958.67368690954</v>
      </c>
      <c r="BH48" s="97">
        <v>2098.8804563261801</v>
      </c>
      <c r="BI48" s="97">
        <v>2277.3593162707498</v>
      </c>
      <c r="BJ48" s="97">
        <v>2280.9230997534401</v>
      </c>
      <c r="BK48" s="97">
        <v>2410.9095468116402</v>
      </c>
      <c r="BL48" s="97">
        <v>2533.8906384752199</v>
      </c>
      <c r="BM48" s="97">
        <v>2546.95388307349</v>
      </c>
      <c r="BN48" s="97">
        <v>1692.9811470638699</v>
      </c>
      <c r="BO48" s="97">
        <v>2353.7149059118401</v>
      </c>
      <c r="BP48" s="97">
        <v>2446.1147312389699</v>
      </c>
      <c r="BQ48" s="97">
        <v>3001.9787691429301</v>
      </c>
      <c r="BR48" s="97">
        <v>3161.8993545397302</v>
      </c>
      <c r="BS48" s="98">
        <v>3011.89917575445</v>
      </c>
    </row>
    <row r="49" spans="1:71" ht="36" x14ac:dyDescent="0.2">
      <c r="A49" s="93"/>
      <c r="B49" s="108"/>
      <c r="C49" s="65" t="s">
        <v>35</v>
      </c>
      <c r="D49" s="100" t="s">
        <v>44</v>
      </c>
      <c r="E49" s="101">
        <v>199.74594092308101</v>
      </c>
      <c r="F49" s="101">
        <v>202.61769335586399</v>
      </c>
      <c r="G49" s="101">
        <v>204.945393416477</v>
      </c>
      <c r="H49" s="101">
        <v>208.26498405804199</v>
      </c>
      <c r="I49" s="101">
        <v>212.29114569235401</v>
      </c>
      <c r="J49" s="101">
        <v>216.228790355428</v>
      </c>
      <c r="K49" s="101">
        <v>221.00495397364901</v>
      </c>
      <c r="L49" s="101">
        <v>225.655666529429</v>
      </c>
      <c r="M49" s="101">
        <v>229.50240933210301</v>
      </c>
      <c r="N49" s="101">
        <v>233.44084289446801</v>
      </c>
      <c r="O49" s="101">
        <v>237.45448944012199</v>
      </c>
      <c r="P49" s="101">
        <v>241.30013323874201</v>
      </c>
      <c r="Q49" s="101">
        <v>245.36655554847499</v>
      </c>
      <c r="R49" s="101">
        <v>250.20462110074999</v>
      </c>
      <c r="S49" s="101">
        <v>254.08193856491499</v>
      </c>
      <c r="T49" s="101">
        <v>258.41973237090201</v>
      </c>
      <c r="U49" s="101">
        <v>263.96695448858497</v>
      </c>
      <c r="V49" s="101">
        <v>269.43004842393498</v>
      </c>
      <c r="W49" s="101">
        <v>275.99385154936402</v>
      </c>
      <c r="X49" s="101">
        <v>282.726869429202</v>
      </c>
      <c r="Y49" s="101">
        <v>290.63521275087999</v>
      </c>
      <c r="Z49" s="101">
        <v>296.96045736909798</v>
      </c>
      <c r="AA49" s="101">
        <v>304.16656282503601</v>
      </c>
      <c r="AB49" s="101">
        <v>311.436021174985</v>
      </c>
      <c r="AC49" s="101">
        <v>316.46865283299297</v>
      </c>
      <c r="AD49" s="101">
        <v>322.30576629616502</v>
      </c>
      <c r="AE49" s="101">
        <v>329.03025103268499</v>
      </c>
      <c r="AF49" s="101">
        <v>336.68930417289999</v>
      </c>
      <c r="AG49" s="101">
        <v>345.09575165163</v>
      </c>
      <c r="AH49" s="101">
        <v>353.458741771375</v>
      </c>
      <c r="AI49" s="101">
        <v>360.54012676396701</v>
      </c>
      <c r="AJ49" s="101">
        <v>367.09476519242099</v>
      </c>
      <c r="AK49" s="101">
        <v>373.70144967978803</v>
      </c>
      <c r="AL49" s="101">
        <v>380.79907012868199</v>
      </c>
      <c r="AM49" s="101">
        <v>387.50191906864097</v>
      </c>
      <c r="AN49" s="101">
        <v>394.49418568343702</v>
      </c>
      <c r="AO49" s="101">
        <v>400.96305769328399</v>
      </c>
      <c r="AP49" s="101">
        <v>406.50027814781703</v>
      </c>
      <c r="AQ49" s="101">
        <v>413.19475298744999</v>
      </c>
      <c r="AR49" s="101">
        <v>419.70568752180202</v>
      </c>
      <c r="AS49" s="101">
        <v>425.37788276575998</v>
      </c>
      <c r="AT49" s="101">
        <v>432.97039515337798</v>
      </c>
      <c r="AU49" s="101">
        <v>442.03420561538201</v>
      </c>
      <c r="AV49" s="101">
        <v>451.33701503455802</v>
      </c>
      <c r="AW49" s="101">
        <v>463.71490888748701</v>
      </c>
      <c r="AX49" s="101">
        <v>476.541329622771</v>
      </c>
      <c r="AY49" s="101">
        <v>486.07546769141402</v>
      </c>
      <c r="AZ49" s="101">
        <v>491.69426090630401</v>
      </c>
      <c r="BA49" s="101">
        <v>498.63734272295898</v>
      </c>
      <c r="BB49" s="101">
        <v>507.62277896959199</v>
      </c>
      <c r="BC49" s="101">
        <v>515.50886952244002</v>
      </c>
      <c r="BD49" s="101">
        <v>520.27238561229603</v>
      </c>
      <c r="BE49" s="101">
        <v>524.877752060067</v>
      </c>
      <c r="BF49" s="101">
        <v>533.96877429637698</v>
      </c>
      <c r="BG49" s="101">
        <v>547.24321580407695</v>
      </c>
      <c r="BH49" s="101">
        <v>539.80821892679796</v>
      </c>
      <c r="BI49" s="101">
        <v>559.22463878057101</v>
      </c>
      <c r="BJ49" s="101">
        <v>571.65335751125701</v>
      </c>
      <c r="BK49" s="101">
        <v>581.27097062444705</v>
      </c>
      <c r="BL49" s="101">
        <v>584.114664540136</v>
      </c>
      <c r="BM49" s="101">
        <v>579.62399193050601</v>
      </c>
      <c r="BN49" s="101">
        <v>338.78466771637801</v>
      </c>
      <c r="BO49" s="101">
        <v>403.68015590772302</v>
      </c>
      <c r="BP49" s="101">
        <v>493.67446348322102</v>
      </c>
      <c r="BQ49" s="101">
        <v>523.72598614150399</v>
      </c>
      <c r="BR49" s="101">
        <v>509.35975574548002</v>
      </c>
      <c r="BS49" s="102">
        <v>487.07538108595401</v>
      </c>
    </row>
    <row r="50" spans="1:71" x14ac:dyDescent="0.2">
      <c r="A50" s="109" t="s">
        <v>48</v>
      </c>
      <c r="B50" s="88"/>
      <c r="C50" s="89"/>
      <c r="D50" s="105" t="s">
        <v>49</v>
      </c>
      <c r="E50" s="193">
        <v>19442.9471952403</v>
      </c>
      <c r="F50" s="193">
        <v>20073.947504084401</v>
      </c>
      <c r="G50" s="193">
        <v>20483.623328518799</v>
      </c>
      <c r="H50" s="193">
        <v>20601.720527633199</v>
      </c>
      <c r="I50" s="193">
        <v>21465.789823307601</v>
      </c>
      <c r="J50" s="193">
        <v>22107.685137613102</v>
      </c>
      <c r="K50" s="193">
        <v>22794.211956806801</v>
      </c>
      <c r="L50" s="193">
        <v>23050.706262754</v>
      </c>
      <c r="M50" s="193">
        <v>24493.876296009501</v>
      </c>
      <c r="N50" s="193">
        <v>24343.809926562401</v>
      </c>
      <c r="O50" s="193">
        <v>25191.559086810499</v>
      </c>
      <c r="P50" s="193">
        <v>26120.171516440801</v>
      </c>
      <c r="Q50" s="193">
        <v>26418.741934008602</v>
      </c>
      <c r="R50" s="193">
        <v>27009.629236560799</v>
      </c>
      <c r="S50" s="193">
        <v>27581.805556626401</v>
      </c>
      <c r="T50" s="193">
        <v>28089.4739740404</v>
      </c>
      <c r="U50" s="193">
        <v>28786.392498604</v>
      </c>
      <c r="V50" s="193">
        <v>29290.2233987701</v>
      </c>
      <c r="W50" s="193">
        <v>29449.132281983901</v>
      </c>
      <c r="X50" s="193">
        <v>30100.546490899898</v>
      </c>
      <c r="Y50" s="193">
        <v>30467.525032346301</v>
      </c>
      <c r="Z50" s="193">
        <v>30982.8127791478</v>
      </c>
      <c r="AA50" s="193">
        <v>31550.972621906501</v>
      </c>
      <c r="AB50" s="193">
        <v>32302.999128618401</v>
      </c>
      <c r="AC50" s="193">
        <v>33159.582195706702</v>
      </c>
      <c r="AD50" s="193">
        <v>33581.738982143703</v>
      </c>
      <c r="AE50" s="193">
        <v>34543.0723592098</v>
      </c>
      <c r="AF50" s="193">
        <v>34579.945742548101</v>
      </c>
      <c r="AG50" s="193">
        <v>35528.341862246401</v>
      </c>
      <c r="AH50" s="193">
        <v>36494.489201999699</v>
      </c>
      <c r="AI50" s="193">
        <v>36953.637576260502</v>
      </c>
      <c r="AJ50" s="193">
        <v>37807.913888514602</v>
      </c>
      <c r="AK50" s="193">
        <v>38312.459164593303</v>
      </c>
      <c r="AL50" s="193">
        <v>39597.141477237499</v>
      </c>
      <c r="AM50" s="193">
        <v>40178.827292371498</v>
      </c>
      <c r="AN50" s="193">
        <v>40801.2281562352</v>
      </c>
      <c r="AO50" s="194">
        <v>41578.531323369498</v>
      </c>
      <c r="AP50" s="194">
        <v>42046.924730263199</v>
      </c>
      <c r="AQ50" s="194">
        <v>43208.886339546101</v>
      </c>
      <c r="AR50" s="194">
        <v>44209.595648871102</v>
      </c>
      <c r="AS50" s="194">
        <v>44830.693123888399</v>
      </c>
      <c r="AT50" s="194">
        <v>45772.018635427899</v>
      </c>
      <c r="AU50" s="194">
        <v>46923.3026459947</v>
      </c>
      <c r="AV50" s="194">
        <v>47355.5365788009</v>
      </c>
      <c r="AW50" s="194">
        <v>48312.483700890101</v>
      </c>
      <c r="AX50" s="194">
        <v>49427.805637146099</v>
      </c>
      <c r="AY50" s="194">
        <v>50699.010767050997</v>
      </c>
      <c r="AZ50" s="194">
        <v>51222.150048804098</v>
      </c>
      <c r="BA50" s="194">
        <v>51870.312160743597</v>
      </c>
      <c r="BB50" s="194">
        <v>52729.833797753803</v>
      </c>
      <c r="BC50" s="194">
        <v>53457.220204620899</v>
      </c>
      <c r="BD50" s="194">
        <v>54231.775806315702</v>
      </c>
      <c r="BE50" s="194">
        <v>55383.243076131097</v>
      </c>
      <c r="BF50" s="194">
        <v>56506.353556747803</v>
      </c>
      <c r="BG50" s="194">
        <v>57233.933274980998</v>
      </c>
      <c r="BH50" s="194">
        <v>57939.160755224497</v>
      </c>
      <c r="BI50" s="194">
        <v>58397.618084180504</v>
      </c>
      <c r="BJ50" s="194">
        <v>61081.064245437701</v>
      </c>
      <c r="BK50" s="194">
        <v>62115.2221348729</v>
      </c>
      <c r="BL50" s="194">
        <v>62630.254947923801</v>
      </c>
      <c r="BM50" s="194">
        <v>61727.257278829697</v>
      </c>
      <c r="BN50" s="194">
        <v>52768.592147751602</v>
      </c>
      <c r="BO50" s="194">
        <v>58381.354182865303</v>
      </c>
      <c r="BP50" s="194">
        <v>61506.558804484397</v>
      </c>
      <c r="BQ50" s="194">
        <v>62700.800162922402</v>
      </c>
      <c r="BR50" s="194">
        <v>62783.864921540102</v>
      </c>
      <c r="BS50" s="195">
        <v>67345.146096907294</v>
      </c>
    </row>
    <row r="51" spans="1:71" x14ac:dyDescent="0.2">
      <c r="A51" s="93" t="s">
        <v>21</v>
      </c>
      <c r="B51" s="99"/>
      <c r="C51" s="73"/>
      <c r="D51" s="72" t="s">
        <v>22</v>
      </c>
      <c r="E51" s="198">
        <v>2153.7308255120702</v>
      </c>
      <c r="F51" s="198">
        <v>2317.7613456925101</v>
      </c>
      <c r="G51" s="198">
        <v>2353.6380519938298</v>
      </c>
      <c r="H51" s="198">
        <v>2404.4075220004302</v>
      </c>
      <c r="I51" s="198">
        <v>2499.3804313260198</v>
      </c>
      <c r="J51" s="198">
        <v>2649.5888425870098</v>
      </c>
      <c r="K51" s="198">
        <v>2855.5105393649701</v>
      </c>
      <c r="L51" s="198">
        <v>3038.9441538962401</v>
      </c>
      <c r="M51" s="198">
        <v>3060.3903868136299</v>
      </c>
      <c r="N51" s="198">
        <v>3074.04713528911</v>
      </c>
      <c r="O51" s="198">
        <v>3087.7474138018601</v>
      </c>
      <c r="P51" s="198">
        <v>3068.9181503977802</v>
      </c>
      <c r="Q51" s="198">
        <v>3212.4668189796198</v>
      </c>
      <c r="R51" s="198">
        <v>3238.5518717682598</v>
      </c>
      <c r="S51" s="198">
        <v>3223.0293328540001</v>
      </c>
      <c r="T51" s="198">
        <v>3326.95326565303</v>
      </c>
      <c r="U51" s="198">
        <v>3249.1136175218699</v>
      </c>
      <c r="V51" s="198">
        <v>3172.9548950027902</v>
      </c>
      <c r="W51" s="198">
        <v>3317.4357570233601</v>
      </c>
      <c r="X51" s="198">
        <v>3306.6448834011599</v>
      </c>
      <c r="Y51" s="198">
        <v>3419.68247097828</v>
      </c>
      <c r="Z51" s="198">
        <v>3523.2310783601802</v>
      </c>
      <c r="AA51" s="198">
        <v>3712.3616173198802</v>
      </c>
      <c r="AB51" s="198">
        <v>3780.8023800088899</v>
      </c>
      <c r="AC51" s="198">
        <v>3989.4019935536198</v>
      </c>
      <c r="AD51" s="198">
        <v>4185.6589771495501</v>
      </c>
      <c r="AE51" s="198">
        <v>4191.07532556356</v>
      </c>
      <c r="AF51" s="198">
        <v>4460.86991082243</v>
      </c>
      <c r="AG51" s="198">
        <v>4415.68218925161</v>
      </c>
      <c r="AH51" s="198">
        <v>4493.3937473545602</v>
      </c>
      <c r="AI51" s="198">
        <v>4418.1393089836902</v>
      </c>
      <c r="AJ51" s="198">
        <v>4430.5584487906699</v>
      </c>
      <c r="AK51" s="198">
        <v>4459.8002965088799</v>
      </c>
      <c r="AL51" s="198">
        <v>4599.6972771570499</v>
      </c>
      <c r="AM51" s="198">
        <v>4725.1766070313897</v>
      </c>
      <c r="AN51" s="198">
        <v>4686.6253353518296</v>
      </c>
      <c r="AO51" s="199">
        <v>4890.8863120965698</v>
      </c>
      <c r="AP51" s="199">
        <v>4875.01882488915</v>
      </c>
      <c r="AQ51" s="199">
        <v>4988.30766782097</v>
      </c>
      <c r="AR51" s="199">
        <v>5227.4508348703203</v>
      </c>
      <c r="AS51" s="199">
        <v>5351.2654830009797</v>
      </c>
      <c r="AT51" s="199">
        <v>5140.7122484956799</v>
      </c>
      <c r="AU51" s="199">
        <v>5555.1022478981804</v>
      </c>
      <c r="AV51" s="199">
        <v>5549.7779528206102</v>
      </c>
      <c r="AW51" s="199">
        <v>5426.4635691675503</v>
      </c>
      <c r="AX51" s="199">
        <v>5489.3844463114501</v>
      </c>
      <c r="AY51" s="199">
        <v>5296.18771015743</v>
      </c>
      <c r="AZ51" s="199">
        <v>5582.0844492803099</v>
      </c>
      <c r="BA51" s="199">
        <v>5878.0912038246997</v>
      </c>
      <c r="BB51" s="199">
        <v>6085.8785469837903</v>
      </c>
      <c r="BC51" s="199">
        <v>6268.9023322500097</v>
      </c>
      <c r="BD51" s="199">
        <v>6263.8834421095298</v>
      </c>
      <c r="BE51" s="199">
        <v>6514.9843049820602</v>
      </c>
      <c r="BF51" s="199">
        <v>6567.6436112944602</v>
      </c>
      <c r="BG51" s="199">
        <v>6833.0295664989599</v>
      </c>
      <c r="BH51" s="199">
        <v>6962.6763527284702</v>
      </c>
      <c r="BI51" s="199">
        <v>7117.0033321097198</v>
      </c>
      <c r="BJ51" s="199">
        <v>7461.1467092708399</v>
      </c>
      <c r="BK51" s="199">
        <v>7558.1529751176604</v>
      </c>
      <c r="BL51" s="199">
        <v>7580.3099301190196</v>
      </c>
      <c r="BM51" s="199">
        <v>7689.29375838954</v>
      </c>
      <c r="BN51" s="199">
        <v>5654.5393490500501</v>
      </c>
      <c r="BO51" s="199">
        <v>6139.3318640609996</v>
      </c>
      <c r="BP51" s="199">
        <v>6908.4395079670403</v>
      </c>
      <c r="BQ51" s="199">
        <v>7538.4747742315503</v>
      </c>
      <c r="BR51" s="199">
        <v>8076.7481729464198</v>
      </c>
      <c r="BS51" s="200">
        <v>8653.7393017840295</v>
      </c>
    </row>
    <row r="52" spans="1:71" x14ac:dyDescent="0.2">
      <c r="A52" s="110" t="s">
        <v>48</v>
      </c>
      <c r="B52" s="111"/>
      <c r="C52" s="112"/>
      <c r="D52" s="113" t="s">
        <v>50</v>
      </c>
      <c r="E52" s="196">
        <v>21593.466585394301</v>
      </c>
      <c r="F52" s="196">
        <v>22405.2230823963</v>
      </c>
      <c r="G52" s="196">
        <v>22815.128192016098</v>
      </c>
      <c r="H52" s="196">
        <v>23017.9584409942</v>
      </c>
      <c r="I52" s="196">
        <v>23984.1528759672</v>
      </c>
      <c r="J52" s="196">
        <v>24760.937761947302</v>
      </c>
      <c r="K52" s="196">
        <v>25642.620369300501</v>
      </c>
      <c r="L52" s="196">
        <v>26074.106140440599</v>
      </c>
      <c r="M52" s="196">
        <v>27601.601575742701</v>
      </c>
      <c r="N52" s="196">
        <v>27390.054026665101</v>
      </c>
      <c r="O52" s="196">
        <v>28263.088806462601</v>
      </c>
      <c r="P52" s="196">
        <v>29185.775503255201</v>
      </c>
      <c r="Q52" s="196">
        <v>29680.717489324401</v>
      </c>
      <c r="R52" s="196">
        <v>30229.927080708199</v>
      </c>
      <c r="S52" s="196">
        <v>30775.255597723099</v>
      </c>
      <c r="T52" s="196">
        <v>31414.751822735299</v>
      </c>
      <c r="U52" s="196">
        <v>32036.476132686101</v>
      </c>
      <c r="V52" s="196">
        <v>32484.125154352401</v>
      </c>
      <c r="W52" s="196">
        <v>32722.487689059799</v>
      </c>
      <c r="X52" s="196">
        <v>33429.354847108698</v>
      </c>
      <c r="Y52" s="196">
        <v>33869.325513517797</v>
      </c>
      <c r="Z52" s="196">
        <v>34528.875601317603</v>
      </c>
      <c r="AA52" s="196">
        <v>35226.759243507899</v>
      </c>
      <c r="AB52" s="196">
        <v>36115.426750342798</v>
      </c>
      <c r="AC52" s="196">
        <v>37154.324133642098</v>
      </c>
      <c r="AD52" s="196">
        <v>37792.049208990597</v>
      </c>
      <c r="AE52" s="196">
        <v>38710.502898012397</v>
      </c>
      <c r="AF52" s="196">
        <v>39034.469246052198</v>
      </c>
      <c r="AG52" s="196">
        <v>39948.051922777799</v>
      </c>
      <c r="AH52" s="196">
        <v>41013.853866797399</v>
      </c>
      <c r="AI52" s="196">
        <v>41318.756321313602</v>
      </c>
      <c r="AJ52" s="196">
        <v>42261.494112512897</v>
      </c>
      <c r="AK52" s="196">
        <v>42740.430871428798</v>
      </c>
      <c r="AL52" s="196">
        <v>44232.998556240404</v>
      </c>
      <c r="AM52" s="196">
        <v>44879.910871847103</v>
      </c>
      <c r="AN52" s="196">
        <v>45507.615306970401</v>
      </c>
      <c r="AO52" s="196">
        <v>46483.000406176703</v>
      </c>
      <c r="AP52" s="196">
        <v>46944.578611411103</v>
      </c>
      <c r="AQ52" s="196">
        <v>48172.327676167602</v>
      </c>
      <c r="AR52" s="196">
        <v>49425.694987971503</v>
      </c>
      <c r="AS52" s="196">
        <v>50230.4448413231</v>
      </c>
      <c r="AT52" s="196">
        <v>50915.935472231402</v>
      </c>
      <c r="AU52" s="196">
        <v>52441.073142440902</v>
      </c>
      <c r="AV52" s="196">
        <v>52890.955460331897</v>
      </c>
      <c r="AW52" s="196">
        <v>53810.219165549097</v>
      </c>
      <c r="AX52" s="196">
        <v>54903.320828487304</v>
      </c>
      <c r="AY52" s="196">
        <v>55859.563677043399</v>
      </c>
      <c r="AZ52" s="196">
        <v>56882.466657728299</v>
      </c>
      <c r="BA52" s="196">
        <v>57973.009253216798</v>
      </c>
      <c r="BB52" s="196">
        <v>58695.258968453003</v>
      </c>
      <c r="BC52" s="196">
        <v>59561.930505898199</v>
      </c>
      <c r="BD52" s="196">
        <v>60555.698767034199</v>
      </c>
      <c r="BE52" s="196">
        <v>62366.404391295502</v>
      </c>
      <c r="BF52" s="196">
        <v>62826.216458785602</v>
      </c>
      <c r="BG52" s="196">
        <v>63718.366640225002</v>
      </c>
      <c r="BH52" s="196">
        <v>65030.037008282401</v>
      </c>
      <c r="BI52" s="196">
        <v>66283.874339029004</v>
      </c>
      <c r="BJ52" s="196">
        <v>68146.880170369099</v>
      </c>
      <c r="BK52" s="196">
        <v>69066.574647408605</v>
      </c>
      <c r="BL52" s="196">
        <v>70443.443202225404</v>
      </c>
      <c r="BM52" s="196">
        <v>70354.096850859802</v>
      </c>
      <c r="BN52" s="196">
        <v>58001.9165951549</v>
      </c>
      <c r="BO52" s="196">
        <v>63565.288037522601</v>
      </c>
      <c r="BP52" s="196">
        <v>68854.065409861403</v>
      </c>
      <c r="BQ52" s="196">
        <v>71428.204158512803</v>
      </c>
      <c r="BR52" s="196">
        <v>70342.666103114607</v>
      </c>
      <c r="BS52" s="197">
        <v>75112.701729003296</v>
      </c>
    </row>
    <row r="53" spans="1:71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71" s="179" customFormat="1" x14ac:dyDescent="0.2">
      <c r="A54" s="20" t="s">
        <v>96</v>
      </c>
      <c r="B54" s="19"/>
      <c r="C54" s="19"/>
      <c r="D54" s="19"/>
      <c r="E54" s="19"/>
      <c r="F54" s="19"/>
      <c r="G54" s="176"/>
      <c r="H54" s="174"/>
      <c r="I54" s="174"/>
      <c r="J54" s="174"/>
      <c r="K54" s="174"/>
      <c r="L54" s="174"/>
      <c r="M54" s="174"/>
      <c r="N54" s="174"/>
      <c r="O54" s="17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s="114" customFormat="1" x14ac:dyDescent="0.25">
      <c r="A55" s="16" t="s">
        <v>88</v>
      </c>
      <c r="B55" s="15"/>
      <c r="C55" s="15"/>
      <c r="D55" s="15"/>
      <c r="E55" s="15"/>
      <c r="F55" s="15"/>
      <c r="G55" s="177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s="114" customFormat="1" x14ac:dyDescent="0.25">
      <c r="A56" s="16" t="s">
        <v>89</v>
      </c>
      <c r="B56" s="15"/>
      <c r="C56" s="15"/>
      <c r="D56" s="15"/>
      <c r="E56" s="15"/>
      <c r="F56" s="15"/>
      <c r="G56" s="177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1:71" s="114" customFormat="1" x14ac:dyDescent="0.25">
      <c r="A57" s="142" t="str">
        <f>'Cuadro 1'!A32</f>
        <v>Actualizado el 17 de diciembre de 2021</v>
      </c>
      <c r="B57" s="115"/>
      <c r="C57" s="115"/>
      <c r="D57" s="115"/>
      <c r="E57" s="115"/>
      <c r="F57" s="115"/>
      <c r="G57" s="180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71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71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71" ht="12" customHeight="1" x14ac:dyDescent="0.2">
      <c r="A62" s="204" t="s">
        <v>93</v>
      </c>
      <c r="B62" s="204"/>
      <c r="C62" s="204"/>
      <c r="D62" s="204"/>
      <c r="E62" s="204"/>
      <c r="F62" s="204"/>
      <c r="G62" s="20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71" s="116" customFormat="1" ht="12" customHeight="1" x14ac:dyDescent="0.2">
      <c r="A63" s="204"/>
      <c r="B63" s="204"/>
      <c r="C63" s="204"/>
      <c r="D63" s="204"/>
      <c r="E63" s="204"/>
      <c r="F63" s="204"/>
      <c r="G63" s="20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71" s="116" customFormat="1" x14ac:dyDescent="0.2">
      <c r="A64" s="65" t="s">
        <v>79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71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71" s="116" customFormat="1" ht="14.25" x14ac:dyDescent="0.2">
      <c r="A66" s="62" t="s">
        <v>97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71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71" ht="25.5" customHeight="1" x14ac:dyDescent="0.2">
      <c r="A68" s="215" t="s">
        <v>0</v>
      </c>
      <c r="B68" s="214" t="s">
        <v>46</v>
      </c>
      <c r="C68" s="214" t="s">
        <v>52</v>
      </c>
      <c r="D68" s="214" t="s">
        <v>1</v>
      </c>
      <c r="E68" s="214">
        <v>2005</v>
      </c>
      <c r="F68" s="214"/>
      <c r="G68" s="214"/>
      <c r="H68" s="214"/>
      <c r="I68" s="214">
        <v>2006</v>
      </c>
      <c r="J68" s="214"/>
      <c r="K68" s="214"/>
      <c r="L68" s="214"/>
      <c r="M68" s="214">
        <v>2007</v>
      </c>
      <c r="N68" s="214"/>
      <c r="O68" s="214"/>
      <c r="P68" s="214"/>
      <c r="Q68" s="214">
        <v>2008</v>
      </c>
      <c r="R68" s="214"/>
      <c r="S68" s="214"/>
      <c r="T68" s="214"/>
      <c r="U68" s="214">
        <v>2009</v>
      </c>
      <c r="V68" s="214"/>
      <c r="W68" s="214"/>
      <c r="X68" s="214"/>
      <c r="Y68" s="214">
        <v>2010</v>
      </c>
      <c r="Z68" s="214"/>
      <c r="AA68" s="214"/>
      <c r="AB68" s="214"/>
      <c r="AC68" s="214">
        <v>2011</v>
      </c>
      <c r="AD68" s="214"/>
      <c r="AE68" s="214"/>
      <c r="AF68" s="214"/>
      <c r="AG68" s="214">
        <v>2012</v>
      </c>
      <c r="AH68" s="214"/>
      <c r="AI68" s="214"/>
      <c r="AJ68" s="214"/>
      <c r="AK68" s="214">
        <v>2013</v>
      </c>
      <c r="AL68" s="214"/>
      <c r="AM68" s="214"/>
      <c r="AN68" s="214"/>
      <c r="AO68" s="214">
        <v>2014</v>
      </c>
      <c r="AP68" s="214"/>
      <c r="AQ68" s="214"/>
      <c r="AR68" s="214"/>
      <c r="AS68" s="214">
        <v>2015</v>
      </c>
      <c r="AT68" s="214"/>
      <c r="AU68" s="214"/>
      <c r="AV68" s="214"/>
      <c r="AW68" s="214">
        <v>2016</v>
      </c>
      <c r="AX68" s="214"/>
      <c r="AY68" s="214"/>
      <c r="AZ68" s="214"/>
      <c r="BA68" s="214">
        <v>2017</v>
      </c>
      <c r="BB68" s="214"/>
      <c r="BC68" s="214"/>
      <c r="BD68" s="214"/>
      <c r="BE68" s="214">
        <v>2018</v>
      </c>
      <c r="BF68" s="214"/>
      <c r="BG68" s="214"/>
      <c r="BH68" s="214"/>
      <c r="BI68" s="214" t="s">
        <v>94</v>
      </c>
      <c r="BJ68" s="214"/>
      <c r="BK68" s="214"/>
      <c r="BL68" s="214"/>
      <c r="BM68" s="214" t="s">
        <v>90</v>
      </c>
      <c r="BN68" s="214"/>
      <c r="BO68" s="214"/>
      <c r="BP68" s="214"/>
      <c r="BQ68" s="214" t="s">
        <v>95</v>
      </c>
      <c r="BR68" s="214"/>
      <c r="BS68" s="221"/>
    </row>
    <row r="69" spans="1:71" s="81" customFormat="1" ht="25.5" customHeight="1" x14ac:dyDescent="0.25">
      <c r="A69" s="216"/>
      <c r="B69" s="218"/>
      <c r="C69" s="218"/>
      <c r="D69" s="218"/>
      <c r="E69" s="184" t="s">
        <v>30</v>
      </c>
      <c r="F69" s="184" t="s">
        <v>73</v>
      </c>
      <c r="G69" s="184" t="s">
        <v>74</v>
      </c>
      <c r="H69" s="184" t="s">
        <v>75</v>
      </c>
      <c r="I69" s="184" t="s">
        <v>30</v>
      </c>
      <c r="J69" s="184" t="s">
        <v>73</v>
      </c>
      <c r="K69" s="184" t="s">
        <v>74</v>
      </c>
      <c r="L69" s="184" t="s">
        <v>75</v>
      </c>
      <c r="M69" s="184" t="s">
        <v>30</v>
      </c>
      <c r="N69" s="184" t="s">
        <v>73</v>
      </c>
      <c r="O69" s="184" t="s">
        <v>74</v>
      </c>
      <c r="P69" s="184" t="s">
        <v>75</v>
      </c>
      <c r="Q69" s="184" t="s">
        <v>30</v>
      </c>
      <c r="R69" s="184" t="s">
        <v>73</v>
      </c>
      <c r="S69" s="184" t="s">
        <v>74</v>
      </c>
      <c r="T69" s="184" t="s">
        <v>75</v>
      </c>
      <c r="U69" s="184" t="s">
        <v>30</v>
      </c>
      <c r="V69" s="184" t="s">
        <v>73</v>
      </c>
      <c r="W69" s="184" t="s">
        <v>74</v>
      </c>
      <c r="X69" s="184" t="s">
        <v>75</v>
      </c>
      <c r="Y69" s="184" t="s">
        <v>30</v>
      </c>
      <c r="Z69" s="184" t="s">
        <v>73</v>
      </c>
      <c r="AA69" s="184" t="s">
        <v>74</v>
      </c>
      <c r="AB69" s="184" t="s">
        <v>75</v>
      </c>
      <c r="AC69" s="184" t="s">
        <v>30</v>
      </c>
      <c r="AD69" s="184" t="s">
        <v>73</v>
      </c>
      <c r="AE69" s="184" t="s">
        <v>74</v>
      </c>
      <c r="AF69" s="184" t="s">
        <v>75</v>
      </c>
      <c r="AG69" s="184" t="s">
        <v>30</v>
      </c>
      <c r="AH69" s="184" t="s">
        <v>73</v>
      </c>
      <c r="AI69" s="184" t="s">
        <v>74</v>
      </c>
      <c r="AJ69" s="184" t="s">
        <v>75</v>
      </c>
      <c r="AK69" s="184" t="s">
        <v>30</v>
      </c>
      <c r="AL69" s="184" t="s">
        <v>73</v>
      </c>
      <c r="AM69" s="184" t="s">
        <v>74</v>
      </c>
      <c r="AN69" s="184" t="s">
        <v>75</v>
      </c>
      <c r="AO69" s="184" t="s">
        <v>30</v>
      </c>
      <c r="AP69" s="184" t="s">
        <v>73</v>
      </c>
      <c r="AQ69" s="184" t="s">
        <v>74</v>
      </c>
      <c r="AR69" s="184" t="s">
        <v>75</v>
      </c>
      <c r="AS69" s="184" t="s">
        <v>30</v>
      </c>
      <c r="AT69" s="184" t="s">
        <v>73</v>
      </c>
      <c r="AU69" s="184" t="s">
        <v>74</v>
      </c>
      <c r="AV69" s="184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201" t="s">
        <v>75</v>
      </c>
      <c r="BQ69" s="203" t="s">
        <v>30</v>
      </c>
      <c r="BR69" s="203" t="s">
        <v>73</v>
      </c>
      <c r="BS69" s="59" t="s">
        <v>74</v>
      </c>
    </row>
    <row r="70" spans="1:71" s="81" customFormat="1" x14ac:dyDescent="0.25">
      <c r="A70" s="82"/>
      <c r="B70" s="83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154"/>
    </row>
    <row r="71" spans="1:71" x14ac:dyDescent="0.2">
      <c r="A71" s="85"/>
      <c r="B71" s="65" t="s">
        <v>2</v>
      </c>
      <c r="C71" s="65"/>
      <c r="D71" s="64" t="s">
        <v>9</v>
      </c>
      <c r="E71" s="117"/>
      <c r="F71" s="118">
        <v>-1.3044886951360866</v>
      </c>
      <c r="G71" s="118">
        <v>0.25783556134253161</v>
      </c>
      <c r="H71" s="118">
        <v>-0.97925974980660158</v>
      </c>
      <c r="I71" s="118">
        <v>-2.8981454342329585</v>
      </c>
      <c r="J71" s="118">
        <v>3.3512684170601545</v>
      </c>
      <c r="K71" s="118">
        <v>1.9934859884838119</v>
      </c>
      <c r="L71" s="118">
        <v>1.6383035589087456</v>
      </c>
      <c r="M71" s="118">
        <v>-0.16041637809834697</v>
      </c>
      <c r="N71" s="118">
        <v>-0.79637101384446396</v>
      </c>
      <c r="O71" s="118">
        <v>-0.61109500325828492</v>
      </c>
      <c r="P71" s="118">
        <v>1.0977299339997302</v>
      </c>
      <c r="Q71" s="118">
        <v>-1.7810019530912768E-3</v>
      </c>
      <c r="R71" s="118">
        <v>0.4879921970982366</v>
      </c>
      <c r="S71" s="118">
        <v>6.5133681252454352</v>
      </c>
      <c r="T71" s="118">
        <v>-1.3103367948182409</v>
      </c>
      <c r="U71" s="118">
        <v>4.539685349834798</v>
      </c>
      <c r="V71" s="118">
        <v>2.7578543638378221</v>
      </c>
      <c r="W71" s="118">
        <v>0.44486536790967079</v>
      </c>
      <c r="X71" s="118">
        <v>-1.9302346428075481</v>
      </c>
      <c r="Y71" s="118">
        <v>4.690937963025533</v>
      </c>
      <c r="Z71" s="118">
        <v>0.43039046024566119</v>
      </c>
      <c r="AA71" s="118">
        <v>0.92043246807700996</v>
      </c>
      <c r="AB71" s="118">
        <v>0.7218869971632671</v>
      </c>
      <c r="AC71" s="118">
        <v>1.0078944018032416</v>
      </c>
      <c r="AD71" s="118">
        <v>-0.69504713230858783</v>
      </c>
      <c r="AE71" s="118">
        <v>1.3459079528423956</v>
      </c>
      <c r="AF71" s="118">
        <v>4.0932959296827107</v>
      </c>
      <c r="AG71" s="118">
        <v>-0.97672419347024686</v>
      </c>
      <c r="AH71" s="118">
        <v>-0.49501850601949116</v>
      </c>
      <c r="AI71" s="118">
        <v>1.8495688568891353</v>
      </c>
      <c r="AJ71" s="118">
        <v>-1.6902642777351815</v>
      </c>
      <c r="AK71" s="118">
        <v>-3.1821022661442413</v>
      </c>
      <c r="AL71" s="118">
        <v>5.1371958125274517</v>
      </c>
      <c r="AM71" s="118">
        <v>-1.8665995290242705</v>
      </c>
      <c r="AN71" s="118">
        <v>-3.9317059028332864</v>
      </c>
      <c r="AO71" s="118">
        <v>6.2885457540914729</v>
      </c>
      <c r="AP71" s="118">
        <v>1.734193171936397</v>
      </c>
      <c r="AQ71" s="118">
        <v>-2.0109944048616626</v>
      </c>
      <c r="AR71" s="118">
        <v>2.7786904971573136</v>
      </c>
      <c r="AS71" s="118">
        <v>4.1756046017069366</v>
      </c>
      <c r="AT71" s="118">
        <v>-0.77721105083942632</v>
      </c>
      <c r="AU71" s="118">
        <v>3.6275948914811948</v>
      </c>
      <c r="AV71" s="118">
        <v>4.7326414787026039</v>
      </c>
      <c r="AW71" s="118">
        <v>2.3448162963586583</v>
      </c>
      <c r="AX71" s="118">
        <v>4.1891938046935593</v>
      </c>
      <c r="AY71" s="118">
        <v>4.2483985701947233</v>
      </c>
      <c r="AZ71" s="118">
        <v>-1.7597788806241965E-2</v>
      </c>
      <c r="BA71" s="118">
        <v>-7.1703357113000692</v>
      </c>
      <c r="BB71" s="118">
        <v>-0.30746522524006537</v>
      </c>
      <c r="BC71" s="118">
        <v>-1.8427083185664657</v>
      </c>
      <c r="BD71" s="118">
        <v>2.3951936358723458</v>
      </c>
      <c r="BE71" s="118">
        <v>4.7318481380740991</v>
      </c>
      <c r="BF71" s="118">
        <v>-0.32847284343840499</v>
      </c>
      <c r="BG71" s="118">
        <v>0.43792749322531677</v>
      </c>
      <c r="BH71" s="118">
        <v>9.866794666508838E-2</v>
      </c>
      <c r="BI71" s="118">
        <v>-7.8830796184362839E-2</v>
      </c>
      <c r="BJ71" s="118">
        <v>0.72574142289647625</v>
      </c>
      <c r="BK71" s="118">
        <v>5.5420920343255347</v>
      </c>
      <c r="BL71" s="118">
        <v>1.5199207421158007</v>
      </c>
      <c r="BM71" s="189">
        <v>4.6655958854797177</v>
      </c>
      <c r="BN71" s="189">
        <v>-11.035021990302226</v>
      </c>
      <c r="BO71" s="189">
        <v>12.575544420564526</v>
      </c>
      <c r="BP71" s="189">
        <v>14.189302527930693</v>
      </c>
      <c r="BQ71" s="189">
        <v>1.0284360277035489</v>
      </c>
      <c r="BR71" s="189">
        <v>10.119614374117305</v>
      </c>
      <c r="BS71" s="190">
        <v>4.3431630934905883</v>
      </c>
    </row>
    <row r="72" spans="1:71" x14ac:dyDescent="0.2">
      <c r="A72" s="87"/>
      <c r="B72" s="89"/>
      <c r="C72" s="89" t="s">
        <v>2</v>
      </c>
      <c r="D72" s="90" t="s">
        <v>9</v>
      </c>
      <c r="E72" s="120"/>
      <c r="F72" s="91">
        <v>-1.3044886951360866</v>
      </c>
      <c r="G72" s="91">
        <v>0.25783556134253161</v>
      </c>
      <c r="H72" s="91">
        <v>-0.97925974980660158</v>
      </c>
      <c r="I72" s="91">
        <v>-2.8981454342329585</v>
      </c>
      <c r="J72" s="91">
        <v>3.3512684170601545</v>
      </c>
      <c r="K72" s="91">
        <v>1.9934859884838119</v>
      </c>
      <c r="L72" s="91">
        <v>1.6383035589087456</v>
      </c>
      <c r="M72" s="91">
        <v>-0.16041637809834697</v>
      </c>
      <c r="N72" s="91">
        <v>-0.79637101384446396</v>
      </c>
      <c r="O72" s="91">
        <v>-0.61109500325828492</v>
      </c>
      <c r="P72" s="91">
        <v>1.0977299339997302</v>
      </c>
      <c r="Q72" s="91">
        <v>-1.7810019530912768E-3</v>
      </c>
      <c r="R72" s="91">
        <v>0.4879921970982366</v>
      </c>
      <c r="S72" s="91">
        <v>6.5133681252454352</v>
      </c>
      <c r="T72" s="91">
        <v>-1.3103367948182409</v>
      </c>
      <c r="U72" s="91">
        <v>4.539685349834798</v>
      </c>
      <c r="V72" s="91">
        <v>2.7578543638378221</v>
      </c>
      <c r="W72" s="91">
        <v>0.44486536790967079</v>
      </c>
      <c r="X72" s="91">
        <v>-1.9302346428075481</v>
      </c>
      <c r="Y72" s="91">
        <v>4.690937963025533</v>
      </c>
      <c r="Z72" s="91">
        <v>0.43039046024566119</v>
      </c>
      <c r="AA72" s="91">
        <v>0.92043246807700996</v>
      </c>
      <c r="AB72" s="91">
        <v>0.7218869971632671</v>
      </c>
      <c r="AC72" s="91">
        <v>1.0078944018032416</v>
      </c>
      <c r="AD72" s="91">
        <v>-0.69504713230858783</v>
      </c>
      <c r="AE72" s="91">
        <v>1.3459079528423956</v>
      </c>
      <c r="AF72" s="91">
        <v>4.0932959296827107</v>
      </c>
      <c r="AG72" s="91">
        <v>-0.97672419347024686</v>
      </c>
      <c r="AH72" s="91">
        <v>-0.49501850601949116</v>
      </c>
      <c r="AI72" s="91">
        <v>1.8495688568891353</v>
      </c>
      <c r="AJ72" s="91">
        <v>-1.6902642777351815</v>
      </c>
      <c r="AK72" s="91">
        <v>-3.1821022661442413</v>
      </c>
      <c r="AL72" s="91">
        <v>5.1371958125274517</v>
      </c>
      <c r="AM72" s="91">
        <v>-1.8665995290242705</v>
      </c>
      <c r="AN72" s="91">
        <v>-3.9317059028332864</v>
      </c>
      <c r="AO72" s="91">
        <v>6.2885457540914729</v>
      </c>
      <c r="AP72" s="91">
        <v>1.734193171936397</v>
      </c>
      <c r="AQ72" s="91">
        <v>-2.0109944048616626</v>
      </c>
      <c r="AR72" s="91">
        <v>2.7786904971573136</v>
      </c>
      <c r="AS72" s="91">
        <v>4.1756046017069366</v>
      </c>
      <c r="AT72" s="91">
        <v>-0.77721105083942632</v>
      </c>
      <c r="AU72" s="91">
        <v>3.6275948914811948</v>
      </c>
      <c r="AV72" s="91">
        <v>4.7326414787026039</v>
      </c>
      <c r="AW72" s="91">
        <v>2.3448162963586583</v>
      </c>
      <c r="AX72" s="91">
        <v>4.1891938046935593</v>
      </c>
      <c r="AY72" s="91">
        <v>4.2483985701947233</v>
      </c>
      <c r="AZ72" s="91">
        <v>-1.7597788806241965E-2</v>
      </c>
      <c r="BA72" s="91">
        <v>-7.1703357113000692</v>
      </c>
      <c r="BB72" s="91">
        <v>-0.30746522524006537</v>
      </c>
      <c r="BC72" s="91">
        <v>-1.8427083185664657</v>
      </c>
      <c r="BD72" s="91">
        <v>2.3951936358723458</v>
      </c>
      <c r="BE72" s="91">
        <v>4.7318481380740991</v>
      </c>
      <c r="BF72" s="91">
        <v>-0.32847284343840499</v>
      </c>
      <c r="BG72" s="91">
        <v>0.43792749322531677</v>
      </c>
      <c r="BH72" s="91">
        <v>9.866794666508838E-2</v>
      </c>
      <c r="BI72" s="91">
        <v>-7.8830796184362839E-2</v>
      </c>
      <c r="BJ72" s="91">
        <v>0.72574142289647625</v>
      </c>
      <c r="BK72" s="91">
        <v>5.5420920343255347</v>
      </c>
      <c r="BL72" s="91">
        <v>1.5199207421158007</v>
      </c>
      <c r="BM72" s="91">
        <v>4.6655958854797177</v>
      </c>
      <c r="BN72" s="91">
        <v>-11.035021990302226</v>
      </c>
      <c r="BO72" s="91">
        <v>12.575544420564526</v>
      </c>
      <c r="BP72" s="91">
        <v>14.189302527930693</v>
      </c>
      <c r="BQ72" s="91">
        <v>1.0284360277035489</v>
      </c>
      <c r="BR72" s="91">
        <v>10.119614374117305</v>
      </c>
      <c r="BS72" s="92">
        <v>4.3431630934905883</v>
      </c>
    </row>
    <row r="73" spans="1:71" x14ac:dyDescent="0.2">
      <c r="A73" s="93"/>
      <c r="B73" s="65" t="s">
        <v>3</v>
      </c>
      <c r="C73" s="65"/>
      <c r="D73" s="64" t="s">
        <v>10</v>
      </c>
      <c r="E73" s="121"/>
      <c r="F73" s="118">
        <v>-14.527140726796745</v>
      </c>
      <c r="G73" s="118">
        <v>3.6851925207616034</v>
      </c>
      <c r="H73" s="118">
        <v>16.332801973566831</v>
      </c>
      <c r="I73" s="118">
        <v>5.4291876873169258</v>
      </c>
      <c r="J73" s="118">
        <v>-3.043915562791824</v>
      </c>
      <c r="K73" s="118">
        <v>8.1516755695550245</v>
      </c>
      <c r="L73" s="118">
        <v>6.6631861267808716</v>
      </c>
      <c r="M73" s="118">
        <v>-2.250410793069463</v>
      </c>
      <c r="N73" s="118">
        <v>-4.7707048765998508</v>
      </c>
      <c r="O73" s="118">
        <v>7.2154632955957254E-2</v>
      </c>
      <c r="P73" s="118">
        <v>2.2231695981298287</v>
      </c>
      <c r="Q73" s="118">
        <v>9.4771874442729427</v>
      </c>
      <c r="R73" s="118">
        <v>-7.4161815900979065</v>
      </c>
      <c r="S73" s="118">
        <v>1.1931752201050472E-2</v>
      </c>
      <c r="T73" s="118">
        <v>-16.664054821053625</v>
      </c>
      <c r="U73" s="118">
        <v>18.614894965989365</v>
      </c>
      <c r="V73" s="118">
        <v>12.720584855012504</v>
      </c>
      <c r="W73" s="118">
        <v>-4.841019039504161</v>
      </c>
      <c r="X73" s="118">
        <v>-4.5370721363985353</v>
      </c>
      <c r="Y73" s="118">
        <v>-7.9585699902225713</v>
      </c>
      <c r="Z73" s="118">
        <v>-5.085861303580856</v>
      </c>
      <c r="AA73" s="118">
        <v>-3.0796068043806457</v>
      </c>
      <c r="AB73" s="118">
        <v>5.3584314003312272</v>
      </c>
      <c r="AC73" s="118">
        <v>2.8926743247402698</v>
      </c>
      <c r="AD73" s="118">
        <v>5.547178964439297</v>
      </c>
      <c r="AE73" s="118">
        <v>6.4899072521101147</v>
      </c>
      <c r="AF73" s="118">
        <v>-3.3233621317158395</v>
      </c>
      <c r="AG73" s="118">
        <v>3.0446775518066858</v>
      </c>
      <c r="AH73" s="118">
        <v>-8.5866941144828104</v>
      </c>
      <c r="AI73" s="118">
        <v>-13.097941570220726</v>
      </c>
      <c r="AJ73" s="118">
        <v>1.5577310121838792</v>
      </c>
      <c r="AK73" s="118">
        <v>-0.70842682784656574</v>
      </c>
      <c r="AL73" s="118">
        <v>6.3622824915301521</v>
      </c>
      <c r="AM73" s="118">
        <v>4.9118400052321221</v>
      </c>
      <c r="AN73" s="118">
        <v>-2.5989680164128117</v>
      </c>
      <c r="AO73" s="118">
        <v>-5.4453373415762769</v>
      </c>
      <c r="AP73" s="118">
        <v>-1.1680341252072139</v>
      </c>
      <c r="AQ73" s="118">
        <v>6.018653660394051</v>
      </c>
      <c r="AR73" s="118">
        <v>-6.6850980381853731</v>
      </c>
      <c r="AS73" s="118">
        <v>9.7966788118156245</v>
      </c>
      <c r="AT73" s="118">
        <v>4.663170472046275</v>
      </c>
      <c r="AU73" s="118">
        <v>4.1346193626739876</v>
      </c>
      <c r="AV73" s="118">
        <v>-1.5155321937759112</v>
      </c>
      <c r="AW73" s="118">
        <v>11.688744689615078</v>
      </c>
      <c r="AX73" s="118">
        <v>-2.7205053879197862</v>
      </c>
      <c r="AY73" s="118">
        <v>13.561986890512244</v>
      </c>
      <c r="AZ73" s="118">
        <v>-13.578522411757319</v>
      </c>
      <c r="BA73" s="118">
        <v>24.012027340253312</v>
      </c>
      <c r="BB73" s="118">
        <v>-9.659891573526707</v>
      </c>
      <c r="BC73" s="118">
        <v>-15.226000670510857</v>
      </c>
      <c r="BD73" s="118">
        <v>-3.8843692733894386</v>
      </c>
      <c r="BE73" s="118">
        <v>17.510236630930535</v>
      </c>
      <c r="BF73" s="118">
        <v>2.4946972626582777</v>
      </c>
      <c r="BG73" s="118">
        <v>-1.8865138888508</v>
      </c>
      <c r="BH73" s="118">
        <v>2.4360294645634895</v>
      </c>
      <c r="BI73" s="118">
        <v>-8.9305196454399436</v>
      </c>
      <c r="BJ73" s="118">
        <v>18.982479045096738</v>
      </c>
      <c r="BK73" s="118">
        <v>-12.949804726525798</v>
      </c>
      <c r="BL73" s="118">
        <v>13.255606000624454</v>
      </c>
      <c r="BM73" s="118">
        <v>-21.847854840683482</v>
      </c>
      <c r="BN73" s="118">
        <v>-42.018132579727919</v>
      </c>
      <c r="BO73" s="118">
        <v>38.77780105264452</v>
      </c>
      <c r="BP73" s="118">
        <v>9.1144339660872902</v>
      </c>
      <c r="BQ73" s="118">
        <v>6.4300384952144611</v>
      </c>
      <c r="BR73" s="118">
        <v>-12.244815857663326</v>
      </c>
      <c r="BS73" s="119">
        <v>-7.5164246362447784E-2</v>
      </c>
    </row>
    <row r="74" spans="1:71" x14ac:dyDescent="0.2">
      <c r="A74" s="94"/>
      <c r="B74" s="89"/>
      <c r="C74" s="89" t="s">
        <v>3</v>
      </c>
      <c r="D74" s="90" t="s">
        <v>10</v>
      </c>
      <c r="E74" s="122"/>
      <c r="F74" s="91">
        <v>-14.527140726796745</v>
      </c>
      <c r="G74" s="91">
        <v>3.6851925207616034</v>
      </c>
      <c r="H74" s="91">
        <v>16.332801973566831</v>
      </c>
      <c r="I74" s="91">
        <v>5.4291876873169258</v>
      </c>
      <c r="J74" s="91">
        <v>-3.043915562791824</v>
      </c>
      <c r="K74" s="91">
        <v>8.1516755695550245</v>
      </c>
      <c r="L74" s="91">
        <v>6.6631861267808716</v>
      </c>
      <c r="M74" s="91">
        <v>-2.250410793069463</v>
      </c>
      <c r="N74" s="91">
        <v>-4.7707048765998508</v>
      </c>
      <c r="O74" s="91">
        <v>7.2154632955957254E-2</v>
      </c>
      <c r="P74" s="91">
        <v>2.2231695981298287</v>
      </c>
      <c r="Q74" s="91">
        <v>9.4771874442729427</v>
      </c>
      <c r="R74" s="91">
        <v>-7.4161815900979065</v>
      </c>
      <c r="S74" s="91">
        <v>1.1931752201050472E-2</v>
      </c>
      <c r="T74" s="91">
        <v>-16.664054821053625</v>
      </c>
      <c r="U74" s="91">
        <v>18.614894965989365</v>
      </c>
      <c r="V74" s="91">
        <v>12.720584855012504</v>
      </c>
      <c r="W74" s="91">
        <v>-4.841019039504161</v>
      </c>
      <c r="X74" s="91">
        <v>-4.5370721363985353</v>
      </c>
      <c r="Y74" s="91">
        <v>-7.9585699902225713</v>
      </c>
      <c r="Z74" s="91">
        <v>-5.085861303580856</v>
      </c>
      <c r="AA74" s="91">
        <v>-3.0796068043806457</v>
      </c>
      <c r="AB74" s="91">
        <v>5.3584314003312272</v>
      </c>
      <c r="AC74" s="91">
        <v>2.8926743247402698</v>
      </c>
      <c r="AD74" s="91">
        <v>5.547178964439297</v>
      </c>
      <c r="AE74" s="91">
        <v>6.4899072521101147</v>
      </c>
      <c r="AF74" s="91">
        <v>-3.3233621317158395</v>
      </c>
      <c r="AG74" s="91">
        <v>3.0446775518066858</v>
      </c>
      <c r="AH74" s="91">
        <v>-8.5866941144828104</v>
      </c>
      <c r="AI74" s="91">
        <v>-13.097941570220726</v>
      </c>
      <c r="AJ74" s="91">
        <v>1.5577310121838792</v>
      </c>
      <c r="AK74" s="91">
        <v>-0.70842682784656574</v>
      </c>
      <c r="AL74" s="91">
        <v>6.3622824915301521</v>
      </c>
      <c r="AM74" s="91">
        <v>4.9118400052321221</v>
      </c>
      <c r="AN74" s="91">
        <v>-2.5989680164128117</v>
      </c>
      <c r="AO74" s="91">
        <v>-5.4453373415762769</v>
      </c>
      <c r="AP74" s="91">
        <v>-1.1680341252072139</v>
      </c>
      <c r="AQ74" s="91">
        <v>6.018653660394051</v>
      </c>
      <c r="AR74" s="91">
        <v>-6.6850980381853731</v>
      </c>
      <c r="AS74" s="91">
        <v>9.7966788118156245</v>
      </c>
      <c r="AT74" s="91">
        <v>4.663170472046275</v>
      </c>
      <c r="AU74" s="91">
        <v>4.1346193626739876</v>
      </c>
      <c r="AV74" s="91">
        <v>-1.5155321937759112</v>
      </c>
      <c r="AW74" s="91">
        <v>11.688744689615078</v>
      </c>
      <c r="AX74" s="91">
        <v>-2.7205053879197862</v>
      </c>
      <c r="AY74" s="91">
        <v>13.561986890512244</v>
      </c>
      <c r="AZ74" s="91">
        <v>-13.578522411757319</v>
      </c>
      <c r="BA74" s="91">
        <v>24.012027340253312</v>
      </c>
      <c r="BB74" s="91">
        <v>-9.659891573526707</v>
      </c>
      <c r="BC74" s="91">
        <v>-15.226000670510857</v>
      </c>
      <c r="BD74" s="91">
        <v>-3.8843692733894386</v>
      </c>
      <c r="BE74" s="91">
        <v>17.510236630930535</v>
      </c>
      <c r="BF74" s="91">
        <v>2.4946972626582777</v>
      </c>
      <c r="BG74" s="91">
        <v>-1.8865138888508</v>
      </c>
      <c r="BH74" s="91">
        <v>2.4360294645634895</v>
      </c>
      <c r="BI74" s="91">
        <v>-8.9305196454399436</v>
      </c>
      <c r="BJ74" s="91">
        <v>18.982479045096738</v>
      </c>
      <c r="BK74" s="91">
        <v>-12.949804726525798</v>
      </c>
      <c r="BL74" s="91">
        <v>13.255606000624454</v>
      </c>
      <c r="BM74" s="91">
        <v>-21.847854840683482</v>
      </c>
      <c r="BN74" s="91">
        <v>-42.018132579727919</v>
      </c>
      <c r="BO74" s="91">
        <v>38.77780105264452</v>
      </c>
      <c r="BP74" s="91">
        <v>9.1144339660872902</v>
      </c>
      <c r="BQ74" s="91">
        <v>6.4300384952144611</v>
      </c>
      <c r="BR74" s="91">
        <v>-12.244815857663326</v>
      </c>
      <c r="BS74" s="92">
        <v>-7.5164246362447784E-2</v>
      </c>
    </row>
    <row r="75" spans="1:71" x14ac:dyDescent="0.2">
      <c r="A75" s="93"/>
      <c r="B75" s="65" t="s">
        <v>4</v>
      </c>
      <c r="C75" s="65"/>
      <c r="D75" s="64" t="s">
        <v>11</v>
      </c>
      <c r="E75" s="123"/>
      <c r="F75" s="118">
        <v>4.0947036734601596</v>
      </c>
      <c r="G75" s="118">
        <v>2.1168758564894716</v>
      </c>
      <c r="H75" s="118">
        <v>0.78170288387696019</v>
      </c>
      <c r="I75" s="118">
        <v>4.8963429665322309</v>
      </c>
      <c r="J75" s="118">
        <v>5.0143550510050545</v>
      </c>
      <c r="K75" s="118">
        <v>8.4355293423102609</v>
      </c>
      <c r="L75" s="118">
        <v>1.1238967692257518</v>
      </c>
      <c r="M75" s="118">
        <v>2.4296190870343253</v>
      </c>
      <c r="N75" s="118">
        <v>1.7603212990585604</v>
      </c>
      <c r="O75" s="118">
        <v>-1.150444127004107</v>
      </c>
      <c r="P75" s="118">
        <v>3.8852485501093383</v>
      </c>
      <c r="Q75" s="118">
        <v>-2.5657271854106654</v>
      </c>
      <c r="R75" s="118">
        <v>0.66753830236925182</v>
      </c>
      <c r="S75" s="118">
        <v>-0.41060485864571206</v>
      </c>
      <c r="T75" s="118">
        <v>4.5531260475857493</v>
      </c>
      <c r="U75" s="118">
        <v>1.3861715885269916</v>
      </c>
      <c r="V75" s="118">
        <v>-0.82328590729207463</v>
      </c>
      <c r="W75" s="118">
        <v>-0.63721953215095084</v>
      </c>
      <c r="X75" s="118">
        <v>-0.90159162944854643</v>
      </c>
      <c r="Y75" s="118">
        <v>1.3926398531332751</v>
      </c>
      <c r="Z75" s="118">
        <v>-0.38792689454722051</v>
      </c>
      <c r="AA75" s="118">
        <v>-0.8972833876128874</v>
      </c>
      <c r="AB75" s="118">
        <v>5.5041228757042546</v>
      </c>
      <c r="AC75" s="118">
        <v>-1.4862132571621771</v>
      </c>
      <c r="AD75" s="118">
        <v>-0.66127306467200242</v>
      </c>
      <c r="AE75" s="118">
        <v>1.8593212907383787</v>
      </c>
      <c r="AF75" s="118">
        <v>0.51537834335191235</v>
      </c>
      <c r="AG75" s="118">
        <v>1.1670143140242999</v>
      </c>
      <c r="AH75" s="118">
        <v>3.7957330353163456</v>
      </c>
      <c r="AI75" s="118">
        <v>1.4996949323907245</v>
      </c>
      <c r="AJ75" s="118">
        <v>-0.74706110580000029</v>
      </c>
      <c r="AK75" s="118">
        <v>-9.436588631878351E-2</v>
      </c>
      <c r="AL75" s="118">
        <v>1.5729682144688582</v>
      </c>
      <c r="AM75" s="118">
        <v>1.6850487427023637</v>
      </c>
      <c r="AN75" s="118">
        <v>0.98608138947922441</v>
      </c>
      <c r="AO75" s="118">
        <v>-1.6463946370878659</v>
      </c>
      <c r="AP75" s="118">
        <v>2.6445189660515496</v>
      </c>
      <c r="AQ75" s="118">
        <v>-0.63231297030648648</v>
      </c>
      <c r="AR75" s="118">
        <v>-0.78419048706348349</v>
      </c>
      <c r="AS75" s="118">
        <v>1.8075845996539499</v>
      </c>
      <c r="AT75" s="118">
        <v>1.6547563633762934</v>
      </c>
      <c r="AU75" s="118">
        <v>0.67672000720051528</v>
      </c>
      <c r="AV75" s="118">
        <v>2.045477164208819</v>
      </c>
      <c r="AW75" s="118">
        <v>3.6500182366898741</v>
      </c>
      <c r="AX75" s="118">
        <v>-1.2117961415950163</v>
      </c>
      <c r="AY75" s="118">
        <v>-1.5678020151727026</v>
      </c>
      <c r="AZ75" s="118">
        <v>1.6607850283751873</v>
      </c>
      <c r="BA75" s="118">
        <v>-2.9949745195415431</v>
      </c>
      <c r="BB75" s="118">
        <v>-5.1344564142761158</v>
      </c>
      <c r="BC75" s="118">
        <v>3.2865840757330176</v>
      </c>
      <c r="BD75" s="118">
        <v>-0.48478275370112556</v>
      </c>
      <c r="BE75" s="118">
        <v>2.6887917080725003</v>
      </c>
      <c r="BF75" s="118">
        <v>-2.327388146355247E-2</v>
      </c>
      <c r="BG75" s="118">
        <v>-8.8294652669944185E-2</v>
      </c>
      <c r="BH75" s="118">
        <v>0.9887276787200534</v>
      </c>
      <c r="BI75" s="118">
        <v>3.630957426059922E-2</v>
      </c>
      <c r="BJ75" s="118">
        <v>5.3060485131247077</v>
      </c>
      <c r="BK75" s="118">
        <v>0.11128135604097622</v>
      </c>
      <c r="BL75" s="118">
        <v>-0.23550110623558851</v>
      </c>
      <c r="BM75" s="118">
        <v>-0.7674928269943706</v>
      </c>
      <c r="BN75" s="118">
        <v>-28.231474567923058</v>
      </c>
      <c r="BO75" s="118">
        <v>31.625405549285176</v>
      </c>
      <c r="BP75" s="118">
        <v>8.8398346700099069</v>
      </c>
      <c r="BQ75" s="118">
        <v>4.2347375026509724</v>
      </c>
      <c r="BR75" s="118">
        <v>1.4919952406553705</v>
      </c>
      <c r="BS75" s="119">
        <v>17.050855193957815</v>
      </c>
    </row>
    <row r="76" spans="1:71" ht="24" x14ac:dyDescent="0.2">
      <c r="A76" s="94"/>
      <c r="B76" s="89"/>
      <c r="C76" s="89" t="s">
        <v>53</v>
      </c>
      <c r="D76" s="90" t="s">
        <v>54</v>
      </c>
      <c r="E76" s="124"/>
      <c r="F76" s="91">
        <v>1.6055681890532441</v>
      </c>
      <c r="G76" s="91">
        <v>1.2204692558174202</v>
      </c>
      <c r="H76" s="91">
        <v>2.1491286265590048</v>
      </c>
      <c r="I76" s="91">
        <v>2.0761314733765062</v>
      </c>
      <c r="J76" s="91">
        <v>5.3957629226745354</v>
      </c>
      <c r="K76" s="91">
        <v>8.3668915498261782</v>
      </c>
      <c r="L76" s="91">
        <v>1.9778119381234376</v>
      </c>
      <c r="M76" s="91">
        <v>1.5248861711745008</v>
      </c>
      <c r="N76" s="91">
        <v>2.6950168411342474</v>
      </c>
      <c r="O76" s="91">
        <v>2.4170740426591237</v>
      </c>
      <c r="P76" s="91">
        <v>4.2758020202354317</v>
      </c>
      <c r="Q76" s="91">
        <v>5.5492406551207978</v>
      </c>
      <c r="R76" s="91">
        <v>0.4690519603987866</v>
      </c>
      <c r="S76" s="91">
        <v>0.27346461841663938</v>
      </c>
      <c r="T76" s="91">
        <v>-0.10363301678233938</v>
      </c>
      <c r="U76" s="91">
        <v>2.8945820362640546</v>
      </c>
      <c r="V76" s="91">
        <v>1.1892361221743357</v>
      </c>
      <c r="W76" s="91">
        <v>0.65742856793646354</v>
      </c>
      <c r="X76" s="91">
        <v>-1.838737684891143</v>
      </c>
      <c r="Y76" s="91">
        <v>-4.0143643500659181</v>
      </c>
      <c r="Z76" s="91">
        <v>-3.671995148747925</v>
      </c>
      <c r="AA76" s="91">
        <v>-3.9974895688838075</v>
      </c>
      <c r="AB76" s="91">
        <v>-2.0324516214680131</v>
      </c>
      <c r="AC76" s="91">
        <v>1.7907431494197112</v>
      </c>
      <c r="AD76" s="91">
        <v>0.20370217305712401</v>
      </c>
      <c r="AE76" s="91">
        <v>0.94448073394330834</v>
      </c>
      <c r="AF76" s="91">
        <v>5.0569493291596359</v>
      </c>
      <c r="AG76" s="91">
        <v>0.14764743424558446</v>
      </c>
      <c r="AH76" s="91">
        <v>1.481362450237242</v>
      </c>
      <c r="AI76" s="91">
        <v>5.2732063223077432</v>
      </c>
      <c r="AJ76" s="91">
        <v>4.0301495860787213</v>
      </c>
      <c r="AK76" s="91">
        <v>0.61415583922313033</v>
      </c>
      <c r="AL76" s="91">
        <v>2.9843104521444701</v>
      </c>
      <c r="AM76" s="91">
        <v>0.74275570615354525</v>
      </c>
      <c r="AN76" s="91">
        <v>3.1476127514127086</v>
      </c>
      <c r="AO76" s="91">
        <v>-0.38166937702037274</v>
      </c>
      <c r="AP76" s="91">
        <v>7.8534001524472643</v>
      </c>
      <c r="AQ76" s="91">
        <v>4.0740838860259032E-2</v>
      </c>
      <c r="AR76" s="91">
        <v>-2.1926920609832621</v>
      </c>
      <c r="AS76" s="91">
        <v>5.4747942744320994</v>
      </c>
      <c r="AT76" s="91">
        <v>-7.0327617548391714</v>
      </c>
      <c r="AU76" s="91">
        <v>4.991061103208466</v>
      </c>
      <c r="AV76" s="91">
        <v>2.1376602761779253</v>
      </c>
      <c r="AW76" s="91">
        <v>4.3660878702377062</v>
      </c>
      <c r="AX76" s="91">
        <v>-0.7968674408566585</v>
      </c>
      <c r="AY76" s="91">
        <v>0.47400280140851692</v>
      </c>
      <c r="AZ76" s="91">
        <v>-0.24157858311370717</v>
      </c>
      <c r="BA76" s="91">
        <v>-2.6845804348430704</v>
      </c>
      <c r="BB76" s="91">
        <v>0.11804987705241388</v>
      </c>
      <c r="BC76" s="91">
        <v>3.316285781992562</v>
      </c>
      <c r="BD76" s="91">
        <v>-1.0540663289592942</v>
      </c>
      <c r="BE76" s="91">
        <v>2.6150206968444962</v>
      </c>
      <c r="BF76" s="91">
        <v>-0.70260260558528387</v>
      </c>
      <c r="BG76" s="91">
        <v>-2.7567623725114601</v>
      </c>
      <c r="BH76" s="91">
        <v>0.41116485681823178</v>
      </c>
      <c r="BI76" s="91">
        <v>0.17160298741860913</v>
      </c>
      <c r="BJ76" s="91">
        <v>3.4200032686630806</v>
      </c>
      <c r="BK76" s="91">
        <v>1.7855713071386816</v>
      </c>
      <c r="BL76" s="91">
        <v>2.5012667580961221</v>
      </c>
      <c r="BM76" s="91">
        <v>1.5677807346810226</v>
      </c>
      <c r="BN76" s="91">
        <v>-11.342136990011937</v>
      </c>
      <c r="BO76" s="91">
        <v>6.4999206778035159</v>
      </c>
      <c r="BP76" s="91">
        <v>6.498686707052002</v>
      </c>
      <c r="BQ76" s="91">
        <v>2.2521658220714897</v>
      </c>
      <c r="BR76" s="91">
        <v>4.1201798577793909</v>
      </c>
      <c r="BS76" s="92">
        <v>17.692239783251338</v>
      </c>
    </row>
    <row r="77" spans="1:71" ht="48" x14ac:dyDescent="0.2">
      <c r="A77" s="93"/>
      <c r="B77" s="73"/>
      <c r="C77" s="65" t="s">
        <v>55</v>
      </c>
      <c r="D77" s="100" t="s">
        <v>56</v>
      </c>
      <c r="E77" s="123"/>
      <c r="F77" s="125">
        <v>0.10059026686006689</v>
      </c>
      <c r="G77" s="125">
        <v>9.15765269223931</v>
      </c>
      <c r="H77" s="125">
        <v>0.56557442312552553</v>
      </c>
      <c r="I77" s="125">
        <v>-4.9746879815231182E-2</v>
      </c>
      <c r="J77" s="125">
        <v>11.07123737368336</v>
      </c>
      <c r="K77" s="125">
        <v>-0.16716734032023339</v>
      </c>
      <c r="L77" s="125">
        <v>8.8782717610419013</v>
      </c>
      <c r="M77" s="125">
        <v>6.941821849261359</v>
      </c>
      <c r="N77" s="125">
        <v>6.1247873435410298</v>
      </c>
      <c r="O77" s="125">
        <v>-4.2586170284905762</v>
      </c>
      <c r="P77" s="125">
        <v>14.15928652920806</v>
      </c>
      <c r="Q77" s="125">
        <v>-8.7517045728330913</v>
      </c>
      <c r="R77" s="125">
        <v>-4.4118760682305833</v>
      </c>
      <c r="S77" s="125">
        <v>1.8863430706830115</v>
      </c>
      <c r="T77" s="125">
        <v>3.0534978879594092</v>
      </c>
      <c r="U77" s="125">
        <v>-3.2355776282667819</v>
      </c>
      <c r="V77" s="125">
        <v>-1.9243533106951958</v>
      </c>
      <c r="W77" s="125">
        <v>-4.0067024395976603</v>
      </c>
      <c r="X77" s="125">
        <v>-5.9247528516111743</v>
      </c>
      <c r="Y77" s="125">
        <v>13.843076829156175</v>
      </c>
      <c r="Z77" s="125">
        <v>-10.564209713232955</v>
      </c>
      <c r="AA77" s="125">
        <v>-2.1655761622525489</v>
      </c>
      <c r="AB77" s="125">
        <v>3.1064311773694442</v>
      </c>
      <c r="AC77" s="125">
        <v>-0.34743449057430098</v>
      </c>
      <c r="AD77" s="125">
        <v>0.19621819621384873</v>
      </c>
      <c r="AE77" s="125">
        <v>12.319414508468739</v>
      </c>
      <c r="AF77" s="125">
        <v>-4.3069240291113289</v>
      </c>
      <c r="AG77" s="125">
        <v>11.713136910991722</v>
      </c>
      <c r="AH77" s="125">
        <v>-1.9842482009145925</v>
      </c>
      <c r="AI77" s="125">
        <v>-7.2842879358609309</v>
      </c>
      <c r="AJ77" s="125">
        <v>4.6734039423456579</v>
      </c>
      <c r="AK77" s="125">
        <v>1.3006677898076475</v>
      </c>
      <c r="AL77" s="125">
        <v>17.07876917442141</v>
      </c>
      <c r="AM77" s="125">
        <v>-4.6358589158607515</v>
      </c>
      <c r="AN77" s="125">
        <v>5.8699495783070432</v>
      </c>
      <c r="AO77" s="125">
        <v>-8.1831891675680168</v>
      </c>
      <c r="AP77" s="125">
        <v>-1.7790140124276519</v>
      </c>
      <c r="AQ77" s="125">
        <v>0.20193263318137156</v>
      </c>
      <c r="AR77" s="125">
        <v>-6.1299832713242921</v>
      </c>
      <c r="AS77" s="125">
        <v>2.5035577979776917</v>
      </c>
      <c r="AT77" s="125">
        <v>5.2186546200489374</v>
      </c>
      <c r="AU77" s="125">
        <v>2.8430375659007154</v>
      </c>
      <c r="AV77" s="125">
        <v>0.57005842489512304</v>
      </c>
      <c r="AW77" s="125">
        <v>2.6205200419600487</v>
      </c>
      <c r="AX77" s="125">
        <v>-2.6947817990090215</v>
      </c>
      <c r="AY77" s="125">
        <v>-4.8796120750901082</v>
      </c>
      <c r="AZ77" s="125">
        <v>0.51490640592453474</v>
      </c>
      <c r="BA77" s="125">
        <v>2.6991579665750436</v>
      </c>
      <c r="BB77" s="125">
        <v>-6.4419956216723762</v>
      </c>
      <c r="BC77" s="125">
        <v>2.9276567738024681</v>
      </c>
      <c r="BD77" s="125">
        <v>0.34544103252991931</v>
      </c>
      <c r="BE77" s="125">
        <v>0.88441218677202471</v>
      </c>
      <c r="BF77" s="125">
        <v>-2.6790373883811185</v>
      </c>
      <c r="BG77" s="125">
        <v>-1.5778357170556916</v>
      </c>
      <c r="BH77" s="125">
        <v>1.9547215241230447</v>
      </c>
      <c r="BI77" s="125">
        <v>3.6811990061112851</v>
      </c>
      <c r="BJ77" s="125">
        <v>10.235739217674549</v>
      </c>
      <c r="BK77" s="125">
        <v>-7.5848847548412266</v>
      </c>
      <c r="BL77" s="125">
        <v>1.6098306649746803</v>
      </c>
      <c r="BM77" s="125">
        <v>-2.6571630473784182</v>
      </c>
      <c r="BN77" s="125">
        <v>-58.653370677558705</v>
      </c>
      <c r="BO77" s="125">
        <v>100.38130914334113</v>
      </c>
      <c r="BP77" s="125">
        <v>22.59360948402616</v>
      </c>
      <c r="BQ77" s="125">
        <v>11.911851661733365</v>
      </c>
      <c r="BR77" s="125">
        <v>1.5165106984999852</v>
      </c>
      <c r="BS77" s="126">
        <v>6.3061464179582316</v>
      </c>
    </row>
    <row r="78" spans="1:71" ht="48" x14ac:dyDescent="0.2">
      <c r="A78" s="87"/>
      <c r="B78" s="89"/>
      <c r="C78" s="89" t="s">
        <v>57</v>
      </c>
      <c r="D78" s="90" t="s">
        <v>58</v>
      </c>
      <c r="E78" s="120"/>
      <c r="F78" s="91">
        <v>9.6633143481948451</v>
      </c>
      <c r="G78" s="91">
        <v>1.6509233893728492</v>
      </c>
      <c r="H78" s="91">
        <v>-2.8216909778655577</v>
      </c>
      <c r="I78" s="91">
        <v>6.8493140489027695</v>
      </c>
      <c r="J78" s="91">
        <v>-1.6306887549015698</v>
      </c>
      <c r="K78" s="91">
        <v>9.0504522256420898</v>
      </c>
      <c r="L78" s="91">
        <v>-5.2265393474870052</v>
      </c>
      <c r="M78" s="91">
        <v>7.4699750777799494</v>
      </c>
      <c r="N78" s="91">
        <v>0.55536447457085103</v>
      </c>
      <c r="O78" s="91">
        <v>6.0363018413563765</v>
      </c>
      <c r="P78" s="91">
        <v>1.7919160654378317</v>
      </c>
      <c r="Q78" s="91">
        <v>-3.424475579123154</v>
      </c>
      <c r="R78" s="91">
        <v>-4.1279352915901057</v>
      </c>
      <c r="S78" s="91">
        <v>-7.3251019805629625</v>
      </c>
      <c r="T78" s="91">
        <v>22.9346624515874</v>
      </c>
      <c r="U78" s="91">
        <v>-6.1422828921933643</v>
      </c>
      <c r="V78" s="91">
        <v>4.2275050512483574</v>
      </c>
      <c r="W78" s="91">
        <v>-6.630888346657386</v>
      </c>
      <c r="X78" s="91">
        <v>-3.8726860856276915</v>
      </c>
      <c r="Y78" s="91">
        <v>3.5244967701753893</v>
      </c>
      <c r="Z78" s="91">
        <v>0.6699823826188549</v>
      </c>
      <c r="AA78" s="91">
        <v>-8.8753456442541676</v>
      </c>
      <c r="AB78" s="91">
        <v>2.4649708880935179</v>
      </c>
      <c r="AC78" s="91">
        <v>-11.288821764663965</v>
      </c>
      <c r="AD78" s="91">
        <v>1.5209803307767942</v>
      </c>
      <c r="AE78" s="91">
        <v>7.4457264884379981</v>
      </c>
      <c r="AF78" s="91">
        <v>6.4497894280338528</v>
      </c>
      <c r="AG78" s="91">
        <v>11.633895646567566</v>
      </c>
      <c r="AH78" s="91">
        <v>7.1540797537844867</v>
      </c>
      <c r="AI78" s="91">
        <v>5.8714802765697698</v>
      </c>
      <c r="AJ78" s="91">
        <v>-12.221858168517315</v>
      </c>
      <c r="AK78" s="91">
        <v>-17.265192241562914</v>
      </c>
      <c r="AL78" s="91">
        <v>-25.239951650942317</v>
      </c>
      <c r="AM78" s="91">
        <v>-10.102239333722665</v>
      </c>
      <c r="AN78" s="91">
        <v>4.874581498493626</v>
      </c>
      <c r="AO78" s="91">
        <v>5.2589443047015578</v>
      </c>
      <c r="AP78" s="91">
        <v>-4.3825519608516572</v>
      </c>
      <c r="AQ78" s="91">
        <v>-1.6669843237439324</v>
      </c>
      <c r="AR78" s="91">
        <v>-1.9999995644078439</v>
      </c>
      <c r="AS78" s="91">
        <v>0.71597270589309403</v>
      </c>
      <c r="AT78" s="91">
        <v>4.4250438312692211</v>
      </c>
      <c r="AU78" s="91">
        <v>1.0734151318904708</v>
      </c>
      <c r="AV78" s="91">
        <v>8.8054408160950288</v>
      </c>
      <c r="AW78" s="91">
        <v>-6.9841452688083905</v>
      </c>
      <c r="AX78" s="91">
        <v>-1.8462943946325368</v>
      </c>
      <c r="AY78" s="91">
        <v>-2.1645924226298945</v>
      </c>
      <c r="AZ78" s="91">
        <v>-3.7763851262874368</v>
      </c>
      <c r="BA78" s="91">
        <v>0.50767984049409165</v>
      </c>
      <c r="BB78" s="91">
        <v>-7.1276520400091385</v>
      </c>
      <c r="BC78" s="91">
        <v>1.4197476706675758</v>
      </c>
      <c r="BD78" s="91">
        <v>-3.9358668435018416</v>
      </c>
      <c r="BE78" s="91">
        <v>6.1072887977819335</v>
      </c>
      <c r="BF78" s="91">
        <v>4.5604728791664542</v>
      </c>
      <c r="BG78" s="91">
        <v>-5.7622391075122295</v>
      </c>
      <c r="BH78" s="91">
        <v>1.8886011282222483</v>
      </c>
      <c r="BI78" s="91">
        <v>-1.1756682877071114</v>
      </c>
      <c r="BJ78" s="91">
        <v>1.0610815203987443</v>
      </c>
      <c r="BK78" s="91">
        <v>6.6008241346001881</v>
      </c>
      <c r="BL78" s="91">
        <v>-3.0406928010203558</v>
      </c>
      <c r="BM78" s="91">
        <v>-2.0985588401404129</v>
      </c>
      <c r="BN78" s="91">
        <v>-33.004605439347188</v>
      </c>
      <c r="BO78" s="91">
        <v>23.261453992399268</v>
      </c>
      <c r="BP78" s="91">
        <v>11.76313064895578</v>
      </c>
      <c r="BQ78" s="91">
        <v>2.8826804967388568</v>
      </c>
      <c r="BR78" s="91">
        <v>0.71920516922554611</v>
      </c>
      <c r="BS78" s="92">
        <v>20.393686544373082</v>
      </c>
    </row>
    <row r="79" spans="1:71" ht="60" x14ac:dyDescent="0.2">
      <c r="A79" s="74"/>
      <c r="B79" s="65"/>
      <c r="C79" s="65" t="s">
        <v>59</v>
      </c>
      <c r="D79" s="100" t="s">
        <v>60</v>
      </c>
      <c r="E79" s="121"/>
      <c r="F79" s="125">
        <v>9.8650134254529007</v>
      </c>
      <c r="G79" s="125">
        <v>-8.2193401836351256</v>
      </c>
      <c r="H79" s="125">
        <v>-0.6197385779745872</v>
      </c>
      <c r="I79" s="125">
        <v>5.0784891930961891</v>
      </c>
      <c r="J79" s="125">
        <v>0.85136598357995297</v>
      </c>
      <c r="K79" s="125">
        <v>8.3760937139944076</v>
      </c>
      <c r="L79" s="125">
        <v>-0.98624650123028346</v>
      </c>
      <c r="M79" s="125">
        <v>1.615222485203887</v>
      </c>
      <c r="N79" s="125">
        <v>-6.6943470661968263E-2</v>
      </c>
      <c r="O79" s="125">
        <v>-3.0865632428936749</v>
      </c>
      <c r="P79" s="125">
        <v>7.029201597487102</v>
      </c>
      <c r="Q79" s="125">
        <v>-9.2754496604216001</v>
      </c>
      <c r="R79" s="125">
        <v>-3.2569033888220531</v>
      </c>
      <c r="S79" s="125">
        <v>5.8414151142518449</v>
      </c>
      <c r="T79" s="125">
        <v>1.0302912882018944</v>
      </c>
      <c r="U79" s="125">
        <v>4.248426320794934</v>
      </c>
      <c r="V79" s="125">
        <v>-0.33838482562494221</v>
      </c>
      <c r="W79" s="125">
        <v>-2.5192768672741295</v>
      </c>
      <c r="X79" s="125">
        <v>2.8691510930882345</v>
      </c>
      <c r="Y79" s="125">
        <v>-2.0173767747028251</v>
      </c>
      <c r="Z79" s="125">
        <v>5.0673032010189161</v>
      </c>
      <c r="AA79" s="125">
        <v>0.90822163241173826</v>
      </c>
      <c r="AB79" s="125">
        <v>-1.3909411344757245</v>
      </c>
      <c r="AC79" s="125">
        <v>4.1407367303887668</v>
      </c>
      <c r="AD79" s="125">
        <v>3.8610678501097624</v>
      </c>
      <c r="AE79" s="125">
        <v>2.1447396850681884</v>
      </c>
      <c r="AF79" s="125">
        <v>-0.24256639792884016</v>
      </c>
      <c r="AG79" s="125">
        <v>-3.8304834584825755</v>
      </c>
      <c r="AH79" s="125">
        <v>1.0349489510427645</v>
      </c>
      <c r="AI79" s="125">
        <v>0.34149723717926861</v>
      </c>
      <c r="AJ79" s="125">
        <v>4.6136519568144934</v>
      </c>
      <c r="AK79" s="125">
        <v>-1.4730213010580258</v>
      </c>
      <c r="AL79" s="125">
        <v>6.8109087225352312</v>
      </c>
      <c r="AM79" s="125">
        <v>0.74876380206080739</v>
      </c>
      <c r="AN79" s="125">
        <v>-4.4500478059955668</v>
      </c>
      <c r="AO79" s="125">
        <v>-1.3092849144799459</v>
      </c>
      <c r="AP79" s="125">
        <v>4.7895723165192408</v>
      </c>
      <c r="AQ79" s="125">
        <v>-1.1532632800734177</v>
      </c>
      <c r="AR79" s="125">
        <v>1.1349665600475731</v>
      </c>
      <c r="AS79" s="125">
        <v>6.682002867472093</v>
      </c>
      <c r="AT79" s="125">
        <v>-9.8734006220041692E-2</v>
      </c>
      <c r="AU79" s="125">
        <v>3.875580604648917</v>
      </c>
      <c r="AV79" s="125">
        <v>0.62706641574993682</v>
      </c>
      <c r="AW79" s="125">
        <v>7.9974954314570681</v>
      </c>
      <c r="AX79" s="125">
        <v>-2.3480196927345958</v>
      </c>
      <c r="AY79" s="125">
        <v>-1.0846343048104643</v>
      </c>
      <c r="AZ79" s="125">
        <v>5.5534978737548784</v>
      </c>
      <c r="BA79" s="125">
        <v>-1.3584807005697002</v>
      </c>
      <c r="BB79" s="125">
        <v>-3.2973655872245189</v>
      </c>
      <c r="BC79" s="125">
        <v>3.5497343651154551</v>
      </c>
      <c r="BD79" s="125">
        <v>-1.174381067084056</v>
      </c>
      <c r="BE79" s="125">
        <v>0.64246012279136266</v>
      </c>
      <c r="BF79" s="125">
        <v>0.87167863049486982</v>
      </c>
      <c r="BG79" s="125">
        <v>-0.21697438315133866</v>
      </c>
      <c r="BH79" s="125">
        <v>3.3719723535582347</v>
      </c>
      <c r="BI79" s="125">
        <v>-0.82985790187548503</v>
      </c>
      <c r="BJ79" s="125">
        <v>1.6882819772079216</v>
      </c>
      <c r="BK79" s="125">
        <v>3.2432650485386745</v>
      </c>
      <c r="BL79" s="125">
        <v>-0.20843324021572585</v>
      </c>
      <c r="BM79" s="125">
        <v>-2.2968243595735487</v>
      </c>
      <c r="BN79" s="125">
        <v>-12.28958610897449</v>
      </c>
      <c r="BO79" s="125">
        <v>19.09682642436961</v>
      </c>
      <c r="BP79" s="125">
        <v>2.7920254454023592</v>
      </c>
      <c r="BQ79" s="125">
        <v>1.4457780469249855</v>
      </c>
      <c r="BR79" s="125">
        <v>1.7170480829848316</v>
      </c>
      <c r="BS79" s="126">
        <v>19.436980981326585</v>
      </c>
    </row>
    <row r="80" spans="1:71" ht="72" x14ac:dyDescent="0.2">
      <c r="A80" s="94"/>
      <c r="B80" s="114"/>
      <c r="C80" s="89" t="s">
        <v>61</v>
      </c>
      <c r="D80" s="90" t="s">
        <v>62</v>
      </c>
      <c r="E80" s="124"/>
      <c r="F80" s="91">
        <v>6.8503390554596137</v>
      </c>
      <c r="G80" s="91">
        <v>1.3470052088979827</v>
      </c>
      <c r="H80" s="91">
        <v>3.4501975505192064</v>
      </c>
      <c r="I80" s="91">
        <v>10.686197954354455</v>
      </c>
      <c r="J80" s="91">
        <v>7.6952734864251795</v>
      </c>
      <c r="K80" s="91">
        <v>3.2152524295085811</v>
      </c>
      <c r="L80" s="91">
        <v>3.3225789610856253</v>
      </c>
      <c r="M80" s="91">
        <v>6.0358648973606108</v>
      </c>
      <c r="N80" s="91">
        <v>-1.9032775995235767</v>
      </c>
      <c r="O80" s="91">
        <v>2.5484165518949737</v>
      </c>
      <c r="P80" s="91">
        <v>-6.7456461652402453</v>
      </c>
      <c r="Q80" s="91">
        <v>-1.2655236878664482</v>
      </c>
      <c r="R80" s="91">
        <v>13.859379309035319</v>
      </c>
      <c r="S80" s="91">
        <v>-5.665518581737814</v>
      </c>
      <c r="T80" s="91">
        <v>8.1226299802369795</v>
      </c>
      <c r="U80" s="91">
        <v>1.6346734759213888</v>
      </c>
      <c r="V80" s="91">
        <v>-3.7433089360741576</v>
      </c>
      <c r="W80" s="91">
        <v>8.5943398690112076</v>
      </c>
      <c r="X80" s="91">
        <v>-5.0339788398051297</v>
      </c>
      <c r="Y80" s="91">
        <v>6.1761997109248057</v>
      </c>
      <c r="Z80" s="91">
        <v>2.1022984849657718</v>
      </c>
      <c r="AA80" s="91">
        <v>3.5987232199167494</v>
      </c>
      <c r="AB80" s="91">
        <v>10.119847211859948</v>
      </c>
      <c r="AC80" s="91">
        <v>-8.6314676684411609</v>
      </c>
      <c r="AD80" s="91">
        <v>8.3978489763524777</v>
      </c>
      <c r="AE80" s="91">
        <v>-6.5528581600214721</v>
      </c>
      <c r="AF80" s="91">
        <v>3.5669097776076484</v>
      </c>
      <c r="AG80" s="91">
        <v>-3.4942902086938545</v>
      </c>
      <c r="AH80" s="91">
        <v>6.231526045997569</v>
      </c>
      <c r="AI80" s="91">
        <v>0.28600804613567732</v>
      </c>
      <c r="AJ80" s="91">
        <v>-5.8026348967798071</v>
      </c>
      <c r="AK80" s="91">
        <v>4.8064765136685423</v>
      </c>
      <c r="AL80" s="91">
        <v>-3.7136892945690505</v>
      </c>
      <c r="AM80" s="91">
        <v>14.918355555705347</v>
      </c>
      <c r="AN80" s="91">
        <v>0.90260158889617514</v>
      </c>
      <c r="AO80" s="91">
        <v>4.0593599218280616</v>
      </c>
      <c r="AP80" s="91">
        <v>-4.340916954006687</v>
      </c>
      <c r="AQ80" s="91">
        <v>0.18071035304967609</v>
      </c>
      <c r="AR80" s="91">
        <v>3.1690936278294686</v>
      </c>
      <c r="AS80" s="91">
        <v>-3.2306453521943155</v>
      </c>
      <c r="AT80" s="91">
        <v>2.2696704168524633</v>
      </c>
      <c r="AU80" s="91">
        <v>-5.3241068247491796</v>
      </c>
      <c r="AV80" s="91">
        <v>2.8288734514055704</v>
      </c>
      <c r="AW80" s="91">
        <v>10.431636591813032</v>
      </c>
      <c r="AX80" s="91">
        <v>-7.2599777672104295</v>
      </c>
      <c r="AY80" s="91">
        <v>-1.1648012935953886</v>
      </c>
      <c r="AZ80" s="91">
        <v>-1.3713521349569646</v>
      </c>
      <c r="BA80" s="91">
        <v>-5.3457618525479802</v>
      </c>
      <c r="BB80" s="91">
        <v>-13.297238706709265</v>
      </c>
      <c r="BC80" s="91">
        <v>1.3025675504261045</v>
      </c>
      <c r="BD80" s="91">
        <v>2.8446955731693606</v>
      </c>
      <c r="BE80" s="91">
        <v>4.7765828644709813</v>
      </c>
      <c r="BF80" s="91">
        <v>3.186223846859022</v>
      </c>
      <c r="BG80" s="91">
        <v>3.7919896187485875</v>
      </c>
      <c r="BH80" s="91">
        <v>1.3270390779066616</v>
      </c>
      <c r="BI80" s="91">
        <v>1.4154010036131268</v>
      </c>
      <c r="BJ80" s="91">
        <v>4.6803626528349156</v>
      </c>
      <c r="BK80" s="91">
        <v>-4.6403772676158752</v>
      </c>
      <c r="BL80" s="91">
        <v>2.1325706188501101</v>
      </c>
      <c r="BM80" s="91">
        <v>3.8581896542173126</v>
      </c>
      <c r="BN80" s="91">
        <v>-46.441168022891752</v>
      </c>
      <c r="BO80" s="91">
        <v>61.988985746116782</v>
      </c>
      <c r="BP80" s="91">
        <v>16.117283213121027</v>
      </c>
      <c r="BQ80" s="91">
        <v>6.2449833816135936</v>
      </c>
      <c r="BR80" s="91">
        <v>0.86355817320705341</v>
      </c>
      <c r="BS80" s="92">
        <v>16.129399112005089</v>
      </c>
    </row>
    <row r="81" spans="1:71" x14ac:dyDescent="0.2">
      <c r="A81" s="93"/>
      <c r="B81" s="73"/>
      <c r="C81" s="65" t="s">
        <v>63</v>
      </c>
      <c r="D81" s="100" t="s">
        <v>64</v>
      </c>
      <c r="E81" s="123"/>
      <c r="F81" s="125">
        <v>-6.021285909476731</v>
      </c>
      <c r="G81" s="125">
        <v>32.437069668854292</v>
      </c>
      <c r="H81" s="125">
        <v>7.2478017496436138</v>
      </c>
      <c r="I81" s="125">
        <v>-2.4197874657742489</v>
      </c>
      <c r="J81" s="125">
        <v>6.7671755230480386</v>
      </c>
      <c r="K81" s="125">
        <v>42.35728129106667</v>
      </c>
      <c r="L81" s="125">
        <v>4.0260728678205737</v>
      </c>
      <c r="M81" s="125">
        <v>-20.531698385203356</v>
      </c>
      <c r="N81" s="125">
        <v>3.658686102060102</v>
      </c>
      <c r="O81" s="125">
        <v>-7.5619807571642497</v>
      </c>
      <c r="P81" s="125">
        <v>2.9431141387710227</v>
      </c>
      <c r="Q81" s="125">
        <v>3.098458308648631</v>
      </c>
      <c r="R81" s="125">
        <v>4.8724998752075948</v>
      </c>
      <c r="S81" s="125">
        <v>-1.8754345436070992</v>
      </c>
      <c r="T81" s="125">
        <v>-3.6655694694758267E-2</v>
      </c>
      <c r="U81" s="125">
        <v>6.2943685613022495</v>
      </c>
      <c r="V81" s="125">
        <v>-6.3113910463849123</v>
      </c>
      <c r="W81" s="125">
        <v>0.6268233081493122</v>
      </c>
      <c r="X81" s="125">
        <v>17.273906851165322</v>
      </c>
      <c r="Y81" s="125">
        <v>-11.998067478210302</v>
      </c>
      <c r="Z81" s="125">
        <v>0.50644408112331973</v>
      </c>
      <c r="AA81" s="125">
        <v>3.7260310525618365</v>
      </c>
      <c r="AB81" s="125">
        <v>36.904696233329474</v>
      </c>
      <c r="AC81" s="125">
        <v>4.4908482033980022</v>
      </c>
      <c r="AD81" s="125">
        <v>-30.378491321949966</v>
      </c>
      <c r="AE81" s="125">
        <v>1.4426138647718432</v>
      </c>
      <c r="AF81" s="125">
        <v>-10.860431420561113</v>
      </c>
      <c r="AG81" s="125">
        <v>13.797467197603083</v>
      </c>
      <c r="AH81" s="125">
        <v>-1.9653062655563929</v>
      </c>
      <c r="AI81" s="125">
        <v>12.00948234559327</v>
      </c>
      <c r="AJ81" s="125">
        <v>-1.1417397907656408</v>
      </c>
      <c r="AK81" s="125">
        <v>9.4972247777276806</v>
      </c>
      <c r="AL81" s="125">
        <v>-2.9931229814487637</v>
      </c>
      <c r="AM81" s="125">
        <v>-6.6630344845947604</v>
      </c>
      <c r="AN81" s="125">
        <v>-0.9592448508242768</v>
      </c>
      <c r="AO81" s="125">
        <v>2.454533019579614</v>
      </c>
      <c r="AP81" s="125">
        <v>-4.360294355781491E-2</v>
      </c>
      <c r="AQ81" s="125">
        <v>-2.3058088542668997</v>
      </c>
      <c r="AR81" s="125">
        <v>-3.1796443755938526</v>
      </c>
      <c r="AS81" s="125">
        <v>6.2864432378873829</v>
      </c>
      <c r="AT81" s="125">
        <v>6.5969818632230357</v>
      </c>
      <c r="AU81" s="125">
        <v>-3.9806337969254315</v>
      </c>
      <c r="AV81" s="125">
        <v>0.49985814803123674</v>
      </c>
      <c r="AW81" s="125">
        <v>-8.6134560673006888</v>
      </c>
      <c r="AX81" s="125">
        <v>16.119767986801591</v>
      </c>
      <c r="AY81" s="125">
        <v>-6.4221316607867749</v>
      </c>
      <c r="AZ81" s="125">
        <v>10.578655894488094</v>
      </c>
      <c r="BA81" s="125">
        <v>-7.3049590344284354</v>
      </c>
      <c r="BB81" s="125">
        <v>-11.0893570901207</v>
      </c>
      <c r="BC81" s="125">
        <v>12.360336065398442</v>
      </c>
      <c r="BD81" s="125">
        <v>1.4229331702911594</v>
      </c>
      <c r="BE81" s="125">
        <v>1.8808855356277547</v>
      </c>
      <c r="BF81" s="125">
        <v>-0.44160678361939176</v>
      </c>
      <c r="BG81" s="125">
        <v>-4.5998457608565957</v>
      </c>
      <c r="BH81" s="125">
        <v>-1.8773206358205954</v>
      </c>
      <c r="BI81" s="125">
        <v>-0.17363159978151543</v>
      </c>
      <c r="BJ81" s="125">
        <v>6.4564836519215731</v>
      </c>
      <c r="BK81" s="125">
        <v>3.3331857382245573</v>
      </c>
      <c r="BL81" s="125">
        <v>-4.8016571809975375</v>
      </c>
      <c r="BM81" s="125">
        <v>-1.6850784132714125E-2</v>
      </c>
      <c r="BN81" s="125">
        <v>-35.290179151616968</v>
      </c>
      <c r="BO81" s="125">
        <v>38.692937042179835</v>
      </c>
      <c r="BP81" s="125">
        <v>11.664049447542823</v>
      </c>
      <c r="BQ81" s="125">
        <v>2.4651142432261111</v>
      </c>
      <c r="BR81" s="125">
        <v>-8.0387234591789536</v>
      </c>
      <c r="BS81" s="126">
        <v>20.01162745349842</v>
      </c>
    </row>
    <row r="82" spans="1:71" ht="36" x14ac:dyDescent="0.2">
      <c r="A82" s="94"/>
      <c r="B82" s="89" t="s">
        <v>69</v>
      </c>
      <c r="C82" s="89"/>
      <c r="D82" s="105" t="s">
        <v>12</v>
      </c>
      <c r="E82" s="124"/>
      <c r="F82" s="127">
        <v>3.7370228244089247</v>
      </c>
      <c r="G82" s="127">
        <v>4.2270130308955629</v>
      </c>
      <c r="H82" s="127">
        <v>0.40565895681474728</v>
      </c>
      <c r="I82" s="127">
        <v>3.3097667774510455</v>
      </c>
      <c r="J82" s="127">
        <v>4.1402092894802252</v>
      </c>
      <c r="K82" s="127">
        <v>3.811311289003001</v>
      </c>
      <c r="L82" s="127">
        <v>3.8675454594724101</v>
      </c>
      <c r="M82" s="127">
        <v>3.13252350518367</v>
      </c>
      <c r="N82" s="127">
        <v>2.1075013222534835</v>
      </c>
      <c r="O82" s="127">
        <v>2.4165959684648897</v>
      </c>
      <c r="P82" s="127">
        <v>3.4776017107260913</v>
      </c>
      <c r="Q82" s="127">
        <v>-3.0340243699801874</v>
      </c>
      <c r="R82" s="127">
        <v>7.4194261204600451</v>
      </c>
      <c r="S82" s="127">
        <v>2.0727243846977927</v>
      </c>
      <c r="T82" s="127">
        <v>-0.62979053241228655</v>
      </c>
      <c r="U82" s="127">
        <v>-7.1925401336440729</v>
      </c>
      <c r="V82" s="127">
        <v>1.9558674443036921</v>
      </c>
      <c r="W82" s="127">
        <v>0.88780917224443101</v>
      </c>
      <c r="X82" s="127">
        <v>3.816570940658508</v>
      </c>
      <c r="Y82" s="127">
        <v>1.9138789940176224</v>
      </c>
      <c r="Z82" s="127">
        <v>1.2440692058609386</v>
      </c>
      <c r="AA82" s="127">
        <v>2.068678017802867</v>
      </c>
      <c r="AB82" s="127">
        <v>1.5126458755376717</v>
      </c>
      <c r="AC82" s="127">
        <v>2.1705322209613769</v>
      </c>
      <c r="AD82" s="127">
        <v>2.4981461822554962</v>
      </c>
      <c r="AE82" s="127">
        <v>0.90562575069338891</v>
      </c>
      <c r="AF82" s="127">
        <v>1.5698117847282163</v>
      </c>
      <c r="AG82" s="127">
        <v>1.8150841752211875</v>
      </c>
      <c r="AH82" s="127">
        <v>-7.09643084999243E-2</v>
      </c>
      <c r="AI82" s="127">
        <v>1.4733752391101547</v>
      </c>
      <c r="AJ82" s="127">
        <v>0.71588727607354485</v>
      </c>
      <c r="AK82" s="127">
        <v>1.592834492937186</v>
      </c>
      <c r="AL82" s="127">
        <v>1.7663111029421259</v>
      </c>
      <c r="AM82" s="127">
        <v>-0.25882282088277009</v>
      </c>
      <c r="AN82" s="127">
        <v>-0.23576104323514357</v>
      </c>
      <c r="AO82" s="127">
        <v>-2.1645774986525907</v>
      </c>
      <c r="AP82" s="127">
        <v>7.5746712077502423</v>
      </c>
      <c r="AQ82" s="127">
        <v>-4.0256691166728871</v>
      </c>
      <c r="AR82" s="127">
        <v>-0.89635106159968814</v>
      </c>
      <c r="AS82" s="127">
        <v>2.1344020952497544</v>
      </c>
      <c r="AT82" s="127">
        <v>3.9927040474572664</v>
      </c>
      <c r="AU82" s="127">
        <v>3.8267826458945109</v>
      </c>
      <c r="AV82" s="127">
        <v>8.2734213047516789</v>
      </c>
      <c r="AW82" s="127">
        <v>2.4337780966376954</v>
      </c>
      <c r="AX82" s="127">
        <v>-4.7825309956816682</v>
      </c>
      <c r="AY82" s="127">
        <v>2.6851549934711301</v>
      </c>
      <c r="AZ82" s="127">
        <v>3.3319165005179343</v>
      </c>
      <c r="BA82" s="127">
        <v>3.2722716752003862</v>
      </c>
      <c r="BB82" s="127">
        <v>2.5159750642712169</v>
      </c>
      <c r="BC82" s="127">
        <v>3.6632533790844235</v>
      </c>
      <c r="BD82" s="127">
        <v>2.9877308352739078</v>
      </c>
      <c r="BE82" s="127">
        <v>0.87478144242061262</v>
      </c>
      <c r="BF82" s="127">
        <v>1.9378278757581597</v>
      </c>
      <c r="BG82" s="127">
        <v>3.082150539033691</v>
      </c>
      <c r="BH82" s="127">
        <v>2.7645326867567803</v>
      </c>
      <c r="BI82" s="127">
        <v>3.9509455684460875</v>
      </c>
      <c r="BJ82" s="127">
        <v>1.8508418061274625</v>
      </c>
      <c r="BK82" s="127">
        <v>2.4002900334317445</v>
      </c>
      <c r="BL82" s="127">
        <v>1.9409484996494371</v>
      </c>
      <c r="BM82" s="127">
        <v>1.6064182785701036</v>
      </c>
      <c r="BN82" s="127">
        <v>-8.205587362650391</v>
      </c>
      <c r="BO82" s="127">
        <v>1.8909502695594114</v>
      </c>
      <c r="BP82" s="127">
        <v>5.4485256305747782</v>
      </c>
      <c r="BQ82" s="127">
        <v>0.74866280246881445</v>
      </c>
      <c r="BR82" s="127">
        <v>5.0618056341320568</v>
      </c>
      <c r="BS82" s="128">
        <v>4.6246732926472021</v>
      </c>
    </row>
    <row r="83" spans="1:71" x14ac:dyDescent="0.2">
      <c r="A83" s="93"/>
      <c r="B83" s="65"/>
      <c r="C83" s="65" t="s">
        <v>26</v>
      </c>
      <c r="D83" s="100" t="s">
        <v>36</v>
      </c>
      <c r="E83" s="123"/>
      <c r="F83" s="125">
        <v>4.1877290623915542</v>
      </c>
      <c r="G83" s="125">
        <v>2.3889556629099786</v>
      </c>
      <c r="H83" s="125">
        <v>-8.9511832765348771</v>
      </c>
      <c r="I83" s="125">
        <v>19.309278394240209</v>
      </c>
      <c r="J83" s="125">
        <v>1.5629735020469298</v>
      </c>
      <c r="K83" s="125">
        <v>5.3761053140243291</v>
      </c>
      <c r="L83" s="125">
        <v>4.2753742695486068</v>
      </c>
      <c r="M83" s="125">
        <v>6.1809260759709161</v>
      </c>
      <c r="N83" s="125">
        <v>-2.3612505447568282</v>
      </c>
      <c r="O83" s="125">
        <v>5.1132049997006561</v>
      </c>
      <c r="P83" s="125">
        <v>2.2022701751952951</v>
      </c>
      <c r="Q83" s="125">
        <v>1.8312624362886396</v>
      </c>
      <c r="R83" s="125">
        <v>7.3163667749843455</v>
      </c>
      <c r="S83" s="125">
        <v>0.20816100381489377</v>
      </c>
      <c r="T83" s="125">
        <v>-4.7635445881014249</v>
      </c>
      <c r="U83" s="125">
        <v>-4.8794253607176046</v>
      </c>
      <c r="V83" s="125">
        <v>-2.5851591655939643</v>
      </c>
      <c r="W83" s="125">
        <v>-0.25412385935000259</v>
      </c>
      <c r="X83" s="125">
        <v>5.4672160152630056</v>
      </c>
      <c r="Y83" s="125">
        <v>4.1087931668835722</v>
      </c>
      <c r="Z83" s="125">
        <v>2.0656220842046906</v>
      </c>
      <c r="AA83" s="125">
        <v>1.1346735459868142</v>
      </c>
      <c r="AB83" s="125">
        <v>-0.27468192166013239</v>
      </c>
      <c r="AC83" s="125">
        <v>6.730440416818297</v>
      </c>
      <c r="AD83" s="125">
        <v>1.2066589420260527</v>
      </c>
      <c r="AE83" s="125">
        <v>2.8792304409792138</v>
      </c>
      <c r="AF83" s="125">
        <v>3.5778656198287422</v>
      </c>
      <c r="AG83" s="125">
        <v>1.0054610795544363</v>
      </c>
      <c r="AH83" s="125">
        <v>-0.52241830062055783</v>
      </c>
      <c r="AI83" s="125">
        <v>3.8770317501169274</v>
      </c>
      <c r="AJ83" s="125">
        <v>-0.26567261126000119</v>
      </c>
      <c r="AK83" s="125">
        <v>-0.28382758560155708</v>
      </c>
      <c r="AL83" s="125">
        <v>4.4849225013920346</v>
      </c>
      <c r="AM83" s="125">
        <v>-0.92844169056689907</v>
      </c>
      <c r="AN83" s="125">
        <v>-2.389111921160108</v>
      </c>
      <c r="AO83" s="125">
        <v>-2.9289182063430559</v>
      </c>
      <c r="AP83" s="125">
        <v>8.8339737287455051</v>
      </c>
      <c r="AQ83" s="125">
        <v>-6.9260864419276373</v>
      </c>
      <c r="AR83" s="125">
        <v>-2.0651288133735903</v>
      </c>
      <c r="AS83" s="125">
        <v>3.3080240355137533</v>
      </c>
      <c r="AT83" s="125">
        <v>6.8162738348569007</v>
      </c>
      <c r="AU83" s="125">
        <v>9.512702766201798</v>
      </c>
      <c r="AV83" s="125">
        <v>13.061762165756718</v>
      </c>
      <c r="AW83" s="125">
        <v>6.2539814295351022</v>
      </c>
      <c r="AX83" s="125">
        <v>-7.1647314031549882</v>
      </c>
      <c r="AY83" s="125">
        <v>5.1475327277668725</v>
      </c>
      <c r="AZ83" s="125">
        <v>0.50202006250086129</v>
      </c>
      <c r="BA83" s="125">
        <v>2.5945530098375684</v>
      </c>
      <c r="BB83" s="125">
        <v>1.3246275366030034</v>
      </c>
      <c r="BC83" s="125">
        <v>5.2206692558893337</v>
      </c>
      <c r="BD83" s="125">
        <v>2.0219157665205074</v>
      </c>
      <c r="BE83" s="125">
        <v>-1.1456120022472476</v>
      </c>
      <c r="BF83" s="125">
        <v>4.225639207197716</v>
      </c>
      <c r="BG83" s="125">
        <v>2.0522375415194176</v>
      </c>
      <c r="BH83" s="125">
        <v>2.6086096882848437</v>
      </c>
      <c r="BI83" s="125">
        <v>3.9694486843156511</v>
      </c>
      <c r="BJ83" s="125">
        <v>0.66932558025298761</v>
      </c>
      <c r="BK83" s="125">
        <v>2.3342808033803237</v>
      </c>
      <c r="BL83" s="125">
        <v>1.7690326490711072</v>
      </c>
      <c r="BM83" s="125">
        <v>-1.6139021163039331</v>
      </c>
      <c r="BN83" s="125">
        <v>-2.1475533908012778</v>
      </c>
      <c r="BO83" s="125">
        <v>-1.4232905793369923</v>
      </c>
      <c r="BP83" s="125">
        <v>3.3213902036408882</v>
      </c>
      <c r="BQ83" s="125">
        <v>-2.6476993705420142</v>
      </c>
      <c r="BR83" s="125">
        <v>16.070907224101049</v>
      </c>
      <c r="BS83" s="126">
        <v>-0.59096402229344847</v>
      </c>
    </row>
    <row r="84" spans="1:71" ht="24" x14ac:dyDescent="0.2">
      <c r="A84" s="87"/>
      <c r="B84" s="89"/>
      <c r="C84" s="89" t="s">
        <v>27</v>
      </c>
      <c r="D84" s="90" t="s">
        <v>37</v>
      </c>
      <c r="E84" s="120"/>
      <c r="F84" s="91">
        <v>2.713506790343061</v>
      </c>
      <c r="G84" s="91">
        <v>4.0728619072333743</v>
      </c>
      <c r="H84" s="91">
        <v>4.5329244752199997</v>
      </c>
      <c r="I84" s="91">
        <v>-0.46616888762390829</v>
      </c>
      <c r="J84" s="91">
        <v>2.160480267405319</v>
      </c>
      <c r="K84" s="91">
        <v>2.8880508749080605</v>
      </c>
      <c r="L84" s="91">
        <v>1.2695492684724456</v>
      </c>
      <c r="M84" s="91">
        <v>6.2967830511830414</v>
      </c>
      <c r="N84" s="91">
        <v>2.7317878632773898</v>
      </c>
      <c r="O84" s="91">
        <v>0.16106842113981656</v>
      </c>
      <c r="P84" s="91">
        <v>2.3530799441740129</v>
      </c>
      <c r="Q84" s="91">
        <v>-2.459932923680995</v>
      </c>
      <c r="R84" s="91">
        <v>5.9140787966703812</v>
      </c>
      <c r="S84" s="91">
        <v>2.7128120587305773</v>
      </c>
      <c r="T84" s="91">
        <v>0.77166212208229013</v>
      </c>
      <c r="U84" s="91">
        <v>-4.5592033698196417</v>
      </c>
      <c r="V84" s="91">
        <v>2.3744136815576411</v>
      </c>
      <c r="W84" s="91">
        <v>1.2905421860638597</v>
      </c>
      <c r="X84" s="91">
        <v>1.8862859521604776</v>
      </c>
      <c r="Y84" s="91">
        <v>3.0115767577707544</v>
      </c>
      <c r="Z84" s="91">
        <v>-0.13544747550595559</v>
      </c>
      <c r="AA84" s="91">
        <v>1.9207933248886206</v>
      </c>
      <c r="AB84" s="91">
        <v>2.3621426789228792</v>
      </c>
      <c r="AC84" s="91">
        <v>1.3450763973150686</v>
      </c>
      <c r="AD84" s="91">
        <v>1.2018792115217565</v>
      </c>
      <c r="AE84" s="91">
        <v>-7.1095819627814194E-2</v>
      </c>
      <c r="AF84" s="91">
        <v>1.2645018239695105E-2</v>
      </c>
      <c r="AG84" s="91">
        <v>2.9728399201019045</v>
      </c>
      <c r="AH84" s="91">
        <v>-0.13962439678540761</v>
      </c>
      <c r="AI84" s="91">
        <v>0.1347450527086238</v>
      </c>
      <c r="AJ84" s="91">
        <v>1.0418763681944654</v>
      </c>
      <c r="AK84" s="91">
        <v>2.4759955037683739</v>
      </c>
      <c r="AL84" s="91">
        <v>0.89349509564809182</v>
      </c>
      <c r="AM84" s="91">
        <v>0.43550793734910087</v>
      </c>
      <c r="AN84" s="91">
        <v>0.62556997970612827</v>
      </c>
      <c r="AO84" s="91">
        <v>-0.80775222669755919</v>
      </c>
      <c r="AP84" s="91">
        <v>5.1665847789908099</v>
      </c>
      <c r="AQ84" s="91">
        <v>-0.16523404705581868</v>
      </c>
      <c r="AR84" s="91">
        <v>-1.3561014028407925</v>
      </c>
      <c r="AS84" s="91">
        <v>1.2792229340189465</v>
      </c>
      <c r="AT84" s="91">
        <v>2.7207146909092472</v>
      </c>
      <c r="AU84" s="91">
        <v>0.67732482326337617</v>
      </c>
      <c r="AV84" s="91">
        <v>1.7166530670638593</v>
      </c>
      <c r="AW84" s="91">
        <v>-1.4976593420774975</v>
      </c>
      <c r="AX84" s="91">
        <v>-0.11748357813101507</v>
      </c>
      <c r="AY84" s="91">
        <v>1.4431092607842828</v>
      </c>
      <c r="AZ84" s="91">
        <v>3.1119274408960109</v>
      </c>
      <c r="BA84" s="91">
        <v>4.8086356083296238</v>
      </c>
      <c r="BB84" s="91">
        <v>3.2414864813140554</v>
      </c>
      <c r="BC84" s="91">
        <v>3.9638112415127438</v>
      </c>
      <c r="BD84" s="91">
        <v>2.0646818763729016</v>
      </c>
      <c r="BE84" s="91">
        <v>1.4913954629306261</v>
      </c>
      <c r="BF84" s="91">
        <v>3.1633255395280457</v>
      </c>
      <c r="BG84" s="91">
        <v>3.128369113641341</v>
      </c>
      <c r="BH84" s="91">
        <v>2.1129841511094156</v>
      </c>
      <c r="BI84" s="91">
        <v>3.5604536244783276</v>
      </c>
      <c r="BJ84" s="91">
        <v>3.7487058570304868</v>
      </c>
      <c r="BK84" s="91">
        <v>2.3147508229896658</v>
      </c>
      <c r="BL84" s="91">
        <v>2.1766675574605756</v>
      </c>
      <c r="BM84" s="91">
        <v>2.662898981252269</v>
      </c>
      <c r="BN84" s="91">
        <v>-10.702382148246244</v>
      </c>
      <c r="BO84" s="91">
        <v>3.4838657936702191</v>
      </c>
      <c r="BP84" s="91">
        <v>7.817913698125281</v>
      </c>
      <c r="BQ84" s="91">
        <v>0.50298628564158321</v>
      </c>
      <c r="BR84" s="91">
        <v>1.3143243255646411</v>
      </c>
      <c r="BS84" s="92">
        <v>6.7514626100383452</v>
      </c>
    </row>
    <row r="85" spans="1:71" x14ac:dyDescent="0.2">
      <c r="A85" s="74"/>
      <c r="B85" s="65" t="s">
        <v>5</v>
      </c>
      <c r="C85" s="65"/>
      <c r="D85" s="64" t="s">
        <v>13</v>
      </c>
      <c r="E85" s="121"/>
      <c r="F85" s="118">
        <v>-17.117535321614682</v>
      </c>
      <c r="G85" s="118">
        <v>16.804134071161641</v>
      </c>
      <c r="H85" s="118">
        <v>-0.43892047583781846</v>
      </c>
      <c r="I85" s="118">
        <v>6.0395267253290967</v>
      </c>
      <c r="J85" s="118">
        <v>10.703445972541672</v>
      </c>
      <c r="K85" s="118">
        <v>-11.056432098164208</v>
      </c>
      <c r="L85" s="118">
        <v>-17.031338924897995</v>
      </c>
      <c r="M85" s="118">
        <v>54.063523503431583</v>
      </c>
      <c r="N85" s="118">
        <v>-38.371742600348767</v>
      </c>
      <c r="O85" s="118">
        <v>22.402849322177886</v>
      </c>
      <c r="P85" s="118">
        <v>12.858865654685857</v>
      </c>
      <c r="Q85" s="118">
        <v>25.411815912874005</v>
      </c>
      <c r="R85" s="118">
        <v>-2.8850379398468249</v>
      </c>
      <c r="S85" s="118">
        <v>4.7593656938575037</v>
      </c>
      <c r="T85" s="118">
        <v>-9.3304695265313455</v>
      </c>
      <c r="U85" s="118">
        <v>11.316019120786407</v>
      </c>
      <c r="V85" s="118">
        <v>12.880096076918889</v>
      </c>
      <c r="W85" s="118">
        <v>-19.801498310425089</v>
      </c>
      <c r="X85" s="118">
        <v>23.999737284544182</v>
      </c>
      <c r="Y85" s="118">
        <v>-11.063581838101939</v>
      </c>
      <c r="Z85" s="118">
        <v>1.1783502070810528</v>
      </c>
      <c r="AA85" s="118">
        <v>-3.7432902372658106</v>
      </c>
      <c r="AB85" s="118">
        <v>9.7439777444786841</v>
      </c>
      <c r="AC85" s="118">
        <v>6.0688885481616381</v>
      </c>
      <c r="AD85" s="118">
        <v>-2.103956572725167</v>
      </c>
      <c r="AE85" s="118">
        <v>-0.31899951457458542</v>
      </c>
      <c r="AF85" s="118">
        <v>-10.782718266488274</v>
      </c>
      <c r="AG85" s="118">
        <v>4.6973510751842298</v>
      </c>
      <c r="AH85" s="118">
        <v>18.894554617629851</v>
      </c>
      <c r="AI85" s="118">
        <v>-20.348923110211985</v>
      </c>
      <c r="AJ85" s="118">
        <v>14.763314566620139</v>
      </c>
      <c r="AK85" s="118">
        <v>-3.7285518571336524</v>
      </c>
      <c r="AL85" s="118">
        <v>8.2652487484364201</v>
      </c>
      <c r="AM85" s="118">
        <v>-7.5706530666276421</v>
      </c>
      <c r="AN85" s="118">
        <v>7.077003101554169E-2</v>
      </c>
      <c r="AO85" s="118">
        <v>5.9579721860347092</v>
      </c>
      <c r="AP85" s="118">
        <v>-3.2362420032418697</v>
      </c>
      <c r="AQ85" s="118">
        <v>19.831095453973035</v>
      </c>
      <c r="AR85" s="118">
        <v>-12.518379316315844</v>
      </c>
      <c r="AS85" s="118">
        <v>10.53506855831867</v>
      </c>
      <c r="AT85" s="118">
        <v>17.734537593245861</v>
      </c>
      <c r="AU85" s="118">
        <v>-12.722635472328065</v>
      </c>
      <c r="AV85" s="118">
        <v>3.9464724520997976</v>
      </c>
      <c r="AW85" s="118">
        <v>6.6145494042389288</v>
      </c>
      <c r="AX85" s="118">
        <v>7.6736996655921956</v>
      </c>
      <c r="AY85" s="118">
        <v>17.288382943138586</v>
      </c>
      <c r="AZ85" s="118">
        <v>-17.335694669745251</v>
      </c>
      <c r="BA85" s="118">
        <v>13.862142078561675</v>
      </c>
      <c r="BB85" s="118">
        <v>-6.7285536474934986</v>
      </c>
      <c r="BC85" s="118">
        <v>-11.706402264286226</v>
      </c>
      <c r="BD85" s="118">
        <v>1.9975431607599319</v>
      </c>
      <c r="BE85" s="118">
        <v>18.804255329124402</v>
      </c>
      <c r="BF85" s="118">
        <v>-11.278094183789747</v>
      </c>
      <c r="BG85" s="118">
        <v>-0.40602956803719792</v>
      </c>
      <c r="BH85" s="118">
        <v>5.5686427614213443</v>
      </c>
      <c r="BI85" s="118">
        <v>-15.263121034593112</v>
      </c>
      <c r="BJ85" s="118">
        <v>23.255763035855907</v>
      </c>
      <c r="BK85" s="118">
        <v>-17.194407483528266</v>
      </c>
      <c r="BL85" s="118">
        <v>23.058201051424334</v>
      </c>
      <c r="BM85" s="118">
        <v>-22.345317749053279</v>
      </c>
      <c r="BN85" s="118">
        <v>-37.361942187693401</v>
      </c>
      <c r="BO85" s="118">
        <v>46.290316885906691</v>
      </c>
      <c r="BP85" s="118">
        <v>1.9668803307364442</v>
      </c>
      <c r="BQ85" s="118">
        <v>-8.4992563873733076</v>
      </c>
      <c r="BR85" s="118">
        <v>-12.271253269127584</v>
      </c>
      <c r="BS85" s="119">
        <v>-1.930763084109401</v>
      </c>
    </row>
    <row r="86" spans="1:71" x14ac:dyDescent="0.2">
      <c r="A86" s="109"/>
      <c r="B86" s="89"/>
      <c r="C86" s="89" t="s">
        <v>65</v>
      </c>
      <c r="D86" s="90" t="s">
        <v>23</v>
      </c>
      <c r="E86" s="122"/>
      <c r="F86" s="91">
        <v>-4.4226282742137641</v>
      </c>
      <c r="G86" s="91">
        <v>13.576305661940808</v>
      </c>
      <c r="H86" s="91">
        <v>6.6088665028122904</v>
      </c>
      <c r="I86" s="91">
        <v>-7.7338049847542152</v>
      </c>
      <c r="J86" s="91">
        <v>20.963355727134015</v>
      </c>
      <c r="K86" s="91">
        <v>-9.333153973693527</v>
      </c>
      <c r="L86" s="91">
        <v>-12.958448826316783</v>
      </c>
      <c r="M86" s="91">
        <v>41.585293314451548</v>
      </c>
      <c r="N86" s="91">
        <v>-36.947932908196591</v>
      </c>
      <c r="O86" s="91">
        <v>23.389427451113647</v>
      </c>
      <c r="P86" s="91">
        <v>14.141059816681079</v>
      </c>
      <c r="Q86" s="91">
        <v>15.919111217843437</v>
      </c>
      <c r="R86" s="91">
        <v>8.172521633690863</v>
      </c>
      <c r="S86" s="91">
        <v>10.225552865526936</v>
      </c>
      <c r="T86" s="91">
        <v>-13.026086870482928</v>
      </c>
      <c r="U86" s="91">
        <v>8.291796341793443</v>
      </c>
      <c r="V86" s="91">
        <v>7.2298085917146295</v>
      </c>
      <c r="W86" s="91">
        <v>-13.055447846878494</v>
      </c>
      <c r="X86" s="91">
        <v>23.558289917018868</v>
      </c>
      <c r="Y86" s="91">
        <v>-3.6351322064154346</v>
      </c>
      <c r="Z86" s="91">
        <v>-10.885791674266159</v>
      </c>
      <c r="AA86" s="91">
        <v>-3.0540366519669107</v>
      </c>
      <c r="AB86" s="91">
        <v>15.276849062280149</v>
      </c>
      <c r="AC86" s="91">
        <v>-4.0547575062070536</v>
      </c>
      <c r="AD86" s="91">
        <v>1.3946705303030882</v>
      </c>
      <c r="AE86" s="91">
        <v>9.9772314745568735</v>
      </c>
      <c r="AF86" s="91">
        <v>-11.389874724249566</v>
      </c>
      <c r="AG86" s="91">
        <v>1.9084582564142067</v>
      </c>
      <c r="AH86" s="91">
        <v>9.7941694509768382</v>
      </c>
      <c r="AI86" s="91">
        <v>-10.411307226907979</v>
      </c>
      <c r="AJ86" s="91">
        <v>19.882056728211836</v>
      </c>
      <c r="AK86" s="91">
        <v>-2.3817228194638744</v>
      </c>
      <c r="AL86" s="91">
        <v>3.1393639649625271</v>
      </c>
      <c r="AM86" s="91">
        <v>-8.927276561912322</v>
      </c>
      <c r="AN86" s="91">
        <v>1.4368501213885452</v>
      </c>
      <c r="AO86" s="91">
        <v>1.2194661841996748</v>
      </c>
      <c r="AP86" s="91">
        <v>2.1006489489902265</v>
      </c>
      <c r="AQ86" s="91">
        <v>29.515113711364762</v>
      </c>
      <c r="AR86" s="91">
        <v>-18.542938543459087</v>
      </c>
      <c r="AS86" s="91">
        <v>6.194294222428212</v>
      </c>
      <c r="AT86" s="91">
        <v>24.518005898239267</v>
      </c>
      <c r="AU86" s="91">
        <v>-12.015803477413968</v>
      </c>
      <c r="AV86" s="91">
        <v>1.2953171053140977</v>
      </c>
      <c r="AW86" s="91">
        <v>1.5191834294161453</v>
      </c>
      <c r="AX86" s="91">
        <v>-4.6352852158802875</v>
      </c>
      <c r="AY86" s="91">
        <v>32.050875275387085</v>
      </c>
      <c r="AZ86" s="91">
        <v>-19.427510362367741</v>
      </c>
      <c r="BA86" s="91">
        <v>-1.8674598079465312</v>
      </c>
      <c r="BB86" s="91">
        <v>0.49605307827135903</v>
      </c>
      <c r="BC86" s="91">
        <v>-8.0172167554534042</v>
      </c>
      <c r="BD86" s="91">
        <v>-0.63009643370016022</v>
      </c>
      <c r="BE86" s="91">
        <v>15.068703674566393</v>
      </c>
      <c r="BF86" s="91">
        <v>-19.948484617517778</v>
      </c>
      <c r="BG86" s="91">
        <v>17.591640895967558</v>
      </c>
      <c r="BH86" s="91">
        <v>-1.2392460581276339</v>
      </c>
      <c r="BI86" s="91">
        <v>-17.646916451578619</v>
      </c>
      <c r="BJ86" s="91">
        <v>17.612007822208355</v>
      </c>
      <c r="BK86" s="91">
        <v>-18.450779608459044</v>
      </c>
      <c r="BL86" s="91">
        <v>8.1954283575585123</v>
      </c>
      <c r="BM86" s="91">
        <v>-18.611660888980495</v>
      </c>
      <c r="BN86" s="91">
        <v>-24.510180537531326</v>
      </c>
      <c r="BO86" s="91">
        <v>17.974958349984661</v>
      </c>
      <c r="BP86" s="91">
        <v>-8.3131527793952387E-2</v>
      </c>
      <c r="BQ86" s="91">
        <v>11.430840020501435</v>
      </c>
      <c r="BR86" s="91">
        <v>9.6705256647003637</v>
      </c>
      <c r="BS86" s="92">
        <v>-13.126965863925648</v>
      </c>
    </row>
    <row r="87" spans="1:71" ht="24" x14ac:dyDescent="0.2">
      <c r="A87" s="93"/>
      <c r="B87" s="73"/>
      <c r="C87" s="65" t="s">
        <v>66</v>
      </c>
      <c r="D87" s="100" t="s">
        <v>24</v>
      </c>
      <c r="E87" s="123"/>
      <c r="F87" s="125">
        <v>-21.360097135301544</v>
      </c>
      <c r="G87" s="125">
        <v>31.58138733303241</v>
      </c>
      <c r="H87" s="125">
        <v>-4.4781693352762773</v>
      </c>
      <c r="I87" s="125">
        <v>-1.835324655261843</v>
      </c>
      <c r="J87" s="125">
        <v>17.102290374961697</v>
      </c>
      <c r="K87" s="125">
        <v>-12.781474128722977</v>
      </c>
      <c r="L87" s="125">
        <v>-20.259488513636825</v>
      </c>
      <c r="M87" s="125">
        <v>33.342829083748313</v>
      </c>
      <c r="N87" s="125">
        <v>-24.080942408793831</v>
      </c>
      <c r="O87" s="125">
        <v>25.616803857336095</v>
      </c>
      <c r="P87" s="125">
        <v>26.612581376406496</v>
      </c>
      <c r="Q87" s="125">
        <v>4.1597358935694331</v>
      </c>
      <c r="R87" s="125">
        <v>-21.514761551984989</v>
      </c>
      <c r="S87" s="125">
        <v>-4.1663156129023236</v>
      </c>
      <c r="T87" s="125">
        <v>22.575624326039161</v>
      </c>
      <c r="U87" s="125">
        <v>-6.2593632146131881</v>
      </c>
      <c r="V87" s="125">
        <v>39.008606144230043</v>
      </c>
      <c r="W87" s="125">
        <v>-23.883123654453016</v>
      </c>
      <c r="X87" s="125">
        <v>38.124905362536566</v>
      </c>
      <c r="Y87" s="125">
        <v>-56.437200829796417</v>
      </c>
      <c r="Z87" s="125">
        <v>65.479543756769999</v>
      </c>
      <c r="AA87" s="125">
        <v>26.309805720238529</v>
      </c>
      <c r="AB87" s="125">
        <v>-3.1527612869408586</v>
      </c>
      <c r="AC87" s="125">
        <v>26.979762181959828</v>
      </c>
      <c r="AD87" s="125">
        <v>-15.132718302709364</v>
      </c>
      <c r="AE87" s="125">
        <v>-8.4569731178575296</v>
      </c>
      <c r="AF87" s="125">
        <v>-6.160979066903991</v>
      </c>
      <c r="AG87" s="125">
        <v>-0.14265343542594167</v>
      </c>
      <c r="AH87" s="125">
        <v>34.921594516532423</v>
      </c>
      <c r="AI87" s="125">
        <v>-30.796475025230123</v>
      </c>
      <c r="AJ87" s="125">
        <v>-19.855397733426713</v>
      </c>
      <c r="AK87" s="125">
        <v>-18.329128192571488</v>
      </c>
      <c r="AL87" s="125">
        <v>26.815768385796829</v>
      </c>
      <c r="AM87" s="125">
        <v>29.597862020644243</v>
      </c>
      <c r="AN87" s="125">
        <v>-24.046798367879774</v>
      </c>
      <c r="AO87" s="125">
        <v>22.53303315178627</v>
      </c>
      <c r="AP87" s="125">
        <v>-24.22296365806163</v>
      </c>
      <c r="AQ87" s="125">
        <v>0.77639303861225528</v>
      </c>
      <c r="AR87" s="125">
        <v>9.4119913008650684</v>
      </c>
      <c r="AS87" s="125">
        <v>30.130742103300491</v>
      </c>
      <c r="AT87" s="125">
        <v>-1.3386500540024429</v>
      </c>
      <c r="AU87" s="125">
        <v>12.827635726179309</v>
      </c>
      <c r="AV87" s="125">
        <v>6.4880557264597911</v>
      </c>
      <c r="AW87" s="125">
        <v>15.009337306802209</v>
      </c>
      <c r="AX87" s="125">
        <v>59.668275006457662</v>
      </c>
      <c r="AY87" s="125">
        <v>10.447742795382183</v>
      </c>
      <c r="AZ87" s="125">
        <v>-15.981014281000228</v>
      </c>
      <c r="BA87" s="125">
        <v>42.681961623746787</v>
      </c>
      <c r="BB87" s="125">
        <v>-16.880711894883163</v>
      </c>
      <c r="BC87" s="125">
        <v>0.74910989028190045</v>
      </c>
      <c r="BD87" s="125">
        <v>-9.2827472643076732</v>
      </c>
      <c r="BE87" s="125">
        <v>22.302733643386901</v>
      </c>
      <c r="BF87" s="125">
        <v>9.641875607395761</v>
      </c>
      <c r="BG87" s="125">
        <v>-15.326572510078179</v>
      </c>
      <c r="BH87" s="125">
        <v>-1.0954454801714348</v>
      </c>
      <c r="BI87" s="125">
        <v>-4.4338098900826992</v>
      </c>
      <c r="BJ87" s="125">
        <v>45.261602394332556</v>
      </c>
      <c r="BK87" s="125">
        <v>-6.8706327054494238</v>
      </c>
      <c r="BL87" s="125">
        <v>19.089811692396637</v>
      </c>
      <c r="BM87" s="125">
        <v>-20.000053929288015</v>
      </c>
      <c r="BN87" s="125">
        <v>-47.704976789694776</v>
      </c>
      <c r="BO87" s="125">
        <v>99.763906852005306</v>
      </c>
      <c r="BP87" s="125">
        <v>-17.031605054085873</v>
      </c>
      <c r="BQ87" s="125">
        <v>-26.608609660460488</v>
      </c>
      <c r="BR87" s="125">
        <v>-48.431024652080822</v>
      </c>
      <c r="BS87" s="126">
        <v>47.345729117704877</v>
      </c>
    </row>
    <row r="88" spans="1:71" ht="24" x14ac:dyDescent="0.2">
      <c r="A88" s="94"/>
      <c r="B88" s="114"/>
      <c r="C88" s="89" t="s">
        <v>67</v>
      </c>
      <c r="D88" s="90" t="s">
        <v>25</v>
      </c>
      <c r="E88" s="124"/>
      <c r="F88" s="91">
        <v>-13.708939637094232</v>
      </c>
      <c r="G88" s="91">
        <v>20.368336902123318</v>
      </c>
      <c r="H88" s="91">
        <v>4.198779914593743</v>
      </c>
      <c r="I88" s="91">
        <v>-4.2209145606302343</v>
      </c>
      <c r="J88" s="91">
        <v>14.261595085600717</v>
      </c>
      <c r="K88" s="91">
        <v>-13.13420170677324</v>
      </c>
      <c r="L88" s="91">
        <v>-14.658369396823673</v>
      </c>
      <c r="M88" s="91">
        <v>41.119520190505511</v>
      </c>
      <c r="N88" s="91">
        <v>-39.481180090260224</v>
      </c>
      <c r="O88" s="91">
        <v>27.798400687026728</v>
      </c>
      <c r="P88" s="91">
        <v>23.130973080836</v>
      </c>
      <c r="Q88" s="91">
        <v>13.317665208056511</v>
      </c>
      <c r="R88" s="91">
        <v>-1.6866295210148365</v>
      </c>
      <c r="S88" s="91">
        <v>3.7216935851217983</v>
      </c>
      <c r="T88" s="91">
        <v>-4.8490019971998208</v>
      </c>
      <c r="U88" s="91">
        <v>0.58745331210889162</v>
      </c>
      <c r="V88" s="91">
        <v>13.272001724306605</v>
      </c>
      <c r="W88" s="91">
        <v>-19.205517347193478</v>
      </c>
      <c r="X88" s="91">
        <v>27.496344802575919</v>
      </c>
      <c r="Y88" s="91">
        <v>-17.446461677272566</v>
      </c>
      <c r="Z88" s="91">
        <v>2.3418818305092088</v>
      </c>
      <c r="AA88" s="91">
        <v>2.2560354868272867</v>
      </c>
      <c r="AB88" s="91">
        <v>7.1412750055119432</v>
      </c>
      <c r="AC88" s="91">
        <v>-7.4875013693102233E-2</v>
      </c>
      <c r="AD88" s="91">
        <v>-7.4442766215703955</v>
      </c>
      <c r="AE88" s="91">
        <v>4.0542366884930772</v>
      </c>
      <c r="AF88" s="91">
        <v>-10.409499477606715</v>
      </c>
      <c r="AG88" s="91">
        <v>4.5739375842832146</v>
      </c>
      <c r="AH88" s="91">
        <v>15.153583445127268</v>
      </c>
      <c r="AI88" s="91">
        <v>-17.179784649952396</v>
      </c>
      <c r="AJ88" s="91">
        <v>8.7981205936663116</v>
      </c>
      <c r="AK88" s="91">
        <v>-2.3915758866167351</v>
      </c>
      <c r="AL88" s="91">
        <v>4.8336144222959661</v>
      </c>
      <c r="AM88" s="91">
        <v>-7.5759485979631336E-2</v>
      </c>
      <c r="AN88" s="91">
        <v>0.24488200897991419</v>
      </c>
      <c r="AO88" s="91">
        <v>9.1567100207150958</v>
      </c>
      <c r="AP88" s="91">
        <v>-11.550605715806711</v>
      </c>
      <c r="AQ88" s="91">
        <v>20.528819728901524</v>
      </c>
      <c r="AR88" s="91">
        <v>-9.6463877057065872</v>
      </c>
      <c r="AS88" s="91">
        <v>4.8772388277148906</v>
      </c>
      <c r="AT88" s="91">
        <v>9.2630618908049911</v>
      </c>
      <c r="AU88" s="91">
        <v>-9.1060105938425551</v>
      </c>
      <c r="AV88" s="91">
        <v>1.7628273892954667</v>
      </c>
      <c r="AW88" s="91">
        <v>-2.6290305755933332</v>
      </c>
      <c r="AX88" s="91">
        <v>12.446593773166327</v>
      </c>
      <c r="AY88" s="91">
        <v>16.635794386773654</v>
      </c>
      <c r="AZ88" s="91">
        <v>-16.352440541972882</v>
      </c>
      <c r="BA88" s="91">
        <v>3.4760293014840045</v>
      </c>
      <c r="BB88" s="91">
        <v>-6.3679606033066705</v>
      </c>
      <c r="BC88" s="91">
        <v>-4.7811783749924501</v>
      </c>
      <c r="BD88" s="91">
        <v>2.1701962019045453</v>
      </c>
      <c r="BE88" s="91">
        <v>9.853603824750067</v>
      </c>
      <c r="BF88" s="91">
        <v>-8.3221364604768979</v>
      </c>
      <c r="BG88" s="91">
        <v>5.7976267022252728</v>
      </c>
      <c r="BH88" s="91">
        <v>1.972691479119419</v>
      </c>
      <c r="BI88" s="91">
        <v>-20.564387200023489</v>
      </c>
      <c r="BJ88" s="91">
        <v>20.041784988064521</v>
      </c>
      <c r="BK88" s="91">
        <v>-11.335038102422871</v>
      </c>
      <c r="BL88" s="91">
        <v>17.94319983172683</v>
      </c>
      <c r="BM88" s="91">
        <v>-20.800558649320621</v>
      </c>
      <c r="BN88" s="91">
        <v>-42.865222867343178</v>
      </c>
      <c r="BO88" s="91">
        <v>65.815158536161221</v>
      </c>
      <c r="BP88" s="91">
        <v>-8.8799275442128049</v>
      </c>
      <c r="BQ88" s="91">
        <v>4.2624854156747602</v>
      </c>
      <c r="BR88" s="91">
        <v>-20.017650741332176</v>
      </c>
      <c r="BS88" s="92">
        <v>13.734991537383266</v>
      </c>
    </row>
    <row r="89" spans="1:71" ht="24" x14ac:dyDescent="0.2">
      <c r="A89" s="93"/>
      <c r="B89" s="65" t="s">
        <v>70</v>
      </c>
      <c r="C89" s="65"/>
      <c r="D89" s="64" t="s">
        <v>14</v>
      </c>
      <c r="E89" s="123"/>
      <c r="F89" s="118">
        <v>5.2023610812016727</v>
      </c>
      <c r="G89" s="118">
        <v>0.73497668754683332</v>
      </c>
      <c r="H89" s="118">
        <v>1.328624535225515</v>
      </c>
      <c r="I89" s="118">
        <v>2.8153682379620619</v>
      </c>
      <c r="J89" s="118">
        <v>5.4948410723337986</v>
      </c>
      <c r="K89" s="118">
        <v>5.19210534518011</v>
      </c>
      <c r="L89" s="118">
        <v>1.7882373174571597</v>
      </c>
      <c r="M89" s="118">
        <v>4.8139423736827069</v>
      </c>
      <c r="N89" s="118">
        <v>2.1465353035673616</v>
      </c>
      <c r="O89" s="118">
        <v>2.1345263263952319</v>
      </c>
      <c r="P89" s="118">
        <v>1.8189767445628888</v>
      </c>
      <c r="Q89" s="118">
        <v>1.1729544140615928</v>
      </c>
      <c r="R89" s="118">
        <v>1.3580680475244549</v>
      </c>
      <c r="S89" s="118">
        <v>1.728965060421217</v>
      </c>
      <c r="T89" s="118">
        <v>1.2063423553267114</v>
      </c>
      <c r="U89" s="118">
        <v>1.0100720683248454</v>
      </c>
      <c r="V89" s="118">
        <v>0.96530466473467413</v>
      </c>
      <c r="W89" s="118">
        <v>1.3751790224186209</v>
      </c>
      <c r="X89" s="118">
        <v>2.3749246585949066</v>
      </c>
      <c r="Y89" s="118">
        <v>1.7213981193159782</v>
      </c>
      <c r="Z89" s="118">
        <v>1.3108458834205123</v>
      </c>
      <c r="AA89" s="118">
        <v>2.8747127456452546</v>
      </c>
      <c r="AB89" s="118">
        <v>3.3416477610298756</v>
      </c>
      <c r="AC89" s="118">
        <v>3.1707593129381593</v>
      </c>
      <c r="AD89" s="118">
        <v>3.3244579890454986</v>
      </c>
      <c r="AE89" s="118">
        <v>2.4038849881587794</v>
      </c>
      <c r="AF89" s="118">
        <v>0.35528489429697174</v>
      </c>
      <c r="AG89" s="118">
        <v>2.8820052602553261</v>
      </c>
      <c r="AH89" s="118">
        <v>0.7910024761824701</v>
      </c>
      <c r="AI89" s="118">
        <v>1.4157179006488718</v>
      </c>
      <c r="AJ89" s="118">
        <v>1.4514754120183824</v>
      </c>
      <c r="AK89" s="118">
        <v>5.0476408622967881</v>
      </c>
      <c r="AL89" s="118">
        <v>3.851656284555645</v>
      </c>
      <c r="AM89" s="118">
        <v>1.7842099170286758</v>
      </c>
      <c r="AN89" s="118">
        <v>0.97845372602698433</v>
      </c>
      <c r="AO89" s="118">
        <v>2.1582208276645503</v>
      </c>
      <c r="AP89" s="118">
        <v>2.4748611009288908</v>
      </c>
      <c r="AQ89" s="118">
        <v>2.5726001699366066</v>
      </c>
      <c r="AR89" s="118">
        <v>2.9866457667055357</v>
      </c>
      <c r="AS89" s="118">
        <v>1.9813278607712164</v>
      </c>
      <c r="AT89" s="118">
        <v>3.4578482383069513</v>
      </c>
      <c r="AU89" s="118">
        <v>4.4741597977106835</v>
      </c>
      <c r="AV89" s="118">
        <v>3.8753774414718549</v>
      </c>
      <c r="AW89" s="118">
        <v>2.3551156041985877</v>
      </c>
      <c r="AX89" s="118">
        <v>1.9081105414460353</v>
      </c>
      <c r="AY89" s="118">
        <v>1.9018771192390886</v>
      </c>
      <c r="AZ89" s="118">
        <v>2.7683135481121042</v>
      </c>
      <c r="BA89" s="118">
        <v>0.51345873208620674</v>
      </c>
      <c r="BB89" s="118">
        <v>1.7691078354293666</v>
      </c>
      <c r="BC89" s="118">
        <v>1.9771011131924752</v>
      </c>
      <c r="BD89" s="118">
        <v>0.62932338137011357</v>
      </c>
      <c r="BE89" s="118">
        <v>3.8402923727665694</v>
      </c>
      <c r="BF89" s="118">
        <v>0.62059934446124032</v>
      </c>
      <c r="BG89" s="118">
        <v>0.98713116148945801</v>
      </c>
      <c r="BH89" s="118">
        <v>2.5007828962038587</v>
      </c>
      <c r="BI89" s="118">
        <v>3.0741718872462798</v>
      </c>
      <c r="BJ89" s="118">
        <v>2.7843241365205245</v>
      </c>
      <c r="BK89" s="118">
        <v>2.4352111576534554</v>
      </c>
      <c r="BL89" s="118">
        <v>1.1942585978616478</v>
      </c>
      <c r="BM89" s="118">
        <v>0.95148911897896937</v>
      </c>
      <c r="BN89" s="118">
        <v>-35.274829759397946</v>
      </c>
      <c r="BO89" s="118">
        <v>20.546850702574943</v>
      </c>
      <c r="BP89" s="118">
        <v>21.788613497226962</v>
      </c>
      <c r="BQ89" s="118">
        <v>3.6393728672727548</v>
      </c>
      <c r="BR89" s="118">
        <v>-9.2306063534129521</v>
      </c>
      <c r="BS89" s="119">
        <v>14.841836015759057</v>
      </c>
    </row>
    <row r="90" spans="1:71" x14ac:dyDescent="0.2">
      <c r="A90" s="94"/>
      <c r="B90" s="89"/>
      <c r="C90" s="89" t="s">
        <v>28</v>
      </c>
      <c r="D90" s="90" t="s">
        <v>45</v>
      </c>
      <c r="E90" s="124"/>
      <c r="F90" s="91">
        <v>5.9309908059371139</v>
      </c>
      <c r="G90" s="91">
        <v>3.2808392702918354E-2</v>
      </c>
      <c r="H90" s="91">
        <v>1.406335345156748</v>
      </c>
      <c r="I90" s="91">
        <v>2.3573695053969317</v>
      </c>
      <c r="J90" s="91">
        <v>6.1843088839757456</v>
      </c>
      <c r="K90" s="91">
        <v>4.9376108404959069</v>
      </c>
      <c r="L90" s="91">
        <v>1.3882103030796884</v>
      </c>
      <c r="M90" s="91">
        <v>4.8137892084035201</v>
      </c>
      <c r="N90" s="91">
        <v>0.99073232248383647</v>
      </c>
      <c r="O90" s="91">
        <v>2.089245121500241</v>
      </c>
      <c r="P90" s="91">
        <v>1.745666207659994</v>
      </c>
      <c r="Q90" s="91">
        <v>1.2589151538185774</v>
      </c>
      <c r="R90" s="91">
        <v>1.6103764036487576</v>
      </c>
      <c r="S90" s="91">
        <v>1.4855620931603113</v>
      </c>
      <c r="T90" s="91">
        <v>0.54881783794226635</v>
      </c>
      <c r="U90" s="91">
        <v>-0.1460041194995938</v>
      </c>
      <c r="V90" s="91">
        <v>0.33470552741030701</v>
      </c>
      <c r="W90" s="91">
        <v>0.8453127430410774</v>
      </c>
      <c r="X90" s="91">
        <v>2.3922467623246746</v>
      </c>
      <c r="Y90" s="91">
        <v>1.3121916537051703</v>
      </c>
      <c r="Z90" s="91">
        <v>1.8620804908625814</v>
      </c>
      <c r="AA90" s="91">
        <v>3.4624373487869491</v>
      </c>
      <c r="AB90" s="91">
        <v>4.4350532016149913</v>
      </c>
      <c r="AC90" s="91">
        <v>3.9665277456260952</v>
      </c>
      <c r="AD90" s="91">
        <v>3.416677733827342</v>
      </c>
      <c r="AE90" s="91">
        <v>2.8176789960689916</v>
      </c>
      <c r="AF90" s="91">
        <v>-0.37847026090501856</v>
      </c>
      <c r="AG90" s="91">
        <v>3.2883428061176261</v>
      </c>
      <c r="AH90" s="91">
        <v>0.48243408223417816</v>
      </c>
      <c r="AI90" s="91">
        <v>0.62027732136122893</v>
      </c>
      <c r="AJ90" s="91">
        <v>0.5476629960296151</v>
      </c>
      <c r="AK90" s="91">
        <v>6.4221431720417002</v>
      </c>
      <c r="AL90" s="91">
        <v>2.1830978734505635</v>
      </c>
      <c r="AM90" s="91">
        <v>1.2843577168443403</v>
      </c>
      <c r="AN90" s="91">
        <v>0.25722631749943048</v>
      </c>
      <c r="AO90" s="91">
        <v>1.4336227616999224</v>
      </c>
      <c r="AP90" s="91">
        <v>1.2735142582618977</v>
      </c>
      <c r="AQ90" s="91">
        <v>1.8152892767523241</v>
      </c>
      <c r="AR90" s="91">
        <v>3.026451767003735</v>
      </c>
      <c r="AS90" s="91">
        <v>2.4265968706241239</v>
      </c>
      <c r="AT90" s="91">
        <v>3.9884840354631308</v>
      </c>
      <c r="AU90" s="91">
        <v>5.2919647137690475</v>
      </c>
      <c r="AV90" s="91">
        <v>4.4862983133180592</v>
      </c>
      <c r="AW90" s="91">
        <v>2.8402398277518159</v>
      </c>
      <c r="AX90" s="91">
        <v>3.3210597223650922</v>
      </c>
      <c r="AY90" s="91">
        <v>2.5423158416133731</v>
      </c>
      <c r="AZ90" s="91">
        <v>4.2083598717880903</v>
      </c>
      <c r="BA90" s="91">
        <v>-0.42941875497199078</v>
      </c>
      <c r="BB90" s="91">
        <v>2.4358613765877379</v>
      </c>
      <c r="BC90" s="91">
        <v>2.4538575397756546</v>
      </c>
      <c r="BD90" s="91">
        <v>0.7734852465433022</v>
      </c>
      <c r="BE90" s="91">
        <v>2.5755438812030889</v>
      </c>
      <c r="BF90" s="91">
        <v>1.2238609231257129</v>
      </c>
      <c r="BG90" s="91">
        <v>2.021122298162112</v>
      </c>
      <c r="BH90" s="91">
        <v>2.322605733862332</v>
      </c>
      <c r="BI90" s="91">
        <v>2.276943663553439</v>
      </c>
      <c r="BJ90" s="91">
        <v>4.5575678381367197</v>
      </c>
      <c r="BK90" s="91">
        <v>4.41339245167147</v>
      </c>
      <c r="BL90" s="91">
        <v>0.4359613198641199</v>
      </c>
      <c r="BM90" s="91">
        <v>3.6463180722064408</v>
      </c>
      <c r="BN90" s="91">
        <v>-24.128405719833978</v>
      </c>
      <c r="BO90" s="91">
        <v>20.740757175465603</v>
      </c>
      <c r="BP90" s="91">
        <v>13.40470494755705</v>
      </c>
      <c r="BQ90" s="91">
        <v>2.7307086354567502</v>
      </c>
      <c r="BR90" s="91">
        <v>-10.834560458476503</v>
      </c>
      <c r="BS90" s="92">
        <v>14.332661155232444</v>
      </c>
    </row>
    <row r="91" spans="1:71" x14ac:dyDescent="0.2">
      <c r="A91" s="93"/>
      <c r="B91" s="73"/>
      <c r="C91" s="65" t="s">
        <v>29</v>
      </c>
      <c r="D91" s="100" t="s">
        <v>38</v>
      </c>
      <c r="E91" s="123"/>
      <c r="F91" s="125">
        <v>3.9481267184614097</v>
      </c>
      <c r="G91" s="125">
        <v>1.6768997023474128</v>
      </c>
      <c r="H91" s="125">
        <v>-5.8784681204670619E-2</v>
      </c>
      <c r="I91" s="125">
        <v>4.7567025884313523</v>
      </c>
      <c r="J91" s="125">
        <v>3.1946736032516583</v>
      </c>
      <c r="K91" s="125">
        <v>4.3292434930774846</v>
      </c>
      <c r="L91" s="125">
        <v>3.5859180758029368</v>
      </c>
      <c r="M91" s="125">
        <v>2.6274523343588356</v>
      </c>
      <c r="N91" s="125">
        <v>3.6518340813408372</v>
      </c>
      <c r="O91" s="125">
        <v>2.5429776280780914</v>
      </c>
      <c r="P91" s="125">
        <v>3.8551357840595841</v>
      </c>
      <c r="Q91" s="125">
        <v>-2.5815165249483272</v>
      </c>
      <c r="R91" s="125">
        <v>0.79252515805183066</v>
      </c>
      <c r="S91" s="125">
        <v>1.6979727143795742</v>
      </c>
      <c r="T91" s="125">
        <v>2.9836337866294258</v>
      </c>
      <c r="U91" s="125">
        <v>3.7228576368765687</v>
      </c>
      <c r="V91" s="125">
        <v>0.91821234147391806</v>
      </c>
      <c r="W91" s="125">
        <v>2.0671493181845904</v>
      </c>
      <c r="X91" s="125">
        <v>0.83530032985392211</v>
      </c>
      <c r="Y91" s="125">
        <v>2.4726153549966057</v>
      </c>
      <c r="Z91" s="125">
        <v>-2.1143185974616898</v>
      </c>
      <c r="AA91" s="125">
        <v>1.1365960526925392</v>
      </c>
      <c r="AB91" s="125">
        <v>2.5607912365301502</v>
      </c>
      <c r="AC91" s="125">
        <v>1.3862289028920003</v>
      </c>
      <c r="AD91" s="125">
        <v>3.0297722124183082</v>
      </c>
      <c r="AE91" s="125">
        <v>-0.66589814614579268</v>
      </c>
      <c r="AF91" s="125">
        <v>0.15541145357980213</v>
      </c>
      <c r="AG91" s="125">
        <v>2.0088077958608181</v>
      </c>
      <c r="AH91" s="125">
        <v>0.17085677473060912</v>
      </c>
      <c r="AI91" s="125">
        <v>2.2681315178410415</v>
      </c>
      <c r="AJ91" s="125">
        <v>3.1008530683224791</v>
      </c>
      <c r="AK91" s="125">
        <v>3.4358711014444339</v>
      </c>
      <c r="AL91" s="125">
        <v>6.8050304399311301</v>
      </c>
      <c r="AM91" s="125">
        <v>4.6154763490483504</v>
      </c>
      <c r="AN91" s="125">
        <v>0.49818553350280581</v>
      </c>
      <c r="AO91" s="125">
        <v>3.4491457615852994</v>
      </c>
      <c r="AP91" s="125">
        <v>3.8153192039132762</v>
      </c>
      <c r="AQ91" s="125">
        <v>3.3154827580604831</v>
      </c>
      <c r="AR91" s="125">
        <v>4.1410514779419287</v>
      </c>
      <c r="AS91" s="125">
        <v>3.297882865731296</v>
      </c>
      <c r="AT91" s="125">
        <v>2.5489576748056066</v>
      </c>
      <c r="AU91" s="125">
        <v>4.7312764447580662</v>
      </c>
      <c r="AV91" s="125">
        <v>2.7890256687122132</v>
      </c>
      <c r="AW91" s="125">
        <v>-5.3287118997502603E-4</v>
      </c>
      <c r="AX91" s="125">
        <v>-1.9923123806634067</v>
      </c>
      <c r="AY91" s="125">
        <v>-0.6974584152726635</v>
      </c>
      <c r="AZ91" s="125">
        <v>-4.4713435022430303E-2</v>
      </c>
      <c r="BA91" s="125">
        <v>-0.21420456334223559</v>
      </c>
      <c r="BB91" s="125">
        <v>0.97021780670169733</v>
      </c>
      <c r="BC91" s="125">
        <v>0.45895219607157856</v>
      </c>
      <c r="BD91" s="125">
        <v>-0.42710944369949289</v>
      </c>
      <c r="BE91" s="125">
        <v>6.9571238168143879</v>
      </c>
      <c r="BF91" s="125">
        <v>0.9009963958434497</v>
      </c>
      <c r="BG91" s="125">
        <v>4.8947489824783474E-2</v>
      </c>
      <c r="BH91" s="125">
        <v>2.5266210832202205</v>
      </c>
      <c r="BI91" s="125">
        <v>3.4732479097617102</v>
      </c>
      <c r="BJ91" s="125">
        <v>1.9156307835100534</v>
      </c>
      <c r="BK91" s="125">
        <v>-0.11908165042811447</v>
      </c>
      <c r="BL91" s="125">
        <v>-1.7050053467675212</v>
      </c>
      <c r="BM91" s="125">
        <v>-4.4366193327062433</v>
      </c>
      <c r="BN91" s="125">
        <v>-51.2769182406727</v>
      </c>
      <c r="BO91" s="125">
        <v>18.4529841206176</v>
      </c>
      <c r="BP91" s="125">
        <v>28.269747034860018</v>
      </c>
      <c r="BQ91" s="125">
        <v>6.3405751525819056</v>
      </c>
      <c r="BR91" s="125">
        <v>1.4375974407489593</v>
      </c>
      <c r="BS91" s="126">
        <v>20.780167122933975</v>
      </c>
    </row>
    <row r="92" spans="1:71" x14ac:dyDescent="0.2">
      <c r="A92" s="94"/>
      <c r="B92" s="114"/>
      <c r="C92" s="89" t="s">
        <v>30</v>
      </c>
      <c r="D92" s="90" t="s">
        <v>39</v>
      </c>
      <c r="E92" s="124"/>
      <c r="F92" s="91">
        <v>2.7425568600167907</v>
      </c>
      <c r="G92" s="91">
        <v>2.1315897868267655</v>
      </c>
      <c r="H92" s="91">
        <v>2.9960211263237539</v>
      </c>
      <c r="I92" s="91">
        <v>3.91498334276001</v>
      </c>
      <c r="J92" s="91">
        <v>5.8195875215229336</v>
      </c>
      <c r="K92" s="91">
        <v>7.6128979183186232</v>
      </c>
      <c r="L92" s="91">
        <v>6.0706601280230643E-2</v>
      </c>
      <c r="M92" s="91">
        <v>11.456459648068005</v>
      </c>
      <c r="N92" s="91">
        <v>5.2508033429486289</v>
      </c>
      <c r="O92" s="91">
        <v>0.92597642645738176</v>
      </c>
      <c r="P92" s="91">
        <v>-2.0133675066689847</v>
      </c>
      <c r="Q92" s="91">
        <v>10.379716965206228</v>
      </c>
      <c r="R92" s="91">
        <v>-0.13395733277188526</v>
      </c>
      <c r="S92" s="91">
        <v>3.1370425690701467</v>
      </c>
      <c r="T92" s="91">
        <v>1.4020426607408041</v>
      </c>
      <c r="U92" s="91">
        <v>3.3094854045059066</v>
      </c>
      <c r="V92" s="91">
        <v>2.3251980862981867</v>
      </c>
      <c r="W92" s="91">
        <v>3.1414594517725618</v>
      </c>
      <c r="X92" s="91">
        <v>6.0060117643173214</v>
      </c>
      <c r="Y92" s="91">
        <v>3.2139690525300892</v>
      </c>
      <c r="Z92" s="91">
        <v>3.186049345480086</v>
      </c>
      <c r="AA92" s="91">
        <v>3.3005002695702785</v>
      </c>
      <c r="AB92" s="91">
        <v>-0.14890249824419755</v>
      </c>
      <c r="AC92" s="91">
        <v>2.8703431875614456</v>
      </c>
      <c r="AD92" s="91">
        <v>3.2653122640547281</v>
      </c>
      <c r="AE92" s="91">
        <v>5.2008533918507283</v>
      </c>
      <c r="AF92" s="91">
        <v>3.7674441893059196</v>
      </c>
      <c r="AG92" s="91">
        <v>2.7236102252914662</v>
      </c>
      <c r="AH92" s="91">
        <v>3.9608866972284886</v>
      </c>
      <c r="AI92" s="91">
        <v>3.1281841254654523</v>
      </c>
      <c r="AJ92" s="91">
        <v>2.6067449640352578</v>
      </c>
      <c r="AK92" s="91">
        <v>1.5189034714304483</v>
      </c>
      <c r="AL92" s="91">
        <v>8.0156418040382249</v>
      </c>
      <c r="AM92" s="91">
        <v>-0.76710313465653712</v>
      </c>
      <c r="AN92" s="91">
        <v>4.3562868135595068</v>
      </c>
      <c r="AO92" s="91">
        <v>3.7980756985282653</v>
      </c>
      <c r="AP92" s="91">
        <v>4.975729379830824</v>
      </c>
      <c r="AQ92" s="91">
        <v>4.3865784065144169</v>
      </c>
      <c r="AR92" s="91">
        <v>1.7741638091507355</v>
      </c>
      <c r="AS92" s="91">
        <v>-1.9058699610375811</v>
      </c>
      <c r="AT92" s="91">
        <v>1.8664661010055994</v>
      </c>
      <c r="AU92" s="91">
        <v>1.1775908055003015</v>
      </c>
      <c r="AV92" s="91">
        <v>3.8443338505914255</v>
      </c>
      <c r="AW92" s="91">
        <v>3.1457852531146813</v>
      </c>
      <c r="AX92" s="91">
        <v>2.2807727141157272</v>
      </c>
      <c r="AY92" s="91">
        <v>3.1366217054411152</v>
      </c>
      <c r="AZ92" s="91">
        <v>0.74726219569505758</v>
      </c>
      <c r="BA92" s="91">
        <v>4.4331739319865733</v>
      </c>
      <c r="BB92" s="91">
        <v>1.8955423118220125</v>
      </c>
      <c r="BC92" s="91">
        <v>1.7060336204751394</v>
      </c>
      <c r="BD92" s="91">
        <v>0.92924058999341241</v>
      </c>
      <c r="BE92" s="91">
        <v>3.0255196699725957</v>
      </c>
      <c r="BF92" s="91">
        <v>1.3250427619946805</v>
      </c>
      <c r="BG92" s="91">
        <v>-1.6462364073828581</v>
      </c>
      <c r="BH92" s="91">
        <v>-0.44793208621966585</v>
      </c>
      <c r="BI92" s="91">
        <v>4.1435393866388921</v>
      </c>
      <c r="BJ92" s="91">
        <v>1.7727543643065502</v>
      </c>
      <c r="BK92" s="91">
        <v>0.42680628745301874</v>
      </c>
      <c r="BL92" s="91">
        <v>-1.1914184959213401</v>
      </c>
      <c r="BM92" s="91">
        <v>-6.6324801373380637</v>
      </c>
      <c r="BN92" s="91">
        <v>-63.401528205829713</v>
      </c>
      <c r="BO92" s="91">
        <v>37.532398000209355</v>
      </c>
      <c r="BP92" s="91">
        <v>49.036782887813104</v>
      </c>
      <c r="BQ92" s="91">
        <v>5.3050712488862217</v>
      </c>
      <c r="BR92" s="91">
        <v>5.1315578890530134</v>
      </c>
      <c r="BS92" s="92">
        <v>22.407581762342716</v>
      </c>
    </row>
    <row r="93" spans="1:71" x14ac:dyDescent="0.2">
      <c r="A93" s="93"/>
      <c r="B93" s="65" t="s">
        <v>6</v>
      </c>
      <c r="C93" s="65"/>
      <c r="D93" s="64" t="s">
        <v>15</v>
      </c>
      <c r="E93" s="123"/>
      <c r="F93" s="118">
        <v>10.84758926346538</v>
      </c>
      <c r="G93" s="118">
        <v>2.7618089959549934</v>
      </c>
      <c r="H93" s="118">
        <v>-1.1349196020215402</v>
      </c>
      <c r="I93" s="118">
        <v>4.1411468407053746</v>
      </c>
      <c r="J93" s="118">
        <v>-0.72138537111324297</v>
      </c>
      <c r="K93" s="118">
        <v>0.92773223430810958</v>
      </c>
      <c r="L93" s="118">
        <v>1.2957771179276136</v>
      </c>
      <c r="M93" s="118">
        <v>6.0832513423052035</v>
      </c>
      <c r="N93" s="118">
        <v>1.865126421580328</v>
      </c>
      <c r="O93" s="118">
        <v>2.4659335525379902</v>
      </c>
      <c r="P93" s="118">
        <v>6.7158523513522965</v>
      </c>
      <c r="Q93" s="118">
        <v>-5.7241407522286067</v>
      </c>
      <c r="R93" s="118">
        <v>6.4150282724439762</v>
      </c>
      <c r="S93" s="118">
        <v>5.1285206282869211</v>
      </c>
      <c r="T93" s="118">
        <v>2.5572008846432794</v>
      </c>
      <c r="U93" s="118">
        <v>-2.7374459316089457</v>
      </c>
      <c r="V93" s="118">
        <v>0.8745915586959967</v>
      </c>
      <c r="W93" s="118">
        <v>-0.76016573607455484</v>
      </c>
      <c r="X93" s="118">
        <v>1.4086454757061802</v>
      </c>
      <c r="Y93" s="118">
        <v>3.7415194984549345</v>
      </c>
      <c r="Z93" s="118">
        <v>4.3494302243987022</v>
      </c>
      <c r="AA93" s="118">
        <v>-1.0764211936429291</v>
      </c>
      <c r="AB93" s="118">
        <v>0.66428259074500318</v>
      </c>
      <c r="AC93" s="118">
        <v>2.2201944862146945</v>
      </c>
      <c r="AD93" s="118">
        <v>0.6886709193949514</v>
      </c>
      <c r="AE93" s="118">
        <v>2.5674486424372702</v>
      </c>
      <c r="AF93" s="118">
        <v>0.59202315470197675</v>
      </c>
      <c r="AG93" s="118">
        <v>-0.17766068353498099</v>
      </c>
      <c r="AH93" s="118">
        <v>2.0702366617648664</v>
      </c>
      <c r="AI93" s="118">
        <v>3.9986088151792671</v>
      </c>
      <c r="AJ93" s="118">
        <v>4.7198702727210247</v>
      </c>
      <c r="AK93" s="118">
        <v>1.2269716787729692</v>
      </c>
      <c r="AL93" s="118">
        <v>-1.1479739659659032</v>
      </c>
      <c r="AM93" s="118">
        <v>2.5701444574711729</v>
      </c>
      <c r="AN93" s="118">
        <v>0.31200514535206025</v>
      </c>
      <c r="AO93" s="118">
        <v>3.9336572647233226</v>
      </c>
      <c r="AP93" s="118">
        <v>1.5981043864277069</v>
      </c>
      <c r="AQ93" s="118">
        <v>-3.520188799428297</v>
      </c>
      <c r="AR93" s="118">
        <v>3.6610026452433004</v>
      </c>
      <c r="AS93" s="118">
        <v>0.88476665551051781</v>
      </c>
      <c r="AT93" s="118">
        <v>-7.4999754482945491E-2</v>
      </c>
      <c r="AU93" s="118">
        <v>1.9525055096555519</v>
      </c>
      <c r="AV93" s="118">
        <v>-2.0963990910296815</v>
      </c>
      <c r="AW93" s="118">
        <v>1.2452346904151597</v>
      </c>
      <c r="AX93" s="118">
        <v>3.265364051875963</v>
      </c>
      <c r="AY93" s="118">
        <v>1.4573561232492267</v>
      </c>
      <c r="AZ93" s="118">
        <v>2.68499097632386</v>
      </c>
      <c r="BA93" s="118">
        <v>-0.35586164723144975</v>
      </c>
      <c r="BB93" s="118">
        <v>3.059269815647724</v>
      </c>
      <c r="BC93" s="118">
        <v>0.84944018175536939</v>
      </c>
      <c r="BD93" s="118">
        <v>3.9259632054444751</v>
      </c>
      <c r="BE93" s="118">
        <v>0.24877186083878655</v>
      </c>
      <c r="BF93" s="118">
        <v>0.6673201025232629</v>
      </c>
      <c r="BG93" s="118">
        <v>1.4338959643473572</v>
      </c>
      <c r="BH93" s="118">
        <v>-0.79517870645887001</v>
      </c>
      <c r="BI93" s="118">
        <v>1.2076700848192559</v>
      </c>
      <c r="BJ93" s="118">
        <v>2.9769231522366937</v>
      </c>
      <c r="BK93" s="118">
        <v>-8.4839881728242972E-2</v>
      </c>
      <c r="BL93" s="118">
        <v>1.5019513129301174</v>
      </c>
      <c r="BM93" s="118">
        <v>-1.3887865640036807</v>
      </c>
      <c r="BN93" s="118">
        <v>-5.5428640820525885</v>
      </c>
      <c r="BO93" s="118">
        <v>4.4574426565721694</v>
      </c>
      <c r="BP93" s="118">
        <v>-0.81322751233159352</v>
      </c>
      <c r="BQ93" s="118">
        <v>6.2003029092094124</v>
      </c>
      <c r="BR93" s="118">
        <v>4.0227956547860089</v>
      </c>
      <c r="BS93" s="119">
        <v>5.615118266959314</v>
      </c>
    </row>
    <row r="94" spans="1:71" x14ac:dyDescent="0.2">
      <c r="A94" s="94"/>
      <c r="B94" s="89"/>
      <c r="C94" s="89" t="s">
        <v>6</v>
      </c>
      <c r="D94" s="90" t="s">
        <v>15</v>
      </c>
      <c r="E94" s="124"/>
      <c r="F94" s="91">
        <v>10.84758926346538</v>
      </c>
      <c r="G94" s="91">
        <v>2.7618089959549934</v>
      </c>
      <c r="H94" s="91">
        <v>-1.1349196020215402</v>
      </c>
      <c r="I94" s="91">
        <v>4.1411468407053746</v>
      </c>
      <c r="J94" s="91">
        <v>-0.72138537111324297</v>
      </c>
      <c r="K94" s="91">
        <v>0.92773223430810958</v>
      </c>
      <c r="L94" s="91">
        <v>1.2957771179276136</v>
      </c>
      <c r="M94" s="91">
        <v>6.0832513423052035</v>
      </c>
      <c r="N94" s="91">
        <v>1.865126421580328</v>
      </c>
      <c r="O94" s="91">
        <v>2.4659335525379902</v>
      </c>
      <c r="P94" s="91">
        <v>6.7158523513522965</v>
      </c>
      <c r="Q94" s="91">
        <v>-5.7241407522286067</v>
      </c>
      <c r="R94" s="91">
        <v>6.4150282724439762</v>
      </c>
      <c r="S94" s="91">
        <v>5.1285206282869211</v>
      </c>
      <c r="T94" s="91">
        <v>2.5572008846432794</v>
      </c>
      <c r="U94" s="91">
        <v>-2.7374459316089457</v>
      </c>
      <c r="V94" s="91">
        <v>0.8745915586959967</v>
      </c>
      <c r="W94" s="91">
        <v>-0.76016573607455484</v>
      </c>
      <c r="X94" s="91">
        <v>1.4086454757061802</v>
      </c>
      <c r="Y94" s="91">
        <v>3.7415194984549345</v>
      </c>
      <c r="Z94" s="91">
        <v>4.3494302243987022</v>
      </c>
      <c r="AA94" s="91">
        <v>-1.0764211936429291</v>
      </c>
      <c r="AB94" s="91">
        <v>0.66428259074500318</v>
      </c>
      <c r="AC94" s="91">
        <v>2.2201944862146945</v>
      </c>
      <c r="AD94" s="91">
        <v>0.6886709193949514</v>
      </c>
      <c r="AE94" s="91">
        <v>2.5674486424372702</v>
      </c>
      <c r="AF94" s="91">
        <v>0.59202315470197675</v>
      </c>
      <c r="AG94" s="91">
        <v>-0.17766068353498099</v>
      </c>
      <c r="AH94" s="91">
        <v>2.0702366617648664</v>
      </c>
      <c r="AI94" s="91">
        <v>3.9986088151792671</v>
      </c>
      <c r="AJ94" s="91">
        <v>4.7198702727210247</v>
      </c>
      <c r="AK94" s="91">
        <v>1.2269716787729692</v>
      </c>
      <c r="AL94" s="91">
        <v>-1.1479739659659032</v>
      </c>
      <c r="AM94" s="91">
        <v>2.5701444574711729</v>
      </c>
      <c r="AN94" s="91">
        <v>0.31200514535206025</v>
      </c>
      <c r="AO94" s="91">
        <v>3.9336572647233226</v>
      </c>
      <c r="AP94" s="91">
        <v>1.5981043864277069</v>
      </c>
      <c r="AQ94" s="91">
        <v>-3.520188799428297</v>
      </c>
      <c r="AR94" s="91">
        <v>3.6610026452433004</v>
      </c>
      <c r="AS94" s="91">
        <v>0.88476665551051781</v>
      </c>
      <c r="AT94" s="91">
        <v>-7.4999754482945491E-2</v>
      </c>
      <c r="AU94" s="91">
        <v>1.9525055096555519</v>
      </c>
      <c r="AV94" s="91">
        <v>-2.0963990910296815</v>
      </c>
      <c r="AW94" s="91">
        <v>1.2452346904151597</v>
      </c>
      <c r="AX94" s="91">
        <v>3.265364051875963</v>
      </c>
      <c r="AY94" s="91">
        <v>1.4573561232492267</v>
      </c>
      <c r="AZ94" s="91">
        <v>2.68499097632386</v>
      </c>
      <c r="BA94" s="91">
        <v>-0.35586164723144975</v>
      </c>
      <c r="BB94" s="91">
        <v>3.059269815647724</v>
      </c>
      <c r="BC94" s="91">
        <v>0.84944018175536939</v>
      </c>
      <c r="BD94" s="91">
        <v>3.9259632054444751</v>
      </c>
      <c r="BE94" s="91">
        <v>0.24877186083878655</v>
      </c>
      <c r="BF94" s="91">
        <v>0.6673201025232629</v>
      </c>
      <c r="BG94" s="91">
        <v>1.4338959643473572</v>
      </c>
      <c r="BH94" s="91">
        <v>-0.79517870645887001</v>
      </c>
      <c r="BI94" s="91">
        <v>1.2076700848192559</v>
      </c>
      <c r="BJ94" s="91">
        <v>2.9769231522366937</v>
      </c>
      <c r="BK94" s="91">
        <v>-8.4839881728242972E-2</v>
      </c>
      <c r="BL94" s="91">
        <v>1.5019513129301174</v>
      </c>
      <c r="BM94" s="91">
        <v>-1.3887865640036807</v>
      </c>
      <c r="BN94" s="91">
        <v>-5.5428640820525885</v>
      </c>
      <c r="BO94" s="91">
        <v>4.4574426565721694</v>
      </c>
      <c r="BP94" s="91">
        <v>-0.81322751233159352</v>
      </c>
      <c r="BQ94" s="91">
        <v>6.2003029092094124</v>
      </c>
      <c r="BR94" s="91">
        <v>4.0227956547860089</v>
      </c>
      <c r="BS94" s="92">
        <v>5.615118266959314</v>
      </c>
    </row>
    <row r="95" spans="1:71" x14ac:dyDescent="0.2">
      <c r="A95" s="93"/>
      <c r="B95" s="65" t="s">
        <v>7</v>
      </c>
      <c r="C95" s="65"/>
      <c r="D95" s="64" t="s">
        <v>16</v>
      </c>
      <c r="E95" s="123"/>
      <c r="F95" s="118">
        <v>0.25944412344107093</v>
      </c>
      <c r="G95" s="118">
        <v>2.8062408765526783</v>
      </c>
      <c r="H95" s="118">
        <v>-2.1630847596692888</v>
      </c>
      <c r="I95" s="118">
        <v>7.5201142964174323</v>
      </c>
      <c r="J95" s="118">
        <v>-6.2917986216836539</v>
      </c>
      <c r="K95" s="118">
        <v>2.4196710828242374</v>
      </c>
      <c r="L95" s="118">
        <v>4.2964337637459096</v>
      </c>
      <c r="M95" s="118">
        <v>11.64961237566871</v>
      </c>
      <c r="N95" s="118">
        <v>2.5771592824475249</v>
      </c>
      <c r="O95" s="118">
        <v>1.3244329336393577</v>
      </c>
      <c r="P95" s="118">
        <v>9.8010151720064727</v>
      </c>
      <c r="Q95" s="118">
        <v>6.2710412519040943</v>
      </c>
      <c r="R95" s="118">
        <v>-1.8686576465954232</v>
      </c>
      <c r="S95" s="118">
        <v>5.2869386946992023</v>
      </c>
      <c r="T95" s="118">
        <v>10.298018702254623</v>
      </c>
      <c r="U95" s="118">
        <v>1.5687027323146481</v>
      </c>
      <c r="V95" s="118">
        <v>-4.4729935179018696</v>
      </c>
      <c r="W95" s="118">
        <v>2.9021079128217764</v>
      </c>
      <c r="X95" s="118">
        <v>2.7771663057211384</v>
      </c>
      <c r="Y95" s="118">
        <v>-1.4314812392842953</v>
      </c>
      <c r="Z95" s="118">
        <v>3.9594973229887529</v>
      </c>
      <c r="AA95" s="118">
        <v>3.8798232256515632</v>
      </c>
      <c r="AB95" s="118">
        <v>4.6311613446689393</v>
      </c>
      <c r="AC95" s="118">
        <v>2.7514528061907981</v>
      </c>
      <c r="AD95" s="118">
        <v>1.0950502945454588</v>
      </c>
      <c r="AE95" s="118">
        <v>2.6322101107624007</v>
      </c>
      <c r="AF95" s="118">
        <v>6.9298037168869371</v>
      </c>
      <c r="AG95" s="118">
        <v>3.1450455939385762</v>
      </c>
      <c r="AH95" s="118">
        <v>2.2955623047873814</v>
      </c>
      <c r="AI95" s="118">
        <v>-0.115230401929594</v>
      </c>
      <c r="AJ95" s="118">
        <v>3.8240747300342264</v>
      </c>
      <c r="AK95" s="118">
        <v>3.3610742504517788</v>
      </c>
      <c r="AL95" s="118">
        <v>-0.61622830421291042</v>
      </c>
      <c r="AM95" s="118">
        <v>-2.6722955906373471</v>
      </c>
      <c r="AN95" s="118">
        <v>7.3026375337553304</v>
      </c>
      <c r="AO95" s="118">
        <v>-0.23646379465172629</v>
      </c>
      <c r="AP95" s="118">
        <v>0.9048209574056898</v>
      </c>
      <c r="AQ95" s="118">
        <v>0.76439516566009047</v>
      </c>
      <c r="AR95" s="118">
        <v>3.5344835721043495</v>
      </c>
      <c r="AS95" s="118">
        <v>6.9719695372895814</v>
      </c>
      <c r="AT95" s="118">
        <v>-0.47446166570027515</v>
      </c>
      <c r="AU95" s="118">
        <v>1.4043015437238182E-2</v>
      </c>
      <c r="AV95" s="118">
        <v>-2.5311832278483308</v>
      </c>
      <c r="AW95" s="118">
        <v>1.5096800557450507</v>
      </c>
      <c r="AX95" s="118">
        <v>-2.9102657831233358</v>
      </c>
      <c r="AY95" s="118">
        <v>1.6270821823842567</v>
      </c>
      <c r="AZ95" s="118">
        <v>3.2277626096436762</v>
      </c>
      <c r="BA95" s="118">
        <v>4.7117216828046509</v>
      </c>
      <c r="BB95" s="118">
        <v>6.2669542127275406</v>
      </c>
      <c r="BC95" s="118">
        <v>0.5145415838855314</v>
      </c>
      <c r="BD95" s="118">
        <v>6.1310325396609642</v>
      </c>
      <c r="BE95" s="118">
        <v>-1.643921744993321</v>
      </c>
      <c r="BF95" s="118">
        <v>4.8158863227937303</v>
      </c>
      <c r="BG95" s="118">
        <v>-0.11857728210216578</v>
      </c>
      <c r="BH95" s="118">
        <v>3.6967678798838932</v>
      </c>
      <c r="BI95" s="118">
        <v>1.889196445474937</v>
      </c>
      <c r="BJ95" s="118">
        <v>3.2975216016555038</v>
      </c>
      <c r="BK95" s="118">
        <v>3.3257572431865725</v>
      </c>
      <c r="BL95" s="118">
        <v>0.10800613529953296</v>
      </c>
      <c r="BM95" s="118">
        <v>-0.8849316867099617</v>
      </c>
      <c r="BN95" s="118">
        <v>0.54555819607440981</v>
      </c>
      <c r="BO95" s="118">
        <v>3.7088651755331057</v>
      </c>
      <c r="BP95" s="118">
        <v>0.77008708954060978</v>
      </c>
      <c r="BQ95" s="118">
        <v>0.88589286837574832</v>
      </c>
      <c r="BR95" s="118">
        <v>-1.9869694538854787E-2</v>
      </c>
      <c r="BS95" s="119">
        <v>5.048233026362638</v>
      </c>
    </row>
    <row r="96" spans="1:71" x14ac:dyDescent="0.2">
      <c r="A96" s="94"/>
      <c r="B96" s="89"/>
      <c r="C96" s="89" t="s">
        <v>7</v>
      </c>
      <c r="D96" s="90" t="s">
        <v>16</v>
      </c>
      <c r="E96" s="124"/>
      <c r="F96" s="91">
        <v>0.25944412344107093</v>
      </c>
      <c r="G96" s="91">
        <v>2.8062408765526783</v>
      </c>
      <c r="H96" s="91">
        <v>-2.1630847596692888</v>
      </c>
      <c r="I96" s="91">
        <v>7.5201142964174323</v>
      </c>
      <c r="J96" s="91">
        <v>-6.2917986216836539</v>
      </c>
      <c r="K96" s="91">
        <v>2.4196710828242374</v>
      </c>
      <c r="L96" s="91">
        <v>4.2964337637459096</v>
      </c>
      <c r="M96" s="91">
        <v>11.64961237566871</v>
      </c>
      <c r="N96" s="91">
        <v>2.5771592824475249</v>
      </c>
      <c r="O96" s="91">
        <v>1.3244329336393577</v>
      </c>
      <c r="P96" s="91">
        <v>9.8010151720064727</v>
      </c>
      <c r="Q96" s="91">
        <v>6.2710412519040943</v>
      </c>
      <c r="R96" s="91">
        <v>-1.8686576465954232</v>
      </c>
      <c r="S96" s="91">
        <v>5.2869386946992023</v>
      </c>
      <c r="T96" s="91">
        <v>10.298018702254623</v>
      </c>
      <c r="U96" s="91">
        <v>1.5687027323146481</v>
      </c>
      <c r="V96" s="91">
        <v>-4.4729935179018696</v>
      </c>
      <c r="W96" s="91">
        <v>2.9021079128217764</v>
      </c>
      <c r="X96" s="91">
        <v>2.7771663057211384</v>
      </c>
      <c r="Y96" s="91">
        <v>-1.4314812392842953</v>
      </c>
      <c r="Z96" s="91">
        <v>3.9594973229887529</v>
      </c>
      <c r="AA96" s="91">
        <v>3.8798232256515632</v>
      </c>
      <c r="AB96" s="91">
        <v>4.6311613446689393</v>
      </c>
      <c r="AC96" s="91">
        <v>2.7514528061907981</v>
      </c>
      <c r="AD96" s="91">
        <v>1.0950502945454588</v>
      </c>
      <c r="AE96" s="91">
        <v>2.6322101107624007</v>
      </c>
      <c r="AF96" s="91">
        <v>6.9298037168869371</v>
      </c>
      <c r="AG96" s="91">
        <v>3.1450455939385762</v>
      </c>
      <c r="AH96" s="91">
        <v>2.2955623047873814</v>
      </c>
      <c r="AI96" s="91">
        <v>-0.115230401929594</v>
      </c>
      <c r="AJ96" s="91">
        <v>3.8240747300342264</v>
      </c>
      <c r="AK96" s="91">
        <v>3.3610742504517788</v>
      </c>
      <c r="AL96" s="91">
        <v>-0.61622830421291042</v>
      </c>
      <c r="AM96" s="91">
        <v>-2.6722955906373471</v>
      </c>
      <c r="AN96" s="91">
        <v>7.3026375337553304</v>
      </c>
      <c r="AO96" s="91">
        <v>-0.23646379465172629</v>
      </c>
      <c r="AP96" s="91">
        <v>0.9048209574056898</v>
      </c>
      <c r="AQ96" s="91">
        <v>0.76439516566009047</v>
      </c>
      <c r="AR96" s="91">
        <v>3.5344835721043495</v>
      </c>
      <c r="AS96" s="91">
        <v>6.9719695372895814</v>
      </c>
      <c r="AT96" s="91">
        <v>-0.47446166570027515</v>
      </c>
      <c r="AU96" s="91">
        <v>1.4043015437238182E-2</v>
      </c>
      <c r="AV96" s="91">
        <v>-2.5311832278483308</v>
      </c>
      <c r="AW96" s="91">
        <v>1.5096800557450507</v>
      </c>
      <c r="AX96" s="91">
        <v>-2.9102657831233358</v>
      </c>
      <c r="AY96" s="91">
        <v>1.6270821823842567</v>
      </c>
      <c r="AZ96" s="91">
        <v>3.2277626096436762</v>
      </c>
      <c r="BA96" s="91">
        <v>4.7117216828046509</v>
      </c>
      <c r="BB96" s="91">
        <v>6.2669542127275406</v>
      </c>
      <c r="BC96" s="91">
        <v>0.5145415838855314</v>
      </c>
      <c r="BD96" s="91">
        <v>6.1310325396609642</v>
      </c>
      <c r="BE96" s="91">
        <v>-1.643921744993321</v>
      </c>
      <c r="BF96" s="91">
        <v>4.8158863227937303</v>
      </c>
      <c r="BG96" s="91">
        <v>-0.11857728210216578</v>
      </c>
      <c r="BH96" s="91">
        <v>3.6967678798838932</v>
      </c>
      <c r="BI96" s="91">
        <v>1.889196445474937</v>
      </c>
      <c r="BJ96" s="91">
        <v>3.2975216016555038</v>
      </c>
      <c r="BK96" s="91">
        <v>3.3257572431865725</v>
      </c>
      <c r="BL96" s="91">
        <v>0.10800613529953296</v>
      </c>
      <c r="BM96" s="91">
        <v>-0.8849316867099617</v>
      </c>
      <c r="BN96" s="91">
        <v>0.54555819607440981</v>
      </c>
      <c r="BO96" s="91">
        <v>3.7088651755331057</v>
      </c>
      <c r="BP96" s="91">
        <v>0.77008708954060978</v>
      </c>
      <c r="BQ96" s="91">
        <v>0.88589286837574832</v>
      </c>
      <c r="BR96" s="91">
        <v>-1.9869694538854787E-2</v>
      </c>
      <c r="BS96" s="92">
        <v>5.048233026362638</v>
      </c>
    </row>
    <row r="97" spans="1:71" x14ac:dyDescent="0.2">
      <c r="A97" s="74"/>
      <c r="B97" s="65" t="s">
        <v>8</v>
      </c>
      <c r="C97" s="65"/>
      <c r="D97" s="64" t="s">
        <v>17</v>
      </c>
      <c r="E97" s="121"/>
      <c r="F97" s="118">
        <v>-1.0731066640221343</v>
      </c>
      <c r="G97" s="118">
        <v>-0.33127660330922026</v>
      </c>
      <c r="H97" s="118">
        <v>1.0079427156099712</v>
      </c>
      <c r="I97" s="118">
        <v>8.7579967740050222</v>
      </c>
      <c r="J97" s="118">
        <v>-0.39560453758149094</v>
      </c>
      <c r="K97" s="118">
        <v>0.22439280871905964</v>
      </c>
      <c r="L97" s="118">
        <v>1.4228207585126142</v>
      </c>
      <c r="M97" s="118">
        <v>2.976782494138817</v>
      </c>
      <c r="N97" s="118">
        <v>2.7232227425793667</v>
      </c>
      <c r="O97" s="118">
        <v>2.0965069849329581</v>
      </c>
      <c r="P97" s="118">
        <v>1.6746202613758641</v>
      </c>
      <c r="Q97" s="118">
        <v>1.0257899675661264</v>
      </c>
      <c r="R97" s="118">
        <v>1.8093473556953796</v>
      </c>
      <c r="S97" s="118">
        <v>1.8801394498304091</v>
      </c>
      <c r="T97" s="118">
        <v>2.0060378317352985</v>
      </c>
      <c r="U97" s="118">
        <v>2.4210514997731707</v>
      </c>
      <c r="V97" s="118">
        <v>1.6865292126805969</v>
      </c>
      <c r="W97" s="118">
        <v>1.6801239812444919</v>
      </c>
      <c r="X97" s="118">
        <v>1.4575941286236258</v>
      </c>
      <c r="Y97" s="118">
        <v>1.8651201496863195</v>
      </c>
      <c r="Z97" s="118">
        <v>1.6220579383586937</v>
      </c>
      <c r="AA97" s="118">
        <v>1.4882829679909975</v>
      </c>
      <c r="AB97" s="118">
        <v>1.3602555709766051</v>
      </c>
      <c r="AC97" s="118">
        <v>1.4645350390731551</v>
      </c>
      <c r="AD97" s="118">
        <v>1.8657077958058608</v>
      </c>
      <c r="AE97" s="118">
        <v>1.5058915080434332</v>
      </c>
      <c r="AF97" s="118">
        <v>1.3388700760376366</v>
      </c>
      <c r="AG97" s="118">
        <v>1.684369825573981</v>
      </c>
      <c r="AH97" s="118">
        <v>1.691031215370316</v>
      </c>
      <c r="AI97" s="118">
        <v>1.4940737127559203</v>
      </c>
      <c r="AJ97" s="118">
        <v>1.2574219157600339</v>
      </c>
      <c r="AK97" s="118">
        <v>1.3551314580006846</v>
      </c>
      <c r="AL97" s="118">
        <v>1.5461231026853568</v>
      </c>
      <c r="AM97" s="118">
        <v>1.6145248065092375</v>
      </c>
      <c r="AN97" s="118">
        <v>0.874862487663151</v>
      </c>
      <c r="AO97" s="118">
        <v>0.46387788866266533</v>
      </c>
      <c r="AP97" s="118">
        <v>0.95829123038811304</v>
      </c>
      <c r="AQ97" s="118">
        <v>1.2924302027278856</v>
      </c>
      <c r="AR97" s="118">
        <v>1.6155911995513179</v>
      </c>
      <c r="AS97" s="118">
        <v>1.3631402573728906</v>
      </c>
      <c r="AT97" s="118">
        <v>2.1490285113053176</v>
      </c>
      <c r="AU97" s="118">
        <v>2.4709454700996503</v>
      </c>
      <c r="AV97" s="118">
        <v>2.5222326094669398</v>
      </c>
      <c r="AW97" s="118">
        <v>1.9816414423977164</v>
      </c>
      <c r="AX97" s="118">
        <v>2.375853922272043</v>
      </c>
      <c r="AY97" s="118">
        <v>1.894404908730408</v>
      </c>
      <c r="AZ97" s="118">
        <v>1.9687644729470719</v>
      </c>
      <c r="BA97" s="118">
        <v>1.4083175872527107</v>
      </c>
      <c r="BB97" s="118">
        <v>2.2297757270891765</v>
      </c>
      <c r="BC97" s="118">
        <v>1.3848792117980651</v>
      </c>
      <c r="BD97" s="118">
        <v>1.8546024358387712</v>
      </c>
      <c r="BE97" s="118">
        <v>1.4322452653307209</v>
      </c>
      <c r="BF97" s="118">
        <v>1.8417618000497527</v>
      </c>
      <c r="BG97" s="118">
        <v>1.7485435191048566</v>
      </c>
      <c r="BH97" s="118">
        <v>1.5637985424900904</v>
      </c>
      <c r="BI97" s="118">
        <v>1.3115754779421138</v>
      </c>
      <c r="BJ97" s="118">
        <v>1.9786295213009026</v>
      </c>
      <c r="BK97" s="118">
        <v>1.0947978859760212</v>
      </c>
      <c r="BL97" s="118">
        <v>1.0149229931777342</v>
      </c>
      <c r="BM97" s="118">
        <v>0.9617548669228313</v>
      </c>
      <c r="BN97" s="118">
        <v>0.5336439840782532</v>
      </c>
      <c r="BO97" s="118">
        <v>0.42538023680420167</v>
      </c>
      <c r="BP97" s="118">
        <v>0.36075831351493548</v>
      </c>
      <c r="BQ97" s="118">
        <v>0.58297778087887764</v>
      </c>
      <c r="BR97" s="118">
        <v>0.76346860525042359</v>
      </c>
      <c r="BS97" s="119">
        <v>0.83543535828030713</v>
      </c>
    </row>
    <row r="98" spans="1:71" x14ac:dyDescent="0.2">
      <c r="A98" s="109"/>
      <c r="B98" s="89"/>
      <c r="C98" s="89" t="s">
        <v>8</v>
      </c>
      <c r="D98" s="90" t="s">
        <v>17</v>
      </c>
      <c r="E98" s="122"/>
      <c r="F98" s="91">
        <v>-1.0731066640221343</v>
      </c>
      <c r="G98" s="91">
        <v>-0.33127660330922026</v>
      </c>
      <c r="H98" s="91">
        <v>1.0079427156099712</v>
      </c>
      <c r="I98" s="91">
        <v>8.7579967740050222</v>
      </c>
      <c r="J98" s="91">
        <v>-0.39560453758149094</v>
      </c>
      <c r="K98" s="91">
        <v>0.22439280871905964</v>
      </c>
      <c r="L98" s="91">
        <v>1.4228207585126142</v>
      </c>
      <c r="M98" s="91">
        <v>2.976782494138817</v>
      </c>
      <c r="N98" s="91">
        <v>2.7232227425793667</v>
      </c>
      <c r="O98" s="91">
        <v>2.0965069849329581</v>
      </c>
      <c r="P98" s="91">
        <v>1.6746202613758641</v>
      </c>
      <c r="Q98" s="91">
        <v>1.0257899675661264</v>
      </c>
      <c r="R98" s="91">
        <v>1.8093473556953796</v>
      </c>
      <c r="S98" s="91">
        <v>1.8801394498304091</v>
      </c>
      <c r="T98" s="91">
        <v>2.0060378317352985</v>
      </c>
      <c r="U98" s="91">
        <v>2.4210514997731707</v>
      </c>
      <c r="V98" s="91">
        <v>1.6865292126805969</v>
      </c>
      <c r="W98" s="91">
        <v>1.6801239812444919</v>
      </c>
      <c r="X98" s="91">
        <v>1.4575941286236258</v>
      </c>
      <c r="Y98" s="91">
        <v>1.8651201496863195</v>
      </c>
      <c r="Z98" s="91">
        <v>1.6220579383586937</v>
      </c>
      <c r="AA98" s="91">
        <v>1.4882829679909975</v>
      </c>
      <c r="AB98" s="91">
        <v>1.3602555709766051</v>
      </c>
      <c r="AC98" s="91">
        <v>1.4645350390731551</v>
      </c>
      <c r="AD98" s="91">
        <v>1.8657077958058608</v>
      </c>
      <c r="AE98" s="91">
        <v>1.5058915080434332</v>
      </c>
      <c r="AF98" s="91">
        <v>1.3388700760376366</v>
      </c>
      <c r="AG98" s="91">
        <v>1.684369825573981</v>
      </c>
      <c r="AH98" s="91">
        <v>1.691031215370316</v>
      </c>
      <c r="AI98" s="91">
        <v>1.4940737127559203</v>
      </c>
      <c r="AJ98" s="91">
        <v>1.2574219157600339</v>
      </c>
      <c r="AK98" s="91">
        <v>1.3551314580006846</v>
      </c>
      <c r="AL98" s="91">
        <v>1.5461231026853568</v>
      </c>
      <c r="AM98" s="91">
        <v>1.6145248065092375</v>
      </c>
      <c r="AN98" s="91">
        <v>0.874862487663151</v>
      </c>
      <c r="AO98" s="91">
        <v>0.46387788866266533</v>
      </c>
      <c r="AP98" s="91">
        <v>0.95829123038811304</v>
      </c>
      <c r="AQ98" s="91">
        <v>1.2924302027278856</v>
      </c>
      <c r="AR98" s="91">
        <v>1.6155911995513179</v>
      </c>
      <c r="AS98" s="91">
        <v>1.3631402573728906</v>
      </c>
      <c r="AT98" s="91">
        <v>2.1490285113053176</v>
      </c>
      <c r="AU98" s="91">
        <v>2.4709454700996503</v>
      </c>
      <c r="AV98" s="91">
        <v>2.5222326094669398</v>
      </c>
      <c r="AW98" s="91">
        <v>1.9816414423977164</v>
      </c>
      <c r="AX98" s="91">
        <v>2.375853922272043</v>
      </c>
      <c r="AY98" s="91">
        <v>1.894404908730408</v>
      </c>
      <c r="AZ98" s="91">
        <v>1.9687644729470719</v>
      </c>
      <c r="BA98" s="91">
        <v>1.4083175872527107</v>
      </c>
      <c r="BB98" s="91">
        <v>2.2297757270891765</v>
      </c>
      <c r="BC98" s="91">
        <v>1.3848792117980651</v>
      </c>
      <c r="BD98" s="91">
        <v>1.8546024358387712</v>
      </c>
      <c r="BE98" s="91">
        <v>1.4322452653307209</v>
      </c>
      <c r="BF98" s="91">
        <v>1.8417618000497527</v>
      </c>
      <c r="BG98" s="91">
        <v>1.7485435191048566</v>
      </c>
      <c r="BH98" s="91">
        <v>1.5637985424900904</v>
      </c>
      <c r="BI98" s="91">
        <v>1.3115754779421138</v>
      </c>
      <c r="BJ98" s="91">
        <v>1.9786295213009026</v>
      </c>
      <c r="BK98" s="91">
        <v>1.0947978859760212</v>
      </c>
      <c r="BL98" s="91">
        <v>1.0149229931777342</v>
      </c>
      <c r="BM98" s="91">
        <v>0.9617548669228313</v>
      </c>
      <c r="BN98" s="91">
        <v>0.5336439840782532</v>
      </c>
      <c r="BO98" s="91">
        <v>0.42538023680420167</v>
      </c>
      <c r="BP98" s="91">
        <v>0.36075831351493548</v>
      </c>
      <c r="BQ98" s="91">
        <v>0.58297778087887764</v>
      </c>
      <c r="BR98" s="91">
        <v>0.76346860525042359</v>
      </c>
      <c r="BS98" s="92">
        <v>0.83543535828030713</v>
      </c>
    </row>
    <row r="99" spans="1:71" ht="24" x14ac:dyDescent="0.2">
      <c r="A99" s="93"/>
      <c r="B99" s="65" t="s">
        <v>68</v>
      </c>
      <c r="C99" s="65"/>
      <c r="D99" s="64" t="s">
        <v>18</v>
      </c>
      <c r="E99" s="121"/>
      <c r="F99" s="118">
        <v>5.9823467018588588</v>
      </c>
      <c r="G99" s="118">
        <v>3.2869268187690466</v>
      </c>
      <c r="H99" s="118">
        <v>1.2958817131826237</v>
      </c>
      <c r="I99" s="118">
        <v>1.5465486868986744</v>
      </c>
      <c r="J99" s="118">
        <v>5.8441754677425877</v>
      </c>
      <c r="K99" s="118">
        <v>3.9174618284792047</v>
      </c>
      <c r="L99" s="118">
        <v>3.8828562992776199</v>
      </c>
      <c r="M99" s="118">
        <v>6.3426829949138721</v>
      </c>
      <c r="N99" s="118">
        <v>0.79909281386696307</v>
      </c>
      <c r="O99" s="118">
        <v>6.7724876500208353</v>
      </c>
      <c r="P99" s="118">
        <v>4.5215364497375106</v>
      </c>
      <c r="Q99" s="118">
        <v>4.4568746351953337</v>
      </c>
      <c r="R99" s="118">
        <v>2.3846715911548273</v>
      </c>
      <c r="S99" s="118">
        <v>3.7356707643300524</v>
      </c>
      <c r="T99" s="118">
        <v>4.2510036475561037</v>
      </c>
      <c r="U99" s="118">
        <v>4.3474652428603804</v>
      </c>
      <c r="V99" s="118">
        <v>3.7397337767535817</v>
      </c>
      <c r="W99" s="118">
        <v>2.7800314022320265</v>
      </c>
      <c r="X99" s="118">
        <v>2.7937659655110139</v>
      </c>
      <c r="Y99" s="118">
        <v>3.1423385523666241</v>
      </c>
      <c r="Z99" s="118">
        <v>3.4171127227993168</v>
      </c>
      <c r="AA99" s="118">
        <v>2.9976027922012207</v>
      </c>
      <c r="AB99" s="118">
        <v>1.3023362709532194</v>
      </c>
      <c r="AC99" s="118">
        <v>3.92291094487409</v>
      </c>
      <c r="AD99" s="118">
        <v>2.2000789257466948</v>
      </c>
      <c r="AE99" s="118">
        <v>3.4763857482362823</v>
      </c>
      <c r="AF99" s="118">
        <v>3.4337116091936508</v>
      </c>
      <c r="AG99" s="118">
        <v>3.0837989649902937</v>
      </c>
      <c r="AH99" s="118">
        <v>4.2950784853499329</v>
      </c>
      <c r="AI99" s="118">
        <v>3.4132377345211324</v>
      </c>
      <c r="AJ99" s="118">
        <v>3.4325641807042615</v>
      </c>
      <c r="AK99" s="118">
        <v>0.23947231009262282</v>
      </c>
      <c r="AL99" s="118">
        <v>5.2672412046413228</v>
      </c>
      <c r="AM99" s="118">
        <v>3.222431778582262</v>
      </c>
      <c r="AN99" s="118">
        <v>4.1834688860084697</v>
      </c>
      <c r="AO99" s="118">
        <v>4.6505879387064084</v>
      </c>
      <c r="AP99" s="118">
        <v>3.1561279305838355</v>
      </c>
      <c r="AQ99" s="118">
        <v>2.5514784547570315</v>
      </c>
      <c r="AR99" s="118">
        <v>4.2988305719781295</v>
      </c>
      <c r="AS99" s="118">
        <v>-1.3841007382741708</v>
      </c>
      <c r="AT99" s="118">
        <v>-0.41580846830356677</v>
      </c>
      <c r="AU99" s="118">
        <v>2.6626661113945573</v>
      </c>
      <c r="AV99" s="118">
        <v>-1.7473247556857103</v>
      </c>
      <c r="AW99" s="118">
        <v>1.4048101727583742</v>
      </c>
      <c r="AX99" s="118">
        <v>1.5456330225311916</v>
      </c>
      <c r="AY99" s="118">
        <v>0.93194349125485587</v>
      </c>
      <c r="AZ99" s="118">
        <v>1.462099133011364</v>
      </c>
      <c r="BA99" s="118">
        <v>1.5929863701139624</v>
      </c>
      <c r="BB99" s="118">
        <v>0.47363791666923305</v>
      </c>
      <c r="BC99" s="118">
        <v>1.6640485652838635</v>
      </c>
      <c r="BD99" s="118">
        <v>1.0026836385888487</v>
      </c>
      <c r="BE99" s="118">
        <v>3.5215217440806015</v>
      </c>
      <c r="BF99" s="118">
        <v>1.5840936981543479</v>
      </c>
      <c r="BG99" s="118">
        <v>1.5789208153008047</v>
      </c>
      <c r="BH99" s="118">
        <v>0.69863567614711997</v>
      </c>
      <c r="BI99" s="118">
        <v>0.99907914838055945</v>
      </c>
      <c r="BJ99" s="118">
        <v>3.9039761510370141</v>
      </c>
      <c r="BK99" s="118">
        <v>2.6498622270323438</v>
      </c>
      <c r="BL99" s="118">
        <v>1.1725771074366094</v>
      </c>
      <c r="BM99" s="118">
        <v>-1.5915427577963612</v>
      </c>
      <c r="BN99" s="118">
        <v>-12.86567774135797</v>
      </c>
      <c r="BO99" s="118">
        <v>7.8486509727056841</v>
      </c>
      <c r="BP99" s="118">
        <v>5.1736998022522442</v>
      </c>
      <c r="BQ99" s="118">
        <v>3.3951181774587695</v>
      </c>
      <c r="BR99" s="118">
        <v>-1.6004212841877745</v>
      </c>
      <c r="BS99" s="119">
        <v>6.3201641915017461</v>
      </c>
    </row>
    <row r="100" spans="1:71" ht="24" x14ac:dyDescent="0.2">
      <c r="A100" s="94"/>
      <c r="B100" s="89"/>
      <c r="C100" s="89" t="s">
        <v>68</v>
      </c>
      <c r="D100" s="90" t="s">
        <v>18</v>
      </c>
      <c r="E100" s="124"/>
      <c r="F100" s="91">
        <v>5.9823467018588588</v>
      </c>
      <c r="G100" s="91">
        <v>3.2869268187690466</v>
      </c>
      <c r="H100" s="91">
        <v>1.2958817131826237</v>
      </c>
      <c r="I100" s="91">
        <v>1.5465486868986744</v>
      </c>
      <c r="J100" s="91">
        <v>5.8441754677425877</v>
      </c>
      <c r="K100" s="91">
        <v>3.9174618284792047</v>
      </c>
      <c r="L100" s="91">
        <v>3.8828562992776199</v>
      </c>
      <c r="M100" s="91">
        <v>6.3426829949138721</v>
      </c>
      <c r="N100" s="91">
        <v>0.79909281386696307</v>
      </c>
      <c r="O100" s="91">
        <v>6.7724876500208353</v>
      </c>
      <c r="P100" s="91">
        <v>4.5215364497375106</v>
      </c>
      <c r="Q100" s="91">
        <v>4.4568746351953337</v>
      </c>
      <c r="R100" s="91">
        <v>2.3846715911548273</v>
      </c>
      <c r="S100" s="91">
        <v>3.7356707643300524</v>
      </c>
      <c r="T100" s="91">
        <v>4.2510036475561037</v>
      </c>
      <c r="U100" s="91">
        <v>4.3474652428603804</v>
      </c>
      <c r="V100" s="91">
        <v>3.7397337767535817</v>
      </c>
      <c r="W100" s="91">
        <v>2.7800314022320265</v>
      </c>
      <c r="X100" s="91">
        <v>2.7937659655110139</v>
      </c>
      <c r="Y100" s="91">
        <v>3.1423385523666241</v>
      </c>
      <c r="Z100" s="91">
        <v>3.4171127227993168</v>
      </c>
      <c r="AA100" s="91">
        <v>2.9976027922012207</v>
      </c>
      <c r="AB100" s="91">
        <v>1.3023362709532194</v>
      </c>
      <c r="AC100" s="91">
        <v>3.92291094487409</v>
      </c>
      <c r="AD100" s="91">
        <v>2.2000789257466948</v>
      </c>
      <c r="AE100" s="91">
        <v>3.4763857482362823</v>
      </c>
      <c r="AF100" s="91">
        <v>3.4337116091936508</v>
      </c>
      <c r="AG100" s="91">
        <v>3.0837989649902937</v>
      </c>
      <c r="AH100" s="91">
        <v>4.2950784853499329</v>
      </c>
      <c r="AI100" s="91">
        <v>3.4132377345211324</v>
      </c>
      <c r="AJ100" s="91">
        <v>3.4325641807042615</v>
      </c>
      <c r="AK100" s="91">
        <v>0.23947231009262282</v>
      </c>
      <c r="AL100" s="91">
        <v>5.2672412046413228</v>
      </c>
      <c r="AM100" s="91">
        <v>3.222431778582262</v>
      </c>
      <c r="AN100" s="91">
        <v>4.1834688860084697</v>
      </c>
      <c r="AO100" s="91">
        <v>4.6505879387064084</v>
      </c>
      <c r="AP100" s="91">
        <v>3.1561279305838355</v>
      </c>
      <c r="AQ100" s="91">
        <v>2.5514784547570315</v>
      </c>
      <c r="AR100" s="91">
        <v>4.2988305719781295</v>
      </c>
      <c r="AS100" s="91">
        <v>-1.3841007382741708</v>
      </c>
      <c r="AT100" s="91">
        <v>-0.41580846830356677</v>
      </c>
      <c r="AU100" s="91">
        <v>2.6626661113945573</v>
      </c>
      <c r="AV100" s="91">
        <v>-1.7473247556857103</v>
      </c>
      <c r="AW100" s="91">
        <v>1.4048101727583742</v>
      </c>
      <c r="AX100" s="91">
        <v>1.5456330225311916</v>
      </c>
      <c r="AY100" s="91">
        <v>0.93194349125485587</v>
      </c>
      <c r="AZ100" s="91">
        <v>1.462099133011364</v>
      </c>
      <c r="BA100" s="91">
        <v>1.5929863701139624</v>
      </c>
      <c r="BB100" s="91">
        <v>0.47363791666923305</v>
      </c>
      <c r="BC100" s="91">
        <v>1.6640485652838635</v>
      </c>
      <c r="BD100" s="91">
        <v>1.0026836385888487</v>
      </c>
      <c r="BE100" s="91">
        <v>3.5215217440806015</v>
      </c>
      <c r="BF100" s="91">
        <v>1.5840936981543479</v>
      </c>
      <c r="BG100" s="91">
        <v>1.5789208153008047</v>
      </c>
      <c r="BH100" s="91">
        <v>0.69863567614711997</v>
      </c>
      <c r="BI100" s="91">
        <v>0.99907914838055945</v>
      </c>
      <c r="BJ100" s="91">
        <v>3.9039761510370141</v>
      </c>
      <c r="BK100" s="91">
        <v>2.6498622270323438</v>
      </c>
      <c r="BL100" s="91">
        <v>1.1725771074366094</v>
      </c>
      <c r="BM100" s="91">
        <v>-1.5915427577963612</v>
      </c>
      <c r="BN100" s="91">
        <v>-12.86567774135797</v>
      </c>
      <c r="BO100" s="91">
        <v>7.8486509727056841</v>
      </c>
      <c r="BP100" s="91">
        <v>5.1736998022522442</v>
      </c>
      <c r="BQ100" s="91">
        <v>3.3951181774587695</v>
      </c>
      <c r="BR100" s="91">
        <v>-1.6004212841877745</v>
      </c>
      <c r="BS100" s="92">
        <v>6.3201641915017461</v>
      </c>
    </row>
    <row r="101" spans="1:71" ht="24" x14ac:dyDescent="0.2">
      <c r="A101" s="93"/>
      <c r="B101" s="65" t="s">
        <v>71</v>
      </c>
      <c r="C101" s="65"/>
      <c r="D101" s="64" t="s">
        <v>19</v>
      </c>
      <c r="E101" s="123"/>
      <c r="F101" s="118">
        <v>2.5620808190375755</v>
      </c>
      <c r="G101" s="118">
        <v>0.69176424478077081</v>
      </c>
      <c r="H101" s="118">
        <v>1.0774702486095578</v>
      </c>
      <c r="I101" s="118">
        <v>3.1194466215556105</v>
      </c>
      <c r="J101" s="118">
        <v>1.9411974734155848</v>
      </c>
      <c r="K101" s="118">
        <v>3.2523268898723074</v>
      </c>
      <c r="L101" s="118">
        <v>3.0929088815304056</v>
      </c>
      <c r="M101" s="118">
        <v>2.5431045067887368</v>
      </c>
      <c r="N101" s="118">
        <v>2.2742794281353582</v>
      </c>
      <c r="O101" s="118">
        <v>3.9754135657321683</v>
      </c>
      <c r="P101" s="118">
        <v>1.5624683169352522</v>
      </c>
      <c r="Q101" s="118">
        <v>8.9613848535350371E-3</v>
      </c>
      <c r="R101" s="118">
        <v>1.4759767065132223</v>
      </c>
      <c r="S101" s="118">
        <v>0.45112218044067731</v>
      </c>
      <c r="T101" s="118">
        <v>2.3519901975983117</v>
      </c>
      <c r="U101" s="118">
        <v>4.686585218810805</v>
      </c>
      <c r="V101" s="118">
        <v>3.4400264273255488</v>
      </c>
      <c r="W101" s="118">
        <v>3.0180874346213074</v>
      </c>
      <c r="X101" s="118">
        <v>1.5557621894094211</v>
      </c>
      <c r="Y101" s="118">
        <v>1.9857389120693512</v>
      </c>
      <c r="Z101" s="118">
        <v>2.9751930619642479</v>
      </c>
      <c r="AA101" s="118">
        <v>0.81230361163835596</v>
      </c>
      <c r="AB101" s="118">
        <v>1.657114964292532</v>
      </c>
      <c r="AC101" s="118">
        <v>2.528128076216646</v>
      </c>
      <c r="AD101" s="118">
        <v>2.1163156303252606</v>
      </c>
      <c r="AE101" s="118">
        <v>1.689350719174513</v>
      </c>
      <c r="AF101" s="118">
        <v>1.3741466278613501</v>
      </c>
      <c r="AG101" s="118">
        <v>3.0092521683125852</v>
      </c>
      <c r="AH101" s="118">
        <v>2.7975841884858852</v>
      </c>
      <c r="AI101" s="118">
        <v>3.0567795862170328</v>
      </c>
      <c r="AJ101" s="118">
        <v>2.7711950443637789</v>
      </c>
      <c r="AK101" s="118">
        <v>0.73614204319922294</v>
      </c>
      <c r="AL101" s="118">
        <v>5.0764644166463597</v>
      </c>
      <c r="AM101" s="118">
        <v>2.7621734511970431</v>
      </c>
      <c r="AN101" s="118">
        <v>1.5120831312276124</v>
      </c>
      <c r="AO101" s="118">
        <v>4.0495181031927387</v>
      </c>
      <c r="AP101" s="118">
        <v>0.58598233969762248</v>
      </c>
      <c r="AQ101" s="118">
        <v>3.5169229326133404</v>
      </c>
      <c r="AR101" s="118">
        <v>5.2763329355274919</v>
      </c>
      <c r="AS101" s="118">
        <v>-0.18516466305928247</v>
      </c>
      <c r="AT101" s="118">
        <v>0.84080611798391658</v>
      </c>
      <c r="AU101" s="118">
        <v>6.0756294988725301</v>
      </c>
      <c r="AV101" s="118">
        <v>-4.787647714955483</v>
      </c>
      <c r="AW101" s="118">
        <v>6.5413846021997983</v>
      </c>
      <c r="AX101" s="118">
        <v>3.7965336468600839</v>
      </c>
      <c r="AY101" s="118">
        <v>2.6376752287630154</v>
      </c>
      <c r="AZ101" s="118">
        <v>1.9526436904915698</v>
      </c>
      <c r="BA101" s="118">
        <v>2.1338069362808625</v>
      </c>
      <c r="BB101" s="118">
        <v>3.4441024701014271</v>
      </c>
      <c r="BC101" s="118">
        <v>1.5619659746893433</v>
      </c>
      <c r="BD101" s="118">
        <v>1.7492400637277257</v>
      </c>
      <c r="BE101" s="118">
        <v>3.122153346613274</v>
      </c>
      <c r="BF101" s="118">
        <v>2.3987051051350932</v>
      </c>
      <c r="BG101" s="118">
        <v>1.6327168028954304</v>
      </c>
      <c r="BH101" s="118">
        <v>1.0359304209454478</v>
      </c>
      <c r="BI101" s="118">
        <v>1.4316716949632706</v>
      </c>
      <c r="BJ101" s="118">
        <v>2.6680645681545343</v>
      </c>
      <c r="BK101" s="118">
        <v>2.3391178054246637</v>
      </c>
      <c r="BL101" s="118">
        <v>1.1899992236194379</v>
      </c>
      <c r="BM101" s="118">
        <v>-0.16252990868485995</v>
      </c>
      <c r="BN101" s="118">
        <v>-0.4065229627274789</v>
      </c>
      <c r="BO101" s="118">
        <v>-0.49899834115704778</v>
      </c>
      <c r="BP101" s="118">
        <v>3.5878291447011463</v>
      </c>
      <c r="BQ101" s="118">
        <v>-1.0887513736592922</v>
      </c>
      <c r="BR101" s="118">
        <v>4.1042276514133107</v>
      </c>
      <c r="BS101" s="119">
        <v>3.2909301975172127</v>
      </c>
    </row>
    <row r="102" spans="1:71" x14ac:dyDescent="0.2">
      <c r="A102" s="94"/>
      <c r="B102" s="89"/>
      <c r="C102" s="89" t="s">
        <v>31</v>
      </c>
      <c r="D102" s="90" t="s">
        <v>40</v>
      </c>
      <c r="E102" s="124"/>
      <c r="F102" s="91">
        <v>2.1995287776796175</v>
      </c>
      <c r="G102" s="91">
        <v>-1.0896334450512484</v>
      </c>
      <c r="H102" s="91">
        <v>-0.72326994234495601</v>
      </c>
      <c r="I102" s="91">
        <v>5.4317731085735659</v>
      </c>
      <c r="J102" s="91">
        <v>-0.13760879772424062</v>
      </c>
      <c r="K102" s="91">
        <v>3.0190334084461625</v>
      </c>
      <c r="L102" s="91">
        <v>3.5064242470978684</v>
      </c>
      <c r="M102" s="91">
        <v>3.6120499292000403</v>
      </c>
      <c r="N102" s="91">
        <v>1.8894652558060159</v>
      </c>
      <c r="O102" s="91">
        <v>5.0877947480752113</v>
      </c>
      <c r="P102" s="91">
        <v>0.996684419381765</v>
      </c>
      <c r="Q102" s="91">
        <v>-0.65417726448198721</v>
      </c>
      <c r="R102" s="91">
        <v>0.94410384973926398</v>
      </c>
      <c r="S102" s="91">
        <v>-0.78181053182296978</v>
      </c>
      <c r="T102" s="91">
        <v>3.112412946263035</v>
      </c>
      <c r="U102" s="91">
        <v>5.3469443007215745</v>
      </c>
      <c r="V102" s="91">
        <v>3.8459422358084083</v>
      </c>
      <c r="W102" s="91">
        <v>3.4173485708257658</v>
      </c>
      <c r="X102" s="91">
        <v>0.8345648392695324</v>
      </c>
      <c r="Y102" s="91">
        <v>2.4370836134665979</v>
      </c>
      <c r="Z102" s="91">
        <v>1.9452888036005049</v>
      </c>
      <c r="AA102" s="91">
        <v>0.75517091610109333</v>
      </c>
      <c r="AB102" s="91">
        <v>0.53535297338839882</v>
      </c>
      <c r="AC102" s="91">
        <v>3.0900901764945132</v>
      </c>
      <c r="AD102" s="91">
        <v>2.7292787205408757</v>
      </c>
      <c r="AE102" s="91">
        <v>0.32678306533591694</v>
      </c>
      <c r="AF102" s="91">
        <v>-0.5108539963042773</v>
      </c>
      <c r="AG102" s="91">
        <v>1.737341452478546</v>
      </c>
      <c r="AH102" s="91">
        <v>4.5996670782051012</v>
      </c>
      <c r="AI102" s="91">
        <v>3.8925139029673232</v>
      </c>
      <c r="AJ102" s="91">
        <v>6.4904060000803554</v>
      </c>
      <c r="AK102" s="91">
        <v>-8.6956881238532162</v>
      </c>
      <c r="AL102" s="91">
        <v>12.868243753001835</v>
      </c>
      <c r="AM102" s="91">
        <v>4.9435418984465258</v>
      </c>
      <c r="AN102" s="91">
        <v>1.8403921454326735</v>
      </c>
      <c r="AO102" s="91">
        <v>1.4328890782693549</v>
      </c>
      <c r="AP102" s="91">
        <v>-1.7669214155367854</v>
      </c>
      <c r="AQ102" s="91">
        <v>3.2962354430439404</v>
      </c>
      <c r="AR102" s="91">
        <v>9.1925795822764655</v>
      </c>
      <c r="AS102" s="91">
        <v>-2.6126236552523494</v>
      </c>
      <c r="AT102" s="91">
        <v>8.0020901784877196E-2</v>
      </c>
      <c r="AU102" s="91">
        <v>7.0079834194348507</v>
      </c>
      <c r="AV102" s="91">
        <v>-6.4922819948295256</v>
      </c>
      <c r="AW102" s="91">
        <v>7.9009124684587704</v>
      </c>
      <c r="AX102" s="91">
        <v>5.5763928545366213</v>
      </c>
      <c r="AY102" s="91">
        <v>1.7236937973880089</v>
      </c>
      <c r="AZ102" s="91">
        <v>2.5857731766773924</v>
      </c>
      <c r="BA102" s="91">
        <v>2.2011225640106176</v>
      </c>
      <c r="BB102" s="91">
        <v>1.8719610910390259</v>
      </c>
      <c r="BC102" s="91">
        <v>1.0311431452128232</v>
      </c>
      <c r="BD102" s="91">
        <v>2.2082082016467552</v>
      </c>
      <c r="BE102" s="91">
        <v>3.8400139622531952</v>
      </c>
      <c r="BF102" s="91">
        <v>3.6320865006291143</v>
      </c>
      <c r="BG102" s="91">
        <v>1.6550713747200518</v>
      </c>
      <c r="BH102" s="91">
        <v>0.31844828468095443</v>
      </c>
      <c r="BI102" s="91">
        <v>0.83124429410229084</v>
      </c>
      <c r="BJ102" s="91">
        <v>2.7263111918188514</v>
      </c>
      <c r="BK102" s="91">
        <v>2.6898287658499385</v>
      </c>
      <c r="BL102" s="91">
        <v>1.0337688888517818</v>
      </c>
      <c r="BM102" s="91">
        <v>-1.2649354041400755</v>
      </c>
      <c r="BN102" s="91">
        <v>3.4885319293343997</v>
      </c>
      <c r="BO102" s="91">
        <v>-9.4626505758654389E-2</v>
      </c>
      <c r="BP102" s="91">
        <v>3.8592564913692939</v>
      </c>
      <c r="BQ102" s="91">
        <v>-3.6410448563671309</v>
      </c>
      <c r="BR102" s="91">
        <v>4.6794358814891837</v>
      </c>
      <c r="BS102" s="92">
        <v>3.7487358220542433</v>
      </c>
    </row>
    <row r="103" spans="1:71" x14ac:dyDescent="0.2">
      <c r="A103" s="93"/>
      <c r="B103" s="65"/>
      <c r="C103" s="65" t="s">
        <v>32</v>
      </c>
      <c r="D103" s="100" t="s">
        <v>41</v>
      </c>
      <c r="E103" s="123"/>
      <c r="F103" s="125">
        <v>2.3801666622835569</v>
      </c>
      <c r="G103" s="125">
        <v>2.5325244787385515</v>
      </c>
      <c r="H103" s="125">
        <v>4.0032516834697134</v>
      </c>
      <c r="I103" s="125">
        <v>-1.1983297221132574</v>
      </c>
      <c r="J103" s="125">
        <v>4.175514259932612</v>
      </c>
      <c r="K103" s="125">
        <v>3.6675972340326979</v>
      </c>
      <c r="L103" s="125">
        <v>3.1554603801963168</v>
      </c>
      <c r="M103" s="125">
        <v>1.9878496749308425</v>
      </c>
      <c r="N103" s="125">
        <v>2.957547209536159</v>
      </c>
      <c r="O103" s="125">
        <v>3.3894361214576776</v>
      </c>
      <c r="P103" s="125">
        <v>3.0367623020570562</v>
      </c>
      <c r="Q103" s="125">
        <v>1.2704251985005328</v>
      </c>
      <c r="R103" s="125">
        <v>2.6945609224387823</v>
      </c>
      <c r="S103" s="125">
        <v>2.0423974916417222</v>
      </c>
      <c r="T103" s="125">
        <v>1.8191676052199597</v>
      </c>
      <c r="U103" s="125">
        <v>5.6166090997760989</v>
      </c>
      <c r="V103" s="125">
        <v>2.3141994360124301</v>
      </c>
      <c r="W103" s="125">
        <v>2.3327796669550196</v>
      </c>
      <c r="X103" s="125">
        <v>1.5463641898692657</v>
      </c>
      <c r="Y103" s="125">
        <v>1.2156324341589198</v>
      </c>
      <c r="Z103" s="125">
        <v>3.563746161000708</v>
      </c>
      <c r="AA103" s="125">
        <v>-0.11903985630931402</v>
      </c>
      <c r="AB103" s="125">
        <v>3.7839972412352125</v>
      </c>
      <c r="AC103" s="125">
        <v>1.0550326740908815</v>
      </c>
      <c r="AD103" s="125">
        <v>0.94284273086384474</v>
      </c>
      <c r="AE103" s="125">
        <v>2.8408867128015345</v>
      </c>
      <c r="AF103" s="125">
        <v>4.8815995463187676</v>
      </c>
      <c r="AG103" s="125">
        <v>2.7051560196481574</v>
      </c>
      <c r="AH103" s="125">
        <v>0.50489139075224898</v>
      </c>
      <c r="AI103" s="125">
        <v>1.7129925912989989</v>
      </c>
      <c r="AJ103" s="125">
        <v>-1.4235710819574479</v>
      </c>
      <c r="AK103" s="125">
        <v>10.837347826559224</v>
      </c>
      <c r="AL103" s="125">
        <v>-0.83444686152334668</v>
      </c>
      <c r="AM103" s="125">
        <v>-0.34154797016560678</v>
      </c>
      <c r="AN103" s="125">
        <v>1.5190009562337394</v>
      </c>
      <c r="AO103" s="125">
        <v>4.506911662813053</v>
      </c>
      <c r="AP103" s="125">
        <v>3.3624021829218549</v>
      </c>
      <c r="AQ103" s="125">
        <v>3.7804354837959124</v>
      </c>
      <c r="AR103" s="125">
        <v>2.4997249630250877</v>
      </c>
      <c r="AS103" s="125">
        <v>0.22572596438841686</v>
      </c>
      <c r="AT103" s="125">
        <v>1.7801650842370833</v>
      </c>
      <c r="AU103" s="125">
        <v>6.0946151021998247</v>
      </c>
      <c r="AV103" s="125">
        <v>-2.0313000348900232</v>
      </c>
      <c r="AW103" s="125">
        <v>3.4556533654722159</v>
      </c>
      <c r="AX103" s="125">
        <v>2.9650076578413547</v>
      </c>
      <c r="AY103" s="125">
        <v>3.4846311146583275</v>
      </c>
      <c r="AZ103" s="125">
        <v>1.9107683144703032</v>
      </c>
      <c r="BA103" s="125">
        <v>-0.59264423983962899</v>
      </c>
      <c r="BB103" s="125">
        <v>6.490367545240133</v>
      </c>
      <c r="BC103" s="125">
        <v>1.6557143015096329</v>
      </c>
      <c r="BD103" s="125">
        <v>2.157689494887876</v>
      </c>
      <c r="BE103" s="125">
        <v>0.45039304589302276</v>
      </c>
      <c r="BF103" s="125">
        <v>0.99214116062913149</v>
      </c>
      <c r="BG103" s="125">
        <v>1.5356740520566063</v>
      </c>
      <c r="BH103" s="125">
        <v>2.3434815221049519</v>
      </c>
      <c r="BI103" s="125">
        <v>1.634883332915237</v>
      </c>
      <c r="BJ103" s="125">
        <v>2.0232348220115171</v>
      </c>
      <c r="BK103" s="125">
        <v>1.7928084117705367</v>
      </c>
      <c r="BL103" s="125">
        <v>2.2460122758960637</v>
      </c>
      <c r="BM103" s="125">
        <v>1.4224128169884978</v>
      </c>
      <c r="BN103" s="125">
        <v>-0.18798644736186532</v>
      </c>
      <c r="BO103" s="125">
        <v>-6.7459950013729326</v>
      </c>
      <c r="BP103" s="125">
        <v>0.51029202250516903</v>
      </c>
      <c r="BQ103" s="125">
        <v>2.519253392061799</v>
      </c>
      <c r="BR103" s="125">
        <v>2.2913118453059553</v>
      </c>
      <c r="BS103" s="126">
        <v>0.40569176706144106</v>
      </c>
    </row>
    <row r="104" spans="1:71" x14ac:dyDescent="0.2">
      <c r="A104" s="94"/>
      <c r="B104" s="114"/>
      <c r="C104" s="89" t="s">
        <v>33</v>
      </c>
      <c r="D104" s="90" t="s">
        <v>42</v>
      </c>
      <c r="E104" s="124"/>
      <c r="F104" s="91">
        <v>2.3236477955063606</v>
      </c>
      <c r="G104" s="91">
        <v>2.3680427924073228</v>
      </c>
      <c r="H104" s="91">
        <v>2.1899538165997683</v>
      </c>
      <c r="I104" s="91">
        <v>5.4096384100231774</v>
      </c>
      <c r="J104" s="91">
        <v>3.2556179441061346</v>
      </c>
      <c r="K104" s="91">
        <v>2.917735570793937</v>
      </c>
      <c r="L104" s="91">
        <v>3.1638873460652235</v>
      </c>
      <c r="M104" s="91">
        <v>-0.30075795456578192</v>
      </c>
      <c r="N104" s="91">
        <v>2.0397646429860288</v>
      </c>
      <c r="O104" s="91">
        <v>0.94675275931778913</v>
      </c>
      <c r="P104" s="91">
        <v>9.242783238426E-2</v>
      </c>
      <c r="Q104" s="91">
        <v>0.19536548301830692</v>
      </c>
      <c r="R104" s="91">
        <v>-3.1558902750504103E-2</v>
      </c>
      <c r="S104" s="91">
        <v>0.70495120483100493</v>
      </c>
      <c r="T104" s="91">
        <v>1.9231995091447658</v>
      </c>
      <c r="U104" s="91">
        <v>0.41296848170865985</v>
      </c>
      <c r="V104" s="91">
        <v>3.8500947938130423</v>
      </c>
      <c r="W104" s="91">
        <v>3.2520122159483122</v>
      </c>
      <c r="X104" s="91">
        <v>3.7992851772960705</v>
      </c>
      <c r="Y104" s="91">
        <v>4.1553397136270718</v>
      </c>
      <c r="Z104" s="91">
        <v>3.1842404814444762</v>
      </c>
      <c r="AA104" s="91">
        <v>3.0883302243970547</v>
      </c>
      <c r="AB104" s="91">
        <v>2.0954199498242332</v>
      </c>
      <c r="AC104" s="91">
        <v>3.1002753261263081</v>
      </c>
      <c r="AD104" s="91">
        <v>2.0118485866974112</v>
      </c>
      <c r="AE104" s="91">
        <v>3.3713761479574771</v>
      </c>
      <c r="AF104" s="91">
        <v>4.4200576653935713</v>
      </c>
      <c r="AG104" s="91">
        <v>3.004254861177813</v>
      </c>
      <c r="AH104" s="91">
        <v>4.068094166060888</v>
      </c>
      <c r="AI104" s="91">
        <v>3.0921065098060296</v>
      </c>
      <c r="AJ104" s="91">
        <v>1.940194397781255</v>
      </c>
      <c r="AK104" s="91">
        <v>6.1093328080272755</v>
      </c>
      <c r="AL104" s="91">
        <v>0.24723179456688626</v>
      </c>
      <c r="AM104" s="91">
        <v>1.0684485830318806</v>
      </c>
      <c r="AN104" s="91">
        <v>1.8273212439730884</v>
      </c>
      <c r="AO104" s="91">
        <v>10.475223835261843</v>
      </c>
      <c r="AP104" s="91">
        <v>1.9125406966447684</v>
      </c>
      <c r="AQ104" s="91">
        <v>2.2578569763070675</v>
      </c>
      <c r="AR104" s="91">
        <v>2.5999321533790578</v>
      </c>
      <c r="AS104" s="91">
        <v>3.2150513116636859</v>
      </c>
      <c r="AT104" s="91">
        <v>2.0144879446289963</v>
      </c>
      <c r="AU104" s="91">
        <v>2.1800715713693961</v>
      </c>
      <c r="AV104" s="91">
        <v>1.8350063696352521</v>
      </c>
      <c r="AW104" s="91">
        <v>1.5075225751270125</v>
      </c>
      <c r="AX104" s="91">
        <v>2.1821619306825539</v>
      </c>
      <c r="AY104" s="91">
        <v>3.192687928451619</v>
      </c>
      <c r="AZ104" s="91">
        <v>3.323764528464082</v>
      </c>
      <c r="BA104" s="91">
        <v>3.5812805981423708</v>
      </c>
      <c r="BB104" s="91">
        <v>3.2655375100097785</v>
      </c>
      <c r="BC104" s="91">
        <v>2.7152987507689943</v>
      </c>
      <c r="BD104" s="91">
        <v>2.1694143145318634</v>
      </c>
      <c r="BE104" s="91">
        <v>3.6511560224351598</v>
      </c>
      <c r="BF104" s="91">
        <v>2.4665314438947519</v>
      </c>
      <c r="BG104" s="91">
        <v>1.413219618941369</v>
      </c>
      <c r="BH104" s="91">
        <v>0.92529192763825563</v>
      </c>
      <c r="BI104" s="91">
        <v>2.9423094891998716</v>
      </c>
      <c r="BJ104" s="91">
        <v>2.9329118067383746</v>
      </c>
      <c r="BK104" s="91">
        <v>2.0726977901007047</v>
      </c>
      <c r="BL104" s="91">
        <v>1.1471651407869388</v>
      </c>
      <c r="BM104" s="91">
        <v>0.41068274613229505</v>
      </c>
      <c r="BN104" s="91">
        <v>-12.954625079156457</v>
      </c>
      <c r="BO104" s="91">
        <v>11.549838356691254</v>
      </c>
      <c r="BP104" s="91">
        <v>7.2723191353868231</v>
      </c>
      <c r="BQ104" s="91">
        <v>3.4714185174149748</v>
      </c>
      <c r="BR104" s="91">
        <v>2.8024376549935113</v>
      </c>
      <c r="BS104" s="92">
        <v>6.8121509675493712</v>
      </c>
    </row>
    <row r="105" spans="1:71" ht="48" x14ac:dyDescent="0.2">
      <c r="A105" s="93"/>
      <c r="B105" s="65" t="s">
        <v>77</v>
      </c>
      <c r="C105" s="65"/>
      <c r="D105" s="64" t="s">
        <v>20</v>
      </c>
      <c r="E105" s="123"/>
      <c r="F105" s="118">
        <v>2.7370101871650121</v>
      </c>
      <c r="G105" s="118">
        <v>3.4179586139371025</v>
      </c>
      <c r="H105" s="118">
        <v>2.1959356909678718</v>
      </c>
      <c r="I105" s="118">
        <v>1.2906544427180791</v>
      </c>
      <c r="J105" s="118">
        <v>4.0004722141641906</v>
      </c>
      <c r="K105" s="118">
        <v>1.2129983200964745</v>
      </c>
      <c r="L105" s="118">
        <v>2.3829648431657802E-2</v>
      </c>
      <c r="M105" s="118">
        <v>9.0343068610050352</v>
      </c>
      <c r="N105" s="118">
        <v>-0.28777432856730911</v>
      </c>
      <c r="O105" s="118">
        <v>3.4154254797220887</v>
      </c>
      <c r="P105" s="118">
        <v>3.6303439924143248</v>
      </c>
      <c r="Q105" s="118">
        <v>2.4729271876547045</v>
      </c>
      <c r="R105" s="118">
        <v>0.63207352157881758</v>
      </c>
      <c r="S105" s="118">
        <v>2.6563063026421787</v>
      </c>
      <c r="T105" s="118">
        <v>2.675461148183615</v>
      </c>
      <c r="U105" s="118">
        <v>2.9564305809814044</v>
      </c>
      <c r="V105" s="118">
        <v>5.2924479831810629</v>
      </c>
      <c r="W105" s="118">
        <v>1.2763200710579952</v>
      </c>
      <c r="X105" s="118">
        <v>2.1910677177828575</v>
      </c>
      <c r="Y105" s="118">
        <v>5.3663204906021917</v>
      </c>
      <c r="Z105" s="118">
        <v>-0.18998457582152639</v>
      </c>
      <c r="AA105" s="118">
        <v>1.5591753263825012</v>
      </c>
      <c r="AB105" s="118">
        <v>1.9840505479374144</v>
      </c>
      <c r="AC105" s="118">
        <v>3.0355270858386518</v>
      </c>
      <c r="AD105" s="118">
        <v>4.8624923155146291</v>
      </c>
      <c r="AE105" s="118">
        <v>5.7747350006049203</v>
      </c>
      <c r="AF105" s="118">
        <v>-4.6437077103358746</v>
      </c>
      <c r="AG105" s="118">
        <v>2.7736357725091096</v>
      </c>
      <c r="AH105" s="118">
        <v>2.5053121768778368</v>
      </c>
      <c r="AI105" s="118">
        <v>5.0583673897017718</v>
      </c>
      <c r="AJ105" s="118">
        <v>4.0396674904362442</v>
      </c>
      <c r="AK105" s="118">
        <v>-0.99389431603444223</v>
      </c>
      <c r="AL105" s="118">
        <v>6.1807995478180686</v>
      </c>
      <c r="AM105" s="118">
        <v>5.2560198368585702</v>
      </c>
      <c r="AN105" s="118">
        <v>-2.6520696545799893</v>
      </c>
      <c r="AO105" s="118">
        <v>3.5663744588493955</v>
      </c>
      <c r="AP105" s="118">
        <v>0.53503345503986566</v>
      </c>
      <c r="AQ105" s="118">
        <v>0.74449935945166601</v>
      </c>
      <c r="AR105" s="118">
        <v>2.1420620829801322</v>
      </c>
      <c r="AS105" s="118">
        <v>1.1316870752009436</v>
      </c>
      <c r="AT105" s="118">
        <v>0.94383260796601576</v>
      </c>
      <c r="AU105" s="118">
        <v>0.25638367366072146</v>
      </c>
      <c r="AV105" s="118">
        <v>6.9115778750116164</v>
      </c>
      <c r="AW105" s="118">
        <v>-3.2018664430709691</v>
      </c>
      <c r="AX105" s="118">
        <v>0.68051414834881996</v>
      </c>
      <c r="AY105" s="118">
        <v>3.9736687167366966</v>
      </c>
      <c r="AZ105" s="118">
        <v>2.132096044244264</v>
      </c>
      <c r="BA105" s="118">
        <v>1.8299461275993849</v>
      </c>
      <c r="BB105" s="118">
        <v>3.370997731364028</v>
      </c>
      <c r="BC105" s="118">
        <v>2.6661854384806674</v>
      </c>
      <c r="BD105" s="118">
        <v>2.1465674156574863</v>
      </c>
      <c r="BE105" s="118">
        <v>-2.7571950024503025</v>
      </c>
      <c r="BF105" s="118">
        <v>0.72608506189317268</v>
      </c>
      <c r="BG105" s="118">
        <v>2.7153297202850126</v>
      </c>
      <c r="BH105" s="118">
        <v>4.0470730287035792</v>
      </c>
      <c r="BI105" s="118">
        <v>9.0676356050477551</v>
      </c>
      <c r="BJ105" s="118">
        <v>0.82483637788692477</v>
      </c>
      <c r="BK105" s="118">
        <v>4.7546435857245086</v>
      </c>
      <c r="BL105" s="118">
        <v>2.360515812272169</v>
      </c>
      <c r="BM105" s="118">
        <v>1.9014667032674026</v>
      </c>
      <c r="BN105" s="118">
        <v>-34.866664699812759</v>
      </c>
      <c r="BO105" s="118">
        <v>36.131123911191452</v>
      </c>
      <c r="BP105" s="118">
        <v>4.2056635872115464</v>
      </c>
      <c r="BQ105" s="118">
        <v>21.646997750506003</v>
      </c>
      <c r="BR105" s="118">
        <v>5.0648232024891513</v>
      </c>
      <c r="BS105" s="119">
        <v>-4.2269228070195624</v>
      </c>
    </row>
    <row r="106" spans="1:71" x14ac:dyDescent="0.2">
      <c r="A106" s="94"/>
      <c r="B106" s="89"/>
      <c r="C106" s="89" t="s">
        <v>34</v>
      </c>
      <c r="D106" s="90" t="s">
        <v>43</v>
      </c>
      <c r="E106" s="124"/>
      <c r="F106" s="91">
        <v>4.2566735521026402</v>
      </c>
      <c r="G106" s="91">
        <v>3.9044471707960042</v>
      </c>
      <c r="H106" s="91">
        <v>2.7598271331309689</v>
      </c>
      <c r="I106" s="91">
        <v>0.25426476649710139</v>
      </c>
      <c r="J106" s="91">
        <v>5.3050575643430307</v>
      </c>
      <c r="K106" s="91">
        <v>0.70004958595417577</v>
      </c>
      <c r="L106" s="91">
        <v>-0.20349307008677897</v>
      </c>
      <c r="M106" s="91">
        <v>11.004191734335578</v>
      </c>
      <c r="N106" s="91">
        <v>-0.78168702077455521</v>
      </c>
      <c r="O106" s="91">
        <v>3.7830137701480027</v>
      </c>
      <c r="P106" s="91">
        <v>4.5301940660446007</v>
      </c>
      <c r="Q106" s="91">
        <v>2.6364125734366155</v>
      </c>
      <c r="R106" s="91">
        <v>0.12580415997680916</v>
      </c>
      <c r="S106" s="91">
        <v>2.8764944034591338</v>
      </c>
      <c r="T106" s="91">
        <v>3.2297752584478303</v>
      </c>
      <c r="U106" s="91">
        <v>3.2387352817764565</v>
      </c>
      <c r="V106" s="91">
        <v>6.3431074620453103</v>
      </c>
      <c r="W106" s="91">
        <v>0.59353233722106324</v>
      </c>
      <c r="X106" s="91">
        <v>1.9619890849764232</v>
      </c>
      <c r="Y106" s="91">
        <v>6.7554463300933918</v>
      </c>
      <c r="Z106" s="91">
        <v>-1.3434018657591338</v>
      </c>
      <c r="AA106" s="91">
        <v>1.3022863651693797</v>
      </c>
      <c r="AB106" s="91">
        <v>1.9936242447366794</v>
      </c>
      <c r="AC106" s="91">
        <v>3.2816194952734605</v>
      </c>
      <c r="AD106" s="91">
        <v>5.9189823565553752</v>
      </c>
      <c r="AE106" s="91">
        <v>6.9843226890683212</v>
      </c>
      <c r="AF106" s="91">
        <v>-6.6024975512979438</v>
      </c>
      <c r="AG106" s="91">
        <v>2.4981043865200547</v>
      </c>
      <c r="AH106" s="91">
        <v>2.5109408079857332</v>
      </c>
      <c r="AI106" s="91">
        <v>6.689661029820698</v>
      </c>
      <c r="AJ106" s="91">
        <v>4.4768024807466844</v>
      </c>
      <c r="AK106" s="91">
        <v>-2.2946463859702959</v>
      </c>
      <c r="AL106" s="91">
        <v>7.8719097677990106</v>
      </c>
      <c r="AM106" s="91">
        <v>6.3454562528896901</v>
      </c>
      <c r="AN106" s="91">
        <v>-4.0908258229438275</v>
      </c>
      <c r="AO106" s="91">
        <v>4.4451811614629975</v>
      </c>
      <c r="AP106" s="91">
        <v>-0.16323732332602958</v>
      </c>
      <c r="AQ106" s="91">
        <v>0.38421842677922768</v>
      </c>
      <c r="AR106" s="91">
        <v>2.8175204241407812</v>
      </c>
      <c r="AS106" s="91">
        <v>0.89525540565679762</v>
      </c>
      <c r="AT106" s="91">
        <v>0.42908655332065848</v>
      </c>
      <c r="AU106" s="91">
        <v>-0.43471657313625656</v>
      </c>
      <c r="AV106" s="91">
        <v>9.4317543593395357</v>
      </c>
      <c r="AW106" s="91">
        <v>-5.8717772415715359</v>
      </c>
      <c r="AX106" s="91">
        <v>0.14956073166200667</v>
      </c>
      <c r="AY106" s="91">
        <v>4.7580779275276655</v>
      </c>
      <c r="AZ106" s="91">
        <v>3.9741927414825824</v>
      </c>
      <c r="BA106" s="91">
        <v>-0.15960277871164408</v>
      </c>
      <c r="BB106" s="91">
        <v>4.2761044887524235</v>
      </c>
      <c r="BC106" s="91">
        <v>3.2358982690400921</v>
      </c>
      <c r="BD106" s="91">
        <v>3.9456346356296024</v>
      </c>
      <c r="BE106" s="91">
        <v>-5.8222339057602852</v>
      </c>
      <c r="BF106" s="91">
        <v>0.8850116167488693</v>
      </c>
      <c r="BG106" s="91">
        <v>3.1692795053610752</v>
      </c>
      <c r="BH106" s="91">
        <v>7.1582505219571715</v>
      </c>
      <c r="BI106" s="91">
        <v>8.5035266971313632</v>
      </c>
      <c r="BJ106" s="91">
        <v>0.15648753612258304</v>
      </c>
      <c r="BK106" s="91">
        <v>5.6988526738253995</v>
      </c>
      <c r="BL106" s="91">
        <v>5.1010247077174</v>
      </c>
      <c r="BM106" s="91">
        <v>0.51554097875869331</v>
      </c>
      <c r="BN106" s="91">
        <v>-33.529179373248169</v>
      </c>
      <c r="BO106" s="91">
        <v>39.027827332506206</v>
      </c>
      <c r="BP106" s="91">
        <v>3.925701668245722</v>
      </c>
      <c r="BQ106" s="91">
        <v>22.72436492062711</v>
      </c>
      <c r="BR106" s="91">
        <v>5.3271724317510092</v>
      </c>
      <c r="BS106" s="92">
        <v>-4.7439896709525584</v>
      </c>
    </row>
    <row r="107" spans="1:71" ht="36" x14ac:dyDescent="0.2">
      <c r="A107" s="93"/>
      <c r="B107" s="65"/>
      <c r="C107" s="65" t="s">
        <v>35</v>
      </c>
      <c r="D107" s="100" t="s">
        <v>44</v>
      </c>
      <c r="E107" s="123"/>
      <c r="F107" s="125">
        <v>1.4377025232712271</v>
      </c>
      <c r="G107" s="125">
        <v>1.1488138188034753</v>
      </c>
      <c r="H107" s="125">
        <v>1.6197439650761538</v>
      </c>
      <c r="I107" s="125">
        <v>1.933191819317031</v>
      </c>
      <c r="J107" s="125">
        <v>1.8548322636028729</v>
      </c>
      <c r="K107" s="125">
        <v>2.2088472170473494</v>
      </c>
      <c r="L107" s="125">
        <v>2.1043476502044882</v>
      </c>
      <c r="M107" s="125">
        <v>1.7046958588883285</v>
      </c>
      <c r="N107" s="125">
        <v>1.7160750398336262</v>
      </c>
      <c r="O107" s="125">
        <v>1.71934203796053</v>
      </c>
      <c r="P107" s="125">
        <v>1.6195287811518853</v>
      </c>
      <c r="Q107" s="125">
        <v>1.6852134539476964</v>
      </c>
      <c r="R107" s="125">
        <v>1.9717705787002444</v>
      </c>
      <c r="S107" s="125">
        <v>1.5496586142602666</v>
      </c>
      <c r="T107" s="125">
        <v>1.7072420930379479</v>
      </c>
      <c r="U107" s="125">
        <v>2.1465938637074373</v>
      </c>
      <c r="V107" s="125">
        <v>2.0696128217769996</v>
      </c>
      <c r="W107" s="125">
        <v>2.4361808060477443</v>
      </c>
      <c r="X107" s="125">
        <v>2.4395535777483417</v>
      </c>
      <c r="Y107" s="125">
        <v>2.7971672227843527</v>
      </c>
      <c r="Z107" s="125">
        <v>2.1763517773187857</v>
      </c>
      <c r="AA107" s="125">
        <v>2.4266212140767891</v>
      </c>
      <c r="AB107" s="125">
        <v>2.3899597254976896</v>
      </c>
      <c r="AC107" s="125">
        <v>1.6159439871537273</v>
      </c>
      <c r="AD107" s="125">
        <v>1.8444523370383763</v>
      </c>
      <c r="AE107" s="125">
        <v>2.0863681136690673</v>
      </c>
      <c r="AF107" s="125">
        <v>2.3277656434861314</v>
      </c>
      <c r="AG107" s="125">
        <v>2.4967967127381741</v>
      </c>
      <c r="AH107" s="125">
        <v>2.4233825191181495</v>
      </c>
      <c r="AI107" s="125">
        <v>2.0034544787613129</v>
      </c>
      <c r="AJ107" s="125">
        <v>1.8180052487597465</v>
      </c>
      <c r="AK107" s="125">
        <v>1.799721792247297</v>
      </c>
      <c r="AL107" s="125">
        <v>1.8992755995395925</v>
      </c>
      <c r="AM107" s="125">
        <v>1.7602062257384006</v>
      </c>
      <c r="AN107" s="125">
        <v>1.8044469641858711</v>
      </c>
      <c r="AO107" s="125">
        <v>1.6397889359611213</v>
      </c>
      <c r="AP107" s="125">
        <v>1.380980204607468</v>
      </c>
      <c r="AQ107" s="125">
        <v>1.6468561522603835</v>
      </c>
      <c r="AR107" s="125">
        <v>1.5757544081276649</v>
      </c>
      <c r="AS107" s="125">
        <v>1.3514697114185026</v>
      </c>
      <c r="AT107" s="125">
        <v>1.7848864962730033</v>
      </c>
      <c r="AU107" s="125">
        <v>2.0934018961719545</v>
      </c>
      <c r="AV107" s="125">
        <v>2.1045451462800173</v>
      </c>
      <c r="AW107" s="125">
        <v>2.7424947302364018</v>
      </c>
      <c r="AX107" s="125">
        <v>2.7660143095369136</v>
      </c>
      <c r="AY107" s="125">
        <v>2.0006948980039567</v>
      </c>
      <c r="AZ107" s="125">
        <v>1.1559507912580074</v>
      </c>
      <c r="BA107" s="125">
        <v>1.4120729828851921</v>
      </c>
      <c r="BB107" s="125">
        <v>1.801998261414866</v>
      </c>
      <c r="BC107" s="125">
        <v>1.5535336236990389</v>
      </c>
      <c r="BD107" s="125">
        <v>0.92404153865845728</v>
      </c>
      <c r="BE107" s="125">
        <v>0.88518371820771335</v>
      </c>
      <c r="BF107" s="125">
        <v>1.7320265910736481</v>
      </c>
      <c r="BG107" s="125">
        <v>2.4859958384630261</v>
      </c>
      <c r="BH107" s="125">
        <v>-1.3586275101381631</v>
      </c>
      <c r="BI107" s="125">
        <v>3.5969107495945849</v>
      </c>
      <c r="BJ107" s="125">
        <v>2.222491261791987</v>
      </c>
      <c r="BK107" s="125">
        <v>1.6824204715705946</v>
      </c>
      <c r="BL107" s="125">
        <v>0.48922001259310832</v>
      </c>
      <c r="BM107" s="125">
        <v>-0.76879984055278783</v>
      </c>
      <c r="BN107" s="125">
        <v>-41.550958477751109</v>
      </c>
      <c r="BO107" s="125">
        <v>19.155379323622128</v>
      </c>
      <c r="BP107" s="125">
        <v>22.293468296239396</v>
      </c>
      <c r="BQ107" s="125">
        <v>6.0873156059659834</v>
      </c>
      <c r="BR107" s="125">
        <v>-2.7430814540759485</v>
      </c>
      <c r="BS107" s="126">
        <v>-4.3749774904991057</v>
      </c>
    </row>
    <row r="108" spans="1:71" x14ac:dyDescent="0.2">
      <c r="A108" s="109" t="s">
        <v>48</v>
      </c>
      <c r="B108" s="89"/>
      <c r="C108" s="89"/>
      <c r="D108" s="105" t="s">
        <v>49</v>
      </c>
      <c r="E108" s="122"/>
      <c r="F108" s="127">
        <v>3.2453943453519827</v>
      </c>
      <c r="G108" s="127">
        <v>2.0408333953799769</v>
      </c>
      <c r="H108" s="127">
        <v>0.57654447760701544</v>
      </c>
      <c r="I108" s="127">
        <v>4.194160844553835</v>
      </c>
      <c r="J108" s="127">
        <v>2.9903177082658772</v>
      </c>
      <c r="K108" s="127">
        <v>3.1053763201361733</v>
      </c>
      <c r="L108" s="127">
        <v>1.12526068649899</v>
      </c>
      <c r="M108" s="127">
        <v>6.2608495236756312</v>
      </c>
      <c r="N108" s="127">
        <v>-0.61266892848458099</v>
      </c>
      <c r="O108" s="127">
        <v>3.4824013283273842</v>
      </c>
      <c r="P108" s="127">
        <v>3.686204678441257</v>
      </c>
      <c r="Q108" s="127">
        <v>1.1430645368460546</v>
      </c>
      <c r="R108" s="127">
        <v>2.2366216530225813</v>
      </c>
      <c r="S108" s="127">
        <v>2.1184160473076474</v>
      </c>
      <c r="T108" s="127">
        <v>1.8405916768999617</v>
      </c>
      <c r="U108" s="127">
        <v>2.4810664849319579</v>
      </c>
      <c r="V108" s="127">
        <v>1.7502398058059327</v>
      </c>
      <c r="W108" s="127">
        <v>0.54253216525646053</v>
      </c>
      <c r="X108" s="127">
        <v>2.2119979722272234</v>
      </c>
      <c r="Y108" s="127">
        <v>1.2191756769510675</v>
      </c>
      <c r="Z108" s="127">
        <v>1.6912688058988437</v>
      </c>
      <c r="AA108" s="127">
        <v>1.8337903882667632</v>
      </c>
      <c r="AB108" s="127">
        <v>2.3835287606625286</v>
      </c>
      <c r="AC108" s="127">
        <v>2.6517137423609114</v>
      </c>
      <c r="AD108" s="127">
        <v>1.2731064702367121</v>
      </c>
      <c r="AE108" s="127">
        <v>2.8626670512127674</v>
      </c>
      <c r="AF108" s="127">
        <v>0.10674610224261016</v>
      </c>
      <c r="AG108" s="127">
        <v>2.7426188773089137</v>
      </c>
      <c r="AH108" s="127">
        <v>2.719370758982592</v>
      </c>
      <c r="AI108" s="127">
        <v>1.258130704938452</v>
      </c>
      <c r="AJ108" s="127">
        <v>2.3117516117084449</v>
      </c>
      <c r="AK108" s="127">
        <v>1.3344964696186992</v>
      </c>
      <c r="AL108" s="127">
        <v>3.3531711110610445</v>
      </c>
      <c r="AM108" s="127">
        <v>1.4690096139095914</v>
      </c>
      <c r="AN108" s="127">
        <v>1.5490767297279291</v>
      </c>
      <c r="AO108" s="127">
        <v>1.9050974744139211</v>
      </c>
      <c r="AP108" s="127">
        <v>1.126527060926847</v>
      </c>
      <c r="AQ108" s="127">
        <v>2.7634877383709835</v>
      </c>
      <c r="AR108" s="127">
        <v>2.3159803320575776</v>
      </c>
      <c r="AS108" s="127">
        <v>1.4048929104674102</v>
      </c>
      <c r="AT108" s="127">
        <v>2.0997344585732094</v>
      </c>
      <c r="AU108" s="127">
        <v>2.5152572355104752</v>
      </c>
      <c r="AV108" s="127">
        <v>0.92114985184892362</v>
      </c>
      <c r="AW108" s="127">
        <v>2.0207713632318587</v>
      </c>
      <c r="AX108" s="127">
        <v>2.3085584735430302</v>
      </c>
      <c r="AY108" s="127">
        <v>2.5718421312022741</v>
      </c>
      <c r="AZ108" s="127">
        <v>1.031853035864529</v>
      </c>
      <c r="BA108" s="127">
        <v>1.2653941923990573</v>
      </c>
      <c r="BB108" s="127">
        <v>1.6570589248558747</v>
      </c>
      <c r="BC108" s="127">
        <v>1.3794589409422429</v>
      </c>
      <c r="BD108" s="127">
        <v>1.4489260734658558</v>
      </c>
      <c r="BE108" s="127">
        <v>2.1232335705321077</v>
      </c>
      <c r="BF108" s="127">
        <v>2.0278886143826185</v>
      </c>
      <c r="BG108" s="127">
        <v>1.2876069192865316</v>
      </c>
      <c r="BH108" s="127">
        <v>1.2321841954408939</v>
      </c>
      <c r="BI108" s="127">
        <v>0.79127367911462443</v>
      </c>
      <c r="BJ108" s="127">
        <v>4.5951294749539073</v>
      </c>
      <c r="BK108" s="127">
        <v>1.6930908166231688</v>
      </c>
      <c r="BL108" s="127">
        <v>0.82915716204409762</v>
      </c>
      <c r="BM108" s="127">
        <v>-1.4417914629996886</v>
      </c>
      <c r="BN108" s="127">
        <v>-14.5133050227887</v>
      </c>
      <c r="BO108" s="127">
        <v>10.636558237896537</v>
      </c>
      <c r="BP108" s="127">
        <v>5.3530868979677138</v>
      </c>
      <c r="BQ108" s="127">
        <v>1.9416487959182263</v>
      </c>
      <c r="BR108" s="127">
        <v>0.1324779881626057</v>
      </c>
      <c r="BS108" s="128">
        <v>7.2650531805701064</v>
      </c>
    </row>
    <row r="109" spans="1:71" x14ac:dyDescent="0.2">
      <c r="A109" s="93" t="s">
        <v>21</v>
      </c>
      <c r="B109" s="73"/>
      <c r="C109" s="73"/>
      <c r="D109" s="72" t="s">
        <v>22</v>
      </c>
      <c r="E109" s="123"/>
      <c r="F109" s="125">
        <v>7.6161105295709461</v>
      </c>
      <c r="G109" s="125">
        <v>1.5479033839267231</v>
      </c>
      <c r="H109" s="125">
        <v>2.1570636132260006</v>
      </c>
      <c r="I109" s="125">
        <v>3.9499505993299238</v>
      </c>
      <c r="J109" s="125">
        <v>6.0098258503727919</v>
      </c>
      <c r="K109" s="125">
        <v>7.7718358965046974</v>
      </c>
      <c r="L109" s="125">
        <v>6.4238465242037961</v>
      </c>
      <c r="M109" s="125">
        <v>0.70571329485910894</v>
      </c>
      <c r="N109" s="125">
        <v>0.44624203939220308</v>
      </c>
      <c r="O109" s="125">
        <v>0.44567561620884533</v>
      </c>
      <c r="P109" s="125">
        <v>-0.60980581895771024</v>
      </c>
      <c r="Q109" s="125">
        <v>4.6775007200251792</v>
      </c>
      <c r="R109" s="125">
        <v>0.81199446588915691</v>
      </c>
      <c r="S109" s="125">
        <v>-0.47930493408414065</v>
      </c>
      <c r="T109" s="125">
        <v>3.224417840063694</v>
      </c>
      <c r="U109" s="125">
        <v>-2.3396676152552232</v>
      </c>
      <c r="V109" s="125">
        <v>-2.3439845903932053</v>
      </c>
      <c r="W109" s="125">
        <v>4.5535113735186883</v>
      </c>
      <c r="X109" s="125">
        <v>-0.32527754604907955</v>
      </c>
      <c r="Y109" s="125">
        <v>3.4184979507340358</v>
      </c>
      <c r="Z109" s="125">
        <v>3.0280181935218593</v>
      </c>
      <c r="AA109" s="125">
        <v>5.3680991894442371</v>
      </c>
      <c r="AB109" s="125">
        <v>1.8435909467898313</v>
      </c>
      <c r="AC109" s="125">
        <v>5.517337130544206</v>
      </c>
      <c r="AD109" s="125">
        <v>4.9194587036617889</v>
      </c>
      <c r="AE109" s="125">
        <v>0.12940252523148388</v>
      </c>
      <c r="AF109" s="125">
        <v>6.4373594913279533</v>
      </c>
      <c r="AG109" s="125">
        <v>-1.0129800347055777</v>
      </c>
      <c r="AH109" s="125">
        <v>1.7598992584228768</v>
      </c>
      <c r="AI109" s="125">
        <v>-1.674779523053715</v>
      </c>
      <c r="AJ109" s="125">
        <v>0.28109434624950325</v>
      </c>
      <c r="AK109" s="125">
        <v>0.66000365543517603</v>
      </c>
      <c r="AL109" s="125">
        <v>3.1368440590866982</v>
      </c>
      <c r="AM109" s="125">
        <v>2.7279910462258812</v>
      </c>
      <c r="AN109" s="125">
        <v>-0.81586943485230279</v>
      </c>
      <c r="AO109" s="125">
        <v>4.3583807564895949</v>
      </c>
      <c r="AP109" s="125">
        <v>-0.32442968809507988</v>
      </c>
      <c r="AQ109" s="125">
        <v>2.323864727525347</v>
      </c>
      <c r="AR109" s="125">
        <v>4.7940741224130363</v>
      </c>
      <c r="AS109" s="125">
        <v>2.3685473482550918</v>
      </c>
      <c r="AT109" s="125">
        <v>-3.9346437805066898</v>
      </c>
      <c r="AU109" s="125">
        <v>8.0609452420481915</v>
      </c>
      <c r="AV109" s="125">
        <v>-9.5845131916064474E-2</v>
      </c>
      <c r="AW109" s="125">
        <v>-2.2219696842174841</v>
      </c>
      <c r="AX109" s="125">
        <v>1.1595190190054581</v>
      </c>
      <c r="AY109" s="125">
        <v>-3.5194608438080337</v>
      </c>
      <c r="AZ109" s="125">
        <v>5.398160993700543</v>
      </c>
      <c r="BA109" s="125">
        <v>5.3027996483025817</v>
      </c>
      <c r="BB109" s="125">
        <v>3.5349458855604325</v>
      </c>
      <c r="BC109" s="125">
        <v>3.0073519189259343</v>
      </c>
      <c r="BD109" s="125">
        <v>-8.0060110597997891E-2</v>
      </c>
      <c r="BE109" s="125">
        <v>4.0087090571398818</v>
      </c>
      <c r="BF109" s="125">
        <v>0.80827986449838818</v>
      </c>
      <c r="BG109" s="125">
        <v>4.0408093208363454</v>
      </c>
      <c r="BH109" s="125">
        <v>1.8973543867736709</v>
      </c>
      <c r="BI109" s="125">
        <v>2.2164893435090249</v>
      </c>
      <c r="BJ109" s="125">
        <v>4.8355095691532455</v>
      </c>
      <c r="BK109" s="125">
        <v>1.3001522370051504</v>
      </c>
      <c r="BL109" s="125">
        <v>0.29315303718119878</v>
      </c>
      <c r="BM109" s="125">
        <v>1.4377225901739621</v>
      </c>
      <c r="BN109" s="125">
        <v>-26.462175503692194</v>
      </c>
      <c r="BO109" s="125">
        <v>8.5735103265731709</v>
      </c>
      <c r="BP109" s="125">
        <v>12.527546334615252</v>
      </c>
      <c r="BQ109" s="125">
        <v>9.1197913152157213</v>
      </c>
      <c r="BR109" s="125">
        <v>7.1403488747462234</v>
      </c>
      <c r="BS109" s="126">
        <v>7.1438543889517092</v>
      </c>
    </row>
    <row r="110" spans="1:71" x14ac:dyDescent="0.2">
      <c r="A110" s="110" t="s">
        <v>48</v>
      </c>
      <c r="B110" s="129"/>
      <c r="C110" s="112"/>
      <c r="D110" s="112" t="s">
        <v>50</v>
      </c>
      <c r="E110" s="130"/>
      <c r="F110" s="131">
        <v>3.7592690075574353</v>
      </c>
      <c r="G110" s="131">
        <v>1.8295069328805766</v>
      </c>
      <c r="H110" s="131">
        <v>0.88901647744886247</v>
      </c>
      <c r="I110" s="131">
        <v>4.1975679009492097</v>
      </c>
      <c r="J110" s="131">
        <v>3.2387422228218981</v>
      </c>
      <c r="K110" s="131">
        <v>3.5607803542407481</v>
      </c>
      <c r="L110" s="131">
        <v>1.6826898535559707</v>
      </c>
      <c r="M110" s="131">
        <v>5.8582849478125496</v>
      </c>
      <c r="N110" s="131">
        <v>-0.76643215248608954</v>
      </c>
      <c r="O110" s="131">
        <v>3.1874153258243894</v>
      </c>
      <c r="P110" s="131">
        <v>3.2646350266628303</v>
      </c>
      <c r="Q110" s="131">
        <v>1.6958329101585718</v>
      </c>
      <c r="R110" s="131">
        <v>1.8503918969659026</v>
      </c>
      <c r="S110" s="131">
        <v>1.8039359326239151</v>
      </c>
      <c r="T110" s="131">
        <v>2.077955853141674</v>
      </c>
      <c r="U110" s="131">
        <v>1.9790839458449909</v>
      </c>
      <c r="V110" s="131">
        <v>1.3973104276895612</v>
      </c>
      <c r="W110" s="131">
        <v>0.73378160432145023</v>
      </c>
      <c r="X110" s="131">
        <v>2.1601877117833936</v>
      </c>
      <c r="Y110" s="131">
        <v>1.3161207221058788</v>
      </c>
      <c r="Z110" s="131">
        <v>1.947337532708076</v>
      </c>
      <c r="AA110" s="131">
        <v>2.0211594789482916</v>
      </c>
      <c r="AB110" s="131">
        <v>2.5227058234108739</v>
      </c>
      <c r="AC110" s="131">
        <v>2.8766028170757778</v>
      </c>
      <c r="AD110" s="131">
        <v>1.7164222206132393</v>
      </c>
      <c r="AE110" s="131">
        <v>2.4302828458513659</v>
      </c>
      <c r="AF110" s="131">
        <v>0.83689521909164455</v>
      </c>
      <c r="AG110" s="131">
        <v>2.3404511304274962</v>
      </c>
      <c r="AH110" s="131">
        <v>2.667969757523764</v>
      </c>
      <c r="AI110" s="131">
        <v>0.74341332444996056</v>
      </c>
      <c r="AJ110" s="131">
        <v>2.2816218955578762</v>
      </c>
      <c r="AK110" s="131">
        <v>1.1332698215562971</v>
      </c>
      <c r="AL110" s="131">
        <v>3.4921680815561444</v>
      </c>
      <c r="AM110" s="131">
        <v>1.4625106520512787</v>
      </c>
      <c r="AN110" s="131">
        <v>1.3986311980781068</v>
      </c>
      <c r="AO110" s="131">
        <v>2.143344784442931</v>
      </c>
      <c r="AP110" s="131">
        <v>0.9930043267453641</v>
      </c>
      <c r="AQ110" s="131">
        <v>2.6153159769934717</v>
      </c>
      <c r="AR110" s="131">
        <v>2.6018408747642496</v>
      </c>
      <c r="AS110" s="131">
        <v>1.6282013910931141</v>
      </c>
      <c r="AT110" s="131">
        <v>1.364691539311977</v>
      </c>
      <c r="AU110" s="131">
        <v>2.9954034155795597</v>
      </c>
      <c r="AV110" s="131">
        <v>0.85788160106680778</v>
      </c>
      <c r="AW110" s="131">
        <v>1.7380357326058231</v>
      </c>
      <c r="AX110" s="131">
        <v>2.0314016182971528</v>
      </c>
      <c r="AY110" s="131">
        <v>1.7416849001598678</v>
      </c>
      <c r="AZ110" s="131">
        <v>1.8312047451693303</v>
      </c>
      <c r="BA110" s="131">
        <v>1.9171858387409486</v>
      </c>
      <c r="BB110" s="131">
        <v>1.2458378899765847</v>
      </c>
      <c r="BC110" s="131">
        <v>1.4765613998074514</v>
      </c>
      <c r="BD110" s="131">
        <v>1.6684621413296696</v>
      </c>
      <c r="BE110" s="131">
        <v>2.9901490051783952</v>
      </c>
      <c r="BF110" s="131">
        <v>0.73727525576939001</v>
      </c>
      <c r="BG110" s="131">
        <v>1.4200285035859963</v>
      </c>
      <c r="BH110" s="131">
        <v>2.058543615004325</v>
      </c>
      <c r="BI110" s="131">
        <v>1.9280895235949345</v>
      </c>
      <c r="BJ110" s="131">
        <v>2.8106471595356481</v>
      </c>
      <c r="BK110" s="131">
        <v>1.3495767887542911</v>
      </c>
      <c r="BL110" s="131">
        <v>1.9935382083820343</v>
      </c>
      <c r="BM110" s="131">
        <v>-0.12683416270427017</v>
      </c>
      <c r="BN110" s="131">
        <v>-17.557158443650664</v>
      </c>
      <c r="BO110" s="131">
        <v>9.5917027728570332</v>
      </c>
      <c r="BP110" s="131">
        <v>8.3202287531786823</v>
      </c>
      <c r="BQ110" s="131">
        <v>3.7385428635601272</v>
      </c>
      <c r="BR110" s="131">
        <v>-1.5197610918359175</v>
      </c>
      <c r="BS110" s="132">
        <v>6.7811413614837051</v>
      </c>
    </row>
    <row r="111" spans="1:71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3"/>
    </row>
    <row r="112" spans="1:71" s="179" customFormat="1" x14ac:dyDescent="0.2">
      <c r="A112" s="20" t="s">
        <v>96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71" s="114" customFormat="1" x14ac:dyDescent="0.25">
      <c r="A113" s="16" t="s">
        <v>88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71" s="114" customFormat="1" x14ac:dyDescent="0.25">
      <c r="A114" s="16" t="s">
        <v>89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71" s="114" customFormat="1" x14ac:dyDescent="0.25">
      <c r="A115" s="13" t="str">
        <f>+A57</f>
        <v>Actualizado el 17 de diciembre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71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71" ht="12" customHeight="1" x14ac:dyDescent="0.2">
      <c r="A120" s="204" t="s">
        <v>93</v>
      </c>
      <c r="B120" s="204"/>
      <c r="C120" s="204"/>
      <c r="D120" s="204"/>
      <c r="E120" s="204"/>
      <c r="F120" s="204"/>
      <c r="G120" s="20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71" s="116" customFormat="1" ht="12" customHeight="1" x14ac:dyDescent="0.2">
      <c r="A121" s="204"/>
      <c r="B121" s="204"/>
      <c r="C121" s="204"/>
      <c r="D121" s="204"/>
      <c r="E121" s="204"/>
      <c r="F121" s="204"/>
      <c r="G121" s="20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71" s="116" customFormat="1" x14ac:dyDescent="0.2">
      <c r="A122" s="65" t="s">
        <v>80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71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71" s="116" customFormat="1" ht="14.25" x14ac:dyDescent="0.2">
      <c r="A124" s="62" t="s">
        <v>98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71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71" ht="25.5" customHeight="1" x14ac:dyDescent="0.2">
      <c r="A126" s="215" t="s">
        <v>0</v>
      </c>
      <c r="B126" s="214" t="s">
        <v>46</v>
      </c>
      <c r="C126" s="214" t="s">
        <v>52</v>
      </c>
      <c r="D126" s="214" t="s">
        <v>1</v>
      </c>
      <c r="E126" s="214"/>
      <c r="F126" s="214"/>
      <c r="G126" s="214"/>
      <c r="H126" s="214"/>
      <c r="I126" s="214">
        <v>2006</v>
      </c>
      <c r="J126" s="214"/>
      <c r="K126" s="214"/>
      <c r="L126" s="214"/>
      <c r="M126" s="214">
        <v>2007</v>
      </c>
      <c r="N126" s="214"/>
      <c r="O126" s="214"/>
      <c r="P126" s="214"/>
      <c r="Q126" s="214">
        <v>2008</v>
      </c>
      <c r="R126" s="214"/>
      <c r="S126" s="214"/>
      <c r="T126" s="214"/>
      <c r="U126" s="214">
        <v>2009</v>
      </c>
      <c r="V126" s="214"/>
      <c r="W126" s="214"/>
      <c r="X126" s="214"/>
      <c r="Y126" s="214">
        <v>2010</v>
      </c>
      <c r="Z126" s="214"/>
      <c r="AA126" s="214"/>
      <c r="AB126" s="214"/>
      <c r="AC126" s="214">
        <v>2011</v>
      </c>
      <c r="AD126" s="214"/>
      <c r="AE126" s="214"/>
      <c r="AF126" s="214"/>
      <c r="AG126" s="214">
        <v>2012</v>
      </c>
      <c r="AH126" s="214"/>
      <c r="AI126" s="214"/>
      <c r="AJ126" s="214"/>
      <c r="AK126" s="214">
        <v>2013</v>
      </c>
      <c r="AL126" s="214"/>
      <c r="AM126" s="214"/>
      <c r="AN126" s="214"/>
      <c r="AO126" s="214">
        <v>2014</v>
      </c>
      <c r="AP126" s="214"/>
      <c r="AQ126" s="214"/>
      <c r="AR126" s="214"/>
      <c r="AS126" s="214">
        <v>2015</v>
      </c>
      <c r="AT126" s="214"/>
      <c r="AU126" s="214"/>
      <c r="AV126" s="214"/>
      <c r="AW126" s="214">
        <v>2016</v>
      </c>
      <c r="AX126" s="214"/>
      <c r="AY126" s="214"/>
      <c r="AZ126" s="214"/>
      <c r="BA126" s="214">
        <v>2017</v>
      </c>
      <c r="BB126" s="214"/>
      <c r="BC126" s="214"/>
      <c r="BD126" s="214"/>
      <c r="BE126" s="214">
        <v>2018</v>
      </c>
      <c r="BF126" s="214"/>
      <c r="BG126" s="214"/>
      <c r="BH126" s="214"/>
      <c r="BI126" s="214" t="s">
        <v>94</v>
      </c>
      <c r="BJ126" s="214"/>
      <c r="BK126" s="214"/>
      <c r="BL126" s="214"/>
      <c r="BM126" s="214" t="s">
        <v>90</v>
      </c>
      <c r="BN126" s="214"/>
      <c r="BO126" s="214"/>
      <c r="BP126" s="214"/>
      <c r="BQ126" s="214" t="s">
        <v>95</v>
      </c>
      <c r="BR126" s="214"/>
      <c r="BS126" s="221"/>
    </row>
    <row r="127" spans="1:71" s="81" customFormat="1" ht="25.5" customHeight="1" x14ac:dyDescent="0.25">
      <c r="A127" s="216"/>
      <c r="B127" s="218"/>
      <c r="C127" s="218"/>
      <c r="D127" s="218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201" t="s">
        <v>75</v>
      </c>
      <c r="BQ127" s="203" t="s">
        <v>30</v>
      </c>
      <c r="BR127" s="203" t="s">
        <v>73</v>
      </c>
      <c r="BS127" s="59" t="s">
        <v>74</v>
      </c>
    </row>
    <row r="128" spans="1:71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H128" s="84"/>
      <c r="BI128" s="84"/>
      <c r="BJ128" s="84"/>
      <c r="BK128" s="84"/>
      <c r="BL128" s="84"/>
      <c r="BM128" s="83"/>
      <c r="BN128" s="83"/>
      <c r="BO128" s="83"/>
      <c r="BP128" s="83"/>
      <c r="BQ128" s="83"/>
      <c r="BR128" s="83"/>
      <c r="BS128" s="143"/>
    </row>
    <row r="129" spans="1:71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v>-4.8586259835594632</v>
      </c>
      <c r="J129" s="39">
        <v>-2.6293097507356293</v>
      </c>
      <c r="K129" s="39">
        <v>-1.3050074654740911</v>
      </c>
      <c r="L129" s="39">
        <v>1.7127449436486586E-2</v>
      </c>
      <c r="M129" s="39">
        <v>6.9666550970895997</v>
      </c>
      <c r="N129" s="39">
        <v>4.7849174569646067</v>
      </c>
      <c r="O129" s="39">
        <v>3.1690894501832361</v>
      </c>
      <c r="P129" s="39">
        <v>2.2290200238019651</v>
      </c>
      <c r="Q129" s="39">
        <v>-0.32204155147195479</v>
      </c>
      <c r="R129" s="39">
        <v>0.32063099131622153</v>
      </c>
      <c r="S129" s="39">
        <v>2.9314075464266693</v>
      </c>
      <c r="T129" s="39">
        <v>3.6078485336295216</v>
      </c>
      <c r="U129" s="39">
        <v>10.425949528020027</v>
      </c>
      <c r="V129" s="39">
        <v>11.676157494657403</v>
      </c>
      <c r="W129" s="39">
        <v>9.8699816285538162</v>
      </c>
      <c r="X129" s="39">
        <v>8.8339817915465915</v>
      </c>
      <c r="Y129" s="39">
        <v>5.9709909277626991</v>
      </c>
      <c r="Z129" s="39">
        <v>4.7545465291665749</v>
      </c>
      <c r="AA129" s="39">
        <v>4.5206291155031977</v>
      </c>
      <c r="AB129" s="39">
        <v>5.105955866438066</v>
      </c>
      <c r="AC129" s="39">
        <v>3.1153750198863861</v>
      </c>
      <c r="AD129" s="39">
        <v>2.5363714109465434</v>
      </c>
      <c r="AE129" s="39">
        <v>2.4871139584437429</v>
      </c>
      <c r="AF129" s="39">
        <v>3.3287930277572428</v>
      </c>
      <c r="AG129" s="39">
        <v>3.7378341735600458</v>
      </c>
      <c r="AH129" s="39">
        <v>3.8419486783195964</v>
      </c>
      <c r="AI129" s="39">
        <v>4.0504579898752695</v>
      </c>
      <c r="AJ129" s="39">
        <v>2.6549117909352873</v>
      </c>
      <c r="AK129" s="39">
        <v>-3.5380148885767966</v>
      </c>
      <c r="AL129" s="39">
        <v>-0.81480181554177022</v>
      </c>
      <c r="AM129" s="39">
        <v>-1.1456179401624524</v>
      </c>
      <c r="AN129" s="39">
        <v>-1.8646550308346832</v>
      </c>
      <c r="AO129" s="39">
        <v>5.3512714917393538</v>
      </c>
      <c r="AP129" s="39">
        <v>3.6036086475828171</v>
      </c>
      <c r="AQ129" s="39">
        <v>2.9971445784029385</v>
      </c>
      <c r="AR129" s="39">
        <v>4.4335344381464097</v>
      </c>
      <c r="AS129" s="39">
        <v>6.7366099859712705</v>
      </c>
      <c r="AT129" s="39">
        <v>5.4078378585061131</v>
      </c>
      <c r="AU129" s="39">
        <v>6.9570295175149397</v>
      </c>
      <c r="AV129" s="39">
        <v>8.2832944556362946</v>
      </c>
      <c r="AW129" s="39">
        <v>10.213490418772025</v>
      </c>
      <c r="AX129" s="39">
        <v>12.960991429315087</v>
      </c>
      <c r="AY129" s="39">
        <v>14.139637567646204</v>
      </c>
      <c r="AZ129" s="39">
        <v>13.352002468457471</v>
      </c>
      <c r="BA129" s="39">
        <v>0.80972190149448409</v>
      </c>
      <c r="BB129" s="39">
        <v>-1.4103120672327663</v>
      </c>
      <c r="BC129" s="39">
        <v>-4.1071693974981258</v>
      </c>
      <c r="BD129" s="39">
        <v>-4.8488747469860272</v>
      </c>
      <c r="BE129" s="39">
        <v>4.940600352833485</v>
      </c>
      <c r="BF129" s="39">
        <v>4.9295606208364688</v>
      </c>
      <c r="BG129" s="39">
        <v>5.7276217783700361</v>
      </c>
      <c r="BH129" s="39">
        <v>5.531328572478003</v>
      </c>
      <c r="BI129" s="39">
        <v>0.12779688996627669</v>
      </c>
      <c r="BJ129" s="39">
        <v>0.6564458838476952</v>
      </c>
      <c r="BK129" s="118">
        <v>2.5507519165011843</v>
      </c>
      <c r="BL129" s="118">
        <v>3.8755368979937543</v>
      </c>
      <c r="BM129" s="39">
        <v>12.959143728798921</v>
      </c>
      <c r="BN129" s="39">
        <v>6.3407311857209834</v>
      </c>
      <c r="BO129" s="39">
        <v>6.3677614433043743</v>
      </c>
      <c r="BP129" s="39">
        <v>9.8351454772276554</v>
      </c>
      <c r="BQ129" s="39">
        <v>15.539951756337828</v>
      </c>
      <c r="BR129" s="39">
        <v>28.47465368212255</v>
      </c>
      <c r="BS129" s="38">
        <v>29.888290477329747</v>
      </c>
    </row>
    <row r="130" spans="1:71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v>-4.8586259835594632</v>
      </c>
      <c r="J130" s="91">
        <v>-2.6293097507356293</v>
      </c>
      <c r="K130" s="91">
        <v>-1.3050074654740911</v>
      </c>
      <c r="L130" s="91">
        <v>1.7127449436486586E-2</v>
      </c>
      <c r="M130" s="91">
        <v>6.9666550970895997</v>
      </c>
      <c r="N130" s="91">
        <v>4.7849174569646067</v>
      </c>
      <c r="O130" s="91">
        <v>3.1690894501832361</v>
      </c>
      <c r="P130" s="91">
        <v>2.2290200238019651</v>
      </c>
      <c r="Q130" s="91">
        <v>-0.32204155147195479</v>
      </c>
      <c r="R130" s="91">
        <v>0.32063099131622153</v>
      </c>
      <c r="S130" s="91">
        <v>2.9314075464266693</v>
      </c>
      <c r="T130" s="91">
        <v>3.6078485336295216</v>
      </c>
      <c r="U130" s="91">
        <v>10.425949528020027</v>
      </c>
      <c r="V130" s="91">
        <v>11.676157494657403</v>
      </c>
      <c r="W130" s="91">
        <v>9.8699816285538162</v>
      </c>
      <c r="X130" s="91">
        <v>8.8339817915465915</v>
      </c>
      <c r="Y130" s="91">
        <v>5.9709909277626991</v>
      </c>
      <c r="Z130" s="91">
        <v>4.7545465291665749</v>
      </c>
      <c r="AA130" s="91">
        <v>4.5206291155031977</v>
      </c>
      <c r="AB130" s="91">
        <v>5.105955866438066</v>
      </c>
      <c r="AC130" s="91">
        <v>3.1153750198863861</v>
      </c>
      <c r="AD130" s="91">
        <v>2.5363714109465434</v>
      </c>
      <c r="AE130" s="91">
        <v>2.4871139584437429</v>
      </c>
      <c r="AF130" s="91">
        <v>3.3287930277572428</v>
      </c>
      <c r="AG130" s="91">
        <v>3.7378341735600458</v>
      </c>
      <c r="AH130" s="91">
        <v>3.8419486783195964</v>
      </c>
      <c r="AI130" s="91">
        <v>4.0504579898752695</v>
      </c>
      <c r="AJ130" s="91">
        <v>2.6549117909352873</v>
      </c>
      <c r="AK130" s="91">
        <v>-3.5380148885767966</v>
      </c>
      <c r="AL130" s="91">
        <v>-0.81480181554177022</v>
      </c>
      <c r="AM130" s="91">
        <v>-1.1456179401624524</v>
      </c>
      <c r="AN130" s="91">
        <v>-1.8646550308346832</v>
      </c>
      <c r="AO130" s="91">
        <v>5.3512714917393538</v>
      </c>
      <c r="AP130" s="91">
        <v>3.6036086475828171</v>
      </c>
      <c r="AQ130" s="91">
        <v>2.9971445784029385</v>
      </c>
      <c r="AR130" s="91">
        <v>4.4335344381464097</v>
      </c>
      <c r="AS130" s="91">
        <v>6.7366099859712705</v>
      </c>
      <c r="AT130" s="91">
        <v>5.4078378585061131</v>
      </c>
      <c r="AU130" s="91">
        <v>6.9570295175149397</v>
      </c>
      <c r="AV130" s="91">
        <v>8.2832944556362946</v>
      </c>
      <c r="AW130" s="91">
        <v>10.213490418772025</v>
      </c>
      <c r="AX130" s="91">
        <v>12.960991429315087</v>
      </c>
      <c r="AY130" s="91">
        <v>14.139637567646204</v>
      </c>
      <c r="AZ130" s="91">
        <v>13.352002468457471</v>
      </c>
      <c r="BA130" s="91">
        <v>0.80972190149448409</v>
      </c>
      <c r="BB130" s="91">
        <v>-1.4103120672327663</v>
      </c>
      <c r="BC130" s="91">
        <v>-4.1071693974981258</v>
      </c>
      <c r="BD130" s="91">
        <v>-4.8488747469860272</v>
      </c>
      <c r="BE130" s="91">
        <v>4.940600352833485</v>
      </c>
      <c r="BF130" s="91">
        <v>4.9295606208364688</v>
      </c>
      <c r="BG130" s="91">
        <v>5.7276217783700361</v>
      </c>
      <c r="BH130" s="91">
        <v>5.531328572478003</v>
      </c>
      <c r="BI130" s="91">
        <v>0.12779688996627669</v>
      </c>
      <c r="BJ130" s="91">
        <v>0.6564458838476952</v>
      </c>
      <c r="BK130" s="91">
        <v>2.5507519165011843</v>
      </c>
      <c r="BL130" s="91">
        <v>3.8755368979937543</v>
      </c>
      <c r="BM130" s="91">
        <v>12.959143728798921</v>
      </c>
      <c r="BN130" s="91">
        <v>6.3407311857209834</v>
      </c>
      <c r="BO130" s="91">
        <v>6.3677614433043743</v>
      </c>
      <c r="BP130" s="91">
        <v>9.8351454772276554</v>
      </c>
      <c r="BQ130" s="91">
        <v>15.539951756337828</v>
      </c>
      <c r="BR130" s="91">
        <v>28.47465368212255</v>
      </c>
      <c r="BS130" s="92">
        <v>29.888290477329747</v>
      </c>
    </row>
    <row r="131" spans="1:71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v>8.6946127823829471</v>
      </c>
      <c r="J131" s="118">
        <v>15.424248145667434</v>
      </c>
      <c r="K131" s="118">
        <v>19.687245001963703</v>
      </c>
      <c r="L131" s="118">
        <v>19.203930529873347</v>
      </c>
      <c r="M131" s="118">
        <v>9.329613739000024</v>
      </c>
      <c r="N131" s="118">
        <v>8.3710792046304903</v>
      </c>
      <c r="O131" s="118">
        <v>5.2405036120936046</v>
      </c>
      <c r="P131" s="118">
        <v>2.5323266527404371</v>
      </c>
      <c r="Q131" s="118">
        <v>6.64900173648644</v>
      </c>
      <c r="R131" s="118">
        <v>5.2038423384905883</v>
      </c>
      <c r="S131" s="118">
        <v>4.685589480085568</v>
      </c>
      <c r="T131" s="118">
        <v>-0.38877565083396348</v>
      </c>
      <c r="U131" s="118">
        <v>-8.4710462111355298</v>
      </c>
      <c r="V131" s="118">
        <v>1.0993173875794753</v>
      </c>
      <c r="W131" s="118">
        <v>2.6999350840401775</v>
      </c>
      <c r="X131" s="118">
        <v>6.6947114333528503</v>
      </c>
      <c r="Y131" s="118">
        <v>-5.752221199563607</v>
      </c>
      <c r="Z131" s="118">
        <v>-13.641528197853575</v>
      </c>
      <c r="AA131" s="118">
        <v>-15.495282078875945</v>
      </c>
      <c r="AB131" s="118">
        <v>-14.355326976888492</v>
      </c>
      <c r="AC131" s="118">
        <v>-0.27596789897221186</v>
      </c>
      <c r="AD131" s="118">
        <v>5.1642205661195817</v>
      </c>
      <c r="AE131" s="118">
        <v>10.512720823756936</v>
      </c>
      <c r="AF131" s="118">
        <v>10.839026305767845</v>
      </c>
      <c r="AG131" s="118">
        <v>11.970129878784078</v>
      </c>
      <c r="AH131" s="118">
        <v>4.2708191302237424</v>
      </c>
      <c r="AI131" s="118">
        <v>-4.6138348902349833</v>
      </c>
      <c r="AJ131" s="118">
        <v>-7.7346415849398653</v>
      </c>
      <c r="AK131" s="118">
        <v>-19.894034399128785</v>
      </c>
      <c r="AL131" s="118">
        <v>-13.637926965898814</v>
      </c>
      <c r="AM131" s="118">
        <v>-5.9653335589556775</v>
      </c>
      <c r="AN131" s="118">
        <v>-2.7793920458184829</v>
      </c>
      <c r="AO131" s="118">
        <v>2.7681788376913659</v>
      </c>
      <c r="AP131" s="118">
        <v>-0.98191015836860629</v>
      </c>
      <c r="AQ131" s="118">
        <v>-1.865737991035104</v>
      </c>
      <c r="AR131" s="118">
        <v>-3.3134526144790044</v>
      </c>
      <c r="AS131" s="118">
        <v>7.3544191492956941</v>
      </c>
      <c r="AT131" s="118">
        <v>10.502834343626461</v>
      </c>
      <c r="AU131" s="118">
        <v>10.904990768910494</v>
      </c>
      <c r="AV131" s="118">
        <v>12.59783535905737</v>
      </c>
      <c r="AW131" s="118">
        <v>19.885365702063694</v>
      </c>
      <c r="AX131" s="118">
        <v>15.560236375395547</v>
      </c>
      <c r="AY131" s="118">
        <v>17.629589707646815</v>
      </c>
      <c r="AZ131" s="118">
        <v>14.825442036457943</v>
      </c>
      <c r="BA131" s="118">
        <v>18.396750455249716</v>
      </c>
      <c r="BB131" s="118">
        <v>14.232096768633866</v>
      </c>
      <c r="BC131" s="118">
        <v>2.6900040117673285</v>
      </c>
      <c r="BD131" s="118">
        <v>-1.0292945709238666E-2</v>
      </c>
      <c r="BE131" s="118">
        <v>-13.500618812357274</v>
      </c>
      <c r="BF131" s="118">
        <v>-7.9770094080558067</v>
      </c>
      <c r="BG131" s="118">
        <v>-1.7921227700021518</v>
      </c>
      <c r="BH131" s="118">
        <v>3.1450545614493137</v>
      </c>
      <c r="BI131" s="118">
        <v>-6.1885823455025673</v>
      </c>
      <c r="BJ131" s="118">
        <v>1.4498506796459765</v>
      </c>
      <c r="BK131" s="118">
        <v>-0.15197249063361085</v>
      </c>
      <c r="BL131" s="118">
        <v>1.6187185651490097</v>
      </c>
      <c r="BM131" s="118">
        <v>-8.3244815880272682</v>
      </c>
      <c r="BN131" s="118">
        <v>-33.861970790538081</v>
      </c>
      <c r="BO131" s="118">
        <v>-32.229556322861583</v>
      </c>
      <c r="BP131" s="118">
        <v>-32.00364230006636</v>
      </c>
      <c r="BQ131" s="118">
        <v>-6.5544501899410363</v>
      </c>
      <c r="BR131" s="118">
        <v>11.056330060940709</v>
      </c>
      <c r="BS131" s="119">
        <v>7.9441751995923227</v>
      </c>
    </row>
    <row r="132" spans="1:71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v>8.6946127823829471</v>
      </c>
      <c r="J132" s="91">
        <v>15.424248145667434</v>
      </c>
      <c r="K132" s="91">
        <v>19.687245001963703</v>
      </c>
      <c r="L132" s="91">
        <v>19.203930529873347</v>
      </c>
      <c r="M132" s="91">
        <v>9.329613739000024</v>
      </c>
      <c r="N132" s="91">
        <v>8.3710792046304903</v>
      </c>
      <c r="O132" s="91">
        <v>5.2405036120936046</v>
      </c>
      <c r="P132" s="91">
        <v>2.5323266527404371</v>
      </c>
      <c r="Q132" s="91">
        <v>6.64900173648644</v>
      </c>
      <c r="R132" s="91">
        <v>5.2038423384905883</v>
      </c>
      <c r="S132" s="91">
        <v>4.685589480085568</v>
      </c>
      <c r="T132" s="91">
        <v>-0.38877565083396348</v>
      </c>
      <c r="U132" s="91">
        <v>-8.4710462111355298</v>
      </c>
      <c r="V132" s="91">
        <v>1.0993173875794753</v>
      </c>
      <c r="W132" s="91">
        <v>2.6999350840401775</v>
      </c>
      <c r="X132" s="91">
        <v>6.6947114333528503</v>
      </c>
      <c r="Y132" s="91">
        <v>-5.752221199563607</v>
      </c>
      <c r="Z132" s="91">
        <v>-13.641528197853575</v>
      </c>
      <c r="AA132" s="91">
        <v>-15.495282078875945</v>
      </c>
      <c r="AB132" s="91">
        <v>-14.355326976888492</v>
      </c>
      <c r="AC132" s="91">
        <v>-0.27596789897221186</v>
      </c>
      <c r="AD132" s="91">
        <v>5.1642205661195817</v>
      </c>
      <c r="AE132" s="91">
        <v>10.512720823756936</v>
      </c>
      <c r="AF132" s="91">
        <v>10.839026305767845</v>
      </c>
      <c r="AG132" s="91">
        <v>11.970129878784078</v>
      </c>
      <c r="AH132" s="91">
        <v>4.2708191302237424</v>
      </c>
      <c r="AI132" s="91">
        <v>-4.6138348902349833</v>
      </c>
      <c r="AJ132" s="91">
        <v>-7.7346415849398653</v>
      </c>
      <c r="AK132" s="91">
        <v>-19.894034399128785</v>
      </c>
      <c r="AL132" s="91">
        <v>-13.637926965898814</v>
      </c>
      <c r="AM132" s="91">
        <v>-5.9653335589556775</v>
      </c>
      <c r="AN132" s="91">
        <v>-2.7793920458184829</v>
      </c>
      <c r="AO132" s="91">
        <v>2.7681788376913659</v>
      </c>
      <c r="AP132" s="91">
        <v>-0.98191015836860629</v>
      </c>
      <c r="AQ132" s="91">
        <v>-1.865737991035104</v>
      </c>
      <c r="AR132" s="91">
        <v>-3.3134526144790044</v>
      </c>
      <c r="AS132" s="91">
        <v>7.3544191492956941</v>
      </c>
      <c r="AT132" s="91">
        <v>10.502834343626461</v>
      </c>
      <c r="AU132" s="91">
        <v>10.904990768910494</v>
      </c>
      <c r="AV132" s="91">
        <v>12.59783535905737</v>
      </c>
      <c r="AW132" s="91">
        <v>19.885365702063694</v>
      </c>
      <c r="AX132" s="91">
        <v>15.560236375395547</v>
      </c>
      <c r="AY132" s="91">
        <v>17.629589707646815</v>
      </c>
      <c r="AZ132" s="91">
        <v>14.825442036457943</v>
      </c>
      <c r="BA132" s="91">
        <v>18.396750455249716</v>
      </c>
      <c r="BB132" s="91">
        <v>14.232096768633866</v>
      </c>
      <c r="BC132" s="91">
        <v>2.6900040117673285</v>
      </c>
      <c r="BD132" s="91">
        <v>-1.0292945709238666E-2</v>
      </c>
      <c r="BE132" s="91">
        <v>-13.500618812357274</v>
      </c>
      <c r="BF132" s="91">
        <v>-7.9770094080558067</v>
      </c>
      <c r="BG132" s="91">
        <v>-1.7921227700021518</v>
      </c>
      <c r="BH132" s="91">
        <v>3.1450545614493137</v>
      </c>
      <c r="BI132" s="91">
        <v>-6.1885823455025673</v>
      </c>
      <c r="BJ132" s="91">
        <v>1.4498506796459765</v>
      </c>
      <c r="BK132" s="91">
        <v>-0.15197249063361085</v>
      </c>
      <c r="BL132" s="91">
        <v>1.6187185651490097</v>
      </c>
      <c r="BM132" s="91">
        <v>-8.3244815880272682</v>
      </c>
      <c r="BN132" s="91">
        <v>-33.861970790538081</v>
      </c>
      <c r="BO132" s="91">
        <v>-32.229556322861583</v>
      </c>
      <c r="BP132" s="91">
        <v>-32.00364230006636</v>
      </c>
      <c r="BQ132" s="91">
        <v>-6.5544501899410363</v>
      </c>
      <c r="BR132" s="91">
        <v>11.056330060940709</v>
      </c>
      <c r="BS132" s="92">
        <v>7.9441751995923227</v>
      </c>
    </row>
    <row r="133" spans="1:71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v>12.374608729723292</v>
      </c>
      <c r="J133" s="118">
        <v>12.880969070581045</v>
      </c>
      <c r="K133" s="118">
        <v>15.449870379183949</v>
      </c>
      <c r="L133" s="118">
        <v>16.820303458086656</v>
      </c>
      <c r="M133" s="118">
        <v>17.950456933558925</v>
      </c>
      <c r="N133" s="118">
        <v>16.07832086862912</v>
      </c>
      <c r="O133" s="118">
        <v>11.833624543042689</v>
      </c>
      <c r="P133" s="118">
        <v>10.560974381362101</v>
      </c>
      <c r="Q133" s="118">
        <v>1.8166546144032623</v>
      </c>
      <c r="R133" s="118">
        <v>1.2651908368575704</v>
      </c>
      <c r="S133" s="118">
        <v>1.335701359386519</v>
      </c>
      <c r="T133" s="118">
        <v>1.5395930120473622</v>
      </c>
      <c r="U133" s="118">
        <v>6.2718619552892108</v>
      </c>
      <c r="V133" s="118">
        <v>5.4823338335558276</v>
      </c>
      <c r="W133" s="118">
        <v>5.1416700964406488</v>
      </c>
      <c r="X133" s="118">
        <v>3.5576044296020086</v>
      </c>
      <c r="Y133" s="118">
        <v>-0.98373030518574467</v>
      </c>
      <c r="Z133" s="118">
        <v>-0.76730126318463476</v>
      </c>
      <c r="AA133" s="118">
        <v>-0.78122591683772669</v>
      </c>
      <c r="AB133" s="118">
        <v>0.79547360420957602</v>
      </c>
      <c r="AC133" s="118">
        <v>2.603926897305044</v>
      </c>
      <c r="AD133" s="118">
        <v>2.4634224176870845</v>
      </c>
      <c r="AE133" s="118">
        <v>3.3585501188941862</v>
      </c>
      <c r="AF133" s="118">
        <v>2.5400759818630831</v>
      </c>
      <c r="AG133" s="118">
        <v>2.8941805711773014</v>
      </c>
      <c r="AH133" s="118">
        <v>5.1947871693514003</v>
      </c>
      <c r="AI133" s="118">
        <v>5.8467480834091958</v>
      </c>
      <c r="AJ133" s="118">
        <v>5.8312858418676967</v>
      </c>
      <c r="AK133" s="118">
        <v>4.4666319572534547</v>
      </c>
      <c r="AL133" s="118">
        <v>3.3272324663584811</v>
      </c>
      <c r="AM133" s="118">
        <v>3.0167636696709792</v>
      </c>
      <c r="AN133" s="118">
        <v>3.3169783545121447</v>
      </c>
      <c r="AO133" s="118">
        <v>2.5857528287853313</v>
      </c>
      <c r="AP133" s="118">
        <v>3.1310930175967542</v>
      </c>
      <c r="AQ133" s="118">
        <v>2.5125675491300967</v>
      </c>
      <c r="AR133" s="118">
        <v>1.7521421882063635</v>
      </c>
      <c r="AS133" s="118">
        <v>3.0248423768441342</v>
      </c>
      <c r="AT133" s="118">
        <v>2.521645267682743</v>
      </c>
      <c r="AU133" s="118">
        <v>2.8075336443006904</v>
      </c>
      <c r="AV133" s="118">
        <v>3.6843293946854772</v>
      </c>
      <c r="AW133" s="118">
        <v>8.2480060907676744</v>
      </c>
      <c r="AX133" s="118">
        <v>6.7092445033222248</v>
      </c>
      <c r="AY133" s="118">
        <v>5.4100945035910399</v>
      </c>
      <c r="AZ133" s="118">
        <v>4.6564073166258169</v>
      </c>
      <c r="BA133" s="118">
        <v>-4.106324417696726</v>
      </c>
      <c r="BB133" s="118">
        <v>-5.9985811226066659</v>
      </c>
      <c r="BC133" s="118">
        <v>-5.1360102434756385</v>
      </c>
      <c r="BD133" s="118">
        <v>-5.2050957301856613</v>
      </c>
      <c r="BE133" s="118">
        <v>0.13016995504666795</v>
      </c>
      <c r="BF133" s="118">
        <v>2.7565120279675597</v>
      </c>
      <c r="BG133" s="118">
        <v>2.5291503225935941</v>
      </c>
      <c r="BH133" s="118">
        <v>2.7937491671350188</v>
      </c>
      <c r="BI133" s="118">
        <v>0.91270446239381897</v>
      </c>
      <c r="BJ133" s="118">
        <v>3.6019990929655847</v>
      </c>
      <c r="BK133" s="118">
        <v>4.5687682072387759</v>
      </c>
      <c r="BL133" s="118">
        <v>4.7309744375978653</v>
      </c>
      <c r="BM133" s="118">
        <v>4.3677513421063594</v>
      </c>
      <c r="BN133" s="118">
        <v>-12.68111738291411</v>
      </c>
      <c r="BO133" s="118">
        <v>-10.577277904661514</v>
      </c>
      <c r="BP133" s="118">
        <v>-7.389847183008925</v>
      </c>
      <c r="BQ133" s="118">
        <v>7.1702135202522896</v>
      </c>
      <c r="BR133" s="118">
        <v>25.715349178459718</v>
      </c>
      <c r="BS133" s="119">
        <v>28.92962139925308</v>
      </c>
    </row>
    <row r="134" spans="1:71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v>7.2370168241641295</v>
      </c>
      <c r="J134" s="91">
        <v>9.2530780870904863</v>
      </c>
      <c r="K134" s="91">
        <v>12.576365018830799</v>
      </c>
      <c r="L134" s="91">
        <v>14.196384059152848</v>
      </c>
      <c r="M134" s="91">
        <v>18.249133918687448</v>
      </c>
      <c r="N134" s="91">
        <v>16.694277671742071</v>
      </c>
      <c r="O134" s="91">
        <v>13.906451461513839</v>
      </c>
      <c r="P134" s="91">
        <v>13.22279917524574</v>
      </c>
      <c r="Q134" s="91">
        <v>15.760498106004661</v>
      </c>
      <c r="R134" s="91">
        <v>14.489234473695561</v>
      </c>
      <c r="S134" s="91">
        <v>13.25655329263509</v>
      </c>
      <c r="T134" s="91">
        <v>11.409386830685506</v>
      </c>
      <c r="U134" s="91">
        <v>3.5524852931312978</v>
      </c>
      <c r="V134" s="91">
        <v>3.9244971278325806</v>
      </c>
      <c r="W134" s="91">
        <v>4.1819103881076387</v>
      </c>
      <c r="X134" s="91">
        <v>3.8547838908478127</v>
      </c>
      <c r="Y134" s="91">
        <v>-4.0319812616508983</v>
      </c>
      <c r="Z134" s="91">
        <v>-6.3508067748409616</v>
      </c>
      <c r="AA134" s="91">
        <v>-8.5410076784267517</v>
      </c>
      <c r="AB134" s="91">
        <v>-9.6569036738724492</v>
      </c>
      <c r="AC134" s="91">
        <v>-7.7798805986663524</v>
      </c>
      <c r="AD134" s="91">
        <v>-5.959369714082726</v>
      </c>
      <c r="AE134" s="91">
        <v>-3.7729449482100677</v>
      </c>
      <c r="AF134" s="91">
        <v>-0.92152716480524077</v>
      </c>
      <c r="AG134" s="91">
        <v>6.4221143494390702</v>
      </c>
      <c r="AH134" s="91">
        <v>7.1012791532960193</v>
      </c>
      <c r="AI134" s="91">
        <v>8.8800995163806959</v>
      </c>
      <c r="AJ134" s="91">
        <v>9.5115592331862757</v>
      </c>
      <c r="AK134" s="91">
        <v>11.82076279713884</v>
      </c>
      <c r="AL134" s="91">
        <v>12.654888544423315</v>
      </c>
      <c r="AM134" s="91">
        <v>11.247538386288866</v>
      </c>
      <c r="AN134" s="91">
        <v>10.300187595900439</v>
      </c>
      <c r="AO134" s="91">
        <v>6.6064134240770187</v>
      </c>
      <c r="AP134" s="91">
        <v>9.1636366322804292</v>
      </c>
      <c r="AQ134" s="91">
        <v>9.7403749814699552</v>
      </c>
      <c r="AR134" s="91">
        <v>8.5475789682271142</v>
      </c>
      <c r="AS134" s="91">
        <v>11.309115762459143</v>
      </c>
      <c r="AT134" s="91">
        <v>3.3373168032813112</v>
      </c>
      <c r="AU134" s="91">
        <v>2.4339443261746112</v>
      </c>
      <c r="AV134" s="91">
        <v>3.1147772262496431</v>
      </c>
      <c r="AW134" s="91">
        <v>4.046521179186982</v>
      </c>
      <c r="AX134" s="91">
        <v>7.4088697089754305</v>
      </c>
      <c r="AY134" s="91">
        <v>7.0192192053417841</v>
      </c>
      <c r="AZ134" s="91">
        <v>6.1901998407608119</v>
      </c>
      <c r="BA134" s="91">
        <v>-3.2367785850752995</v>
      </c>
      <c r="BB134" s="91">
        <v>-2.7923561210716201</v>
      </c>
      <c r="BC134" s="91">
        <v>-1.7216595559961831</v>
      </c>
      <c r="BD134" s="91">
        <v>-1.3916424358188522</v>
      </c>
      <c r="BE134" s="91">
        <v>5.0243626462030448</v>
      </c>
      <c r="BF134" s="91">
        <v>4.593674339995772</v>
      </c>
      <c r="BG134" s="91">
        <v>2.3606987733728886</v>
      </c>
      <c r="BH134" s="91">
        <v>1.6374809238976837</v>
      </c>
      <c r="BI134" s="91">
        <v>-2.8765939399552138</v>
      </c>
      <c r="BJ134" s="91">
        <v>-0.86752844494654369</v>
      </c>
      <c r="BK134" s="91">
        <v>1.3349612392550938</v>
      </c>
      <c r="BL134" s="91">
        <v>3.0010004936532653</v>
      </c>
      <c r="BM134" s="91">
        <v>9.5912704551982131</v>
      </c>
      <c r="BN134" s="91">
        <v>1.638258560643564</v>
      </c>
      <c r="BO134" s="91">
        <v>0.49972648028415279</v>
      </c>
      <c r="BP134" s="91">
        <v>0.92279999636717491</v>
      </c>
      <c r="BQ134" s="91">
        <v>2.8213522551754124</v>
      </c>
      <c r="BR134" s="91">
        <v>11.248545810334633</v>
      </c>
      <c r="BS134" s="92">
        <v>18.651866313224133</v>
      </c>
    </row>
    <row r="135" spans="1:71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v>9.8307788632900213</v>
      </c>
      <c r="J135" s="125">
        <v>15.852323901062235</v>
      </c>
      <c r="K135" s="125">
        <v>14.299995342170391</v>
      </c>
      <c r="L135" s="125">
        <v>15.969618812730246</v>
      </c>
      <c r="M135" s="125">
        <v>29.111165368554623</v>
      </c>
      <c r="N135" s="125">
        <v>26.085447910432478</v>
      </c>
      <c r="O135" s="125">
        <v>23.405982578868517</v>
      </c>
      <c r="P135" s="125">
        <v>23.579951823481849</v>
      </c>
      <c r="Q135" s="125">
        <v>5.8406591107735863</v>
      </c>
      <c r="R135" s="125">
        <v>0.43030834848700295</v>
      </c>
      <c r="S135" s="125">
        <v>0.7672851405130956</v>
      </c>
      <c r="T135" s="125">
        <v>-1.7473003043403423</v>
      </c>
      <c r="U135" s="125">
        <v>-2.8823067279847692</v>
      </c>
      <c r="V135" s="125">
        <v>-1.647147520374844</v>
      </c>
      <c r="W135" s="125">
        <v>-3.1334627357356624</v>
      </c>
      <c r="X135" s="125">
        <v>-5.9820752618519322</v>
      </c>
      <c r="Y135" s="125">
        <v>0.82868056514766408</v>
      </c>
      <c r="Z135" s="125">
        <v>-3.5693629899324435</v>
      </c>
      <c r="AA135" s="125">
        <v>-4.4459426499005303</v>
      </c>
      <c r="AB135" s="125">
        <v>-2.7824898632157726</v>
      </c>
      <c r="AC135" s="125">
        <v>-10.096359232165867</v>
      </c>
      <c r="AD135" s="125">
        <v>-4.9896069979938886</v>
      </c>
      <c r="AE135" s="125">
        <v>1.5260961422846435</v>
      </c>
      <c r="AF135" s="125">
        <v>2.9494483148735355</v>
      </c>
      <c r="AG135" s="125">
        <v>20.307007013434571</v>
      </c>
      <c r="AH135" s="125">
        <v>18.996665646871989</v>
      </c>
      <c r="AI135" s="125">
        <v>11.134310177289962</v>
      </c>
      <c r="AJ135" s="125">
        <v>9.8870093717645204</v>
      </c>
      <c r="AK135" s="125">
        <v>-3.6397608290257324</v>
      </c>
      <c r="AL135" s="125">
        <v>5.636859323251997</v>
      </c>
      <c r="AM135" s="125">
        <v>9.6483177858014386</v>
      </c>
      <c r="AN135" s="125">
        <v>12.148709839258103</v>
      </c>
      <c r="AO135" s="125">
        <v>8.5320883893516424</v>
      </c>
      <c r="AP135" s="125">
        <v>-0.89616937830618326</v>
      </c>
      <c r="AQ135" s="125">
        <v>-2.0624851284070473</v>
      </c>
      <c r="AR135" s="125">
        <v>-5.5301831798382466</v>
      </c>
      <c r="AS135" s="125">
        <v>-5.3008191563979921</v>
      </c>
      <c r="AT135" s="125">
        <v>-1.957714570327326</v>
      </c>
      <c r="AU135" s="125">
        <v>5.8695173597868688E-2</v>
      </c>
      <c r="AV135" s="125">
        <v>2.7880046612391851</v>
      </c>
      <c r="AW135" s="125">
        <v>11.678752341202639</v>
      </c>
      <c r="AX135" s="125">
        <v>7.3723080384268371</v>
      </c>
      <c r="AY135" s="125">
        <v>3.2817371237259181</v>
      </c>
      <c r="AZ135" s="125">
        <v>1.2688622554327509</v>
      </c>
      <c r="BA135" s="125">
        <v>-4.4551904548488039</v>
      </c>
      <c r="BB135" s="125">
        <v>-6.2697741454160365</v>
      </c>
      <c r="BC135" s="125">
        <v>-4.4575812696078856</v>
      </c>
      <c r="BD135" s="125">
        <v>-3.5596763336946537</v>
      </c>
      <c r="BE135" s="125">
        <v>-2.5156838632112937</v>
      </c>
      <c r="BF135" s="125">
        <v>-0.62049274878602034</v>
      </c>
      <c r="BG135" s="125">
        <v>-1.422205642133008</v>
      </c>
      <c r="BH135" s="125">
        <v>-1.4362973728335646</v>
      </c>
      <c r="BI135" s="125">
        <v>1.2527110774447152</v>
      </c>
      <c r="BJ135" s="125">
        <v>7.8797623902670466</v>
      </c>
      <c r="BK135" s="125">
        <v>7.8175388877830443</v>
      </c>
      <c r="BL135" s="125">
        <v>7.6944627690807863</v>
      </c>
      <c r="BM135" s="125">
        <v>0.76394331177628771</v>
      </c>
      <c r="BN135" s="125">
        <v>-32.253936474566132</v>
      </c>
      <c r="BO135" s="125">
        <v>-27.618427478667556</v>
      </c>
      <c r="BP135" s="125">
        <v>-21.021021654146409</v>
      </c>
      <c r="BQ135" s="125">
        <v>13.668789161354127</v>
      </c>
      <c r="BR135" s="125">
        <v>62.056483956655626</v>
      </c>
      <c r="BS135" s="126">
        <v>56.884318024242219</v>
      </c>
    </row>
    <row r="136" spans="1:71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v>15.748073568866999</v>
      </c>
      <c r="J136" s="91">
        <v>9.5130338046228218</v>
      </c>
      <c r="K136" s="91">
        <v>10.162965329380896</v>
      </c>
      <c r="L136" s="91">
        <v>9.7760252436735158</v>
      </c>
      <c r="M136" s="91">
        <v>9.2599478377689763</v>
      </c>
      <c r="N136" s="91">
        <v>10.464005362209477</v>
      </c>
      <c r="O136" s="91">
        <v>9.8101286410190909</v>
      </c>
      <c r="P136" s="91">
        <v>11.515747645391187</v>
      </c>
      <c r="Q136" s="91">
        <v>4.8190409204920996</v>
      </c>
      <c r="R136" s="91">
        <v>2.3713427942502676</v>
      </c>
      <c r="S136" s="91">
        <v>-2.8446821661185169</v>
      </c>
      <c r="T136" s="91">
        <v>-0.66964500263124194</v>
      </c>
      <c r="U136" s="91">
        <v>2.5176251496165065</v>
      </c>
      <c r="V136" s="91">
        <v>6.8907852646245686</v>
      </c>
      <c r="W136" s="91">
        <v>8.5747471114626848</v>
      </c>
      <c r="X136" s="91">
        <v>2.815148845338328</v>
      </c>
      <c r="Y136" s="91">
        <v>-3.1553790140277442</v>
      </c>
      <c r="Z136" s="91">
        <v>-4.8423551850678308</v>
      </c>
      <c r="AA136" s="91">
        <v>-6.0903708297004471</v>
      </c>
      <c r="AB136" s="91">
        <v>-5.2854109592877592</v>
      </c>
      <c r="AC136" s="91">
        <v>-16.614669377531129</v>
      </c>
      <c r="AD136" s="91">
        <v>-16.261050244147796</v>
      </c>
      <c r="AE136" s="91">
        <v>-11.42576951104391</v>
      </c>
      <c r="AF136" s="91">
        <v>-7.9147613689014378</v>
      </c>
      <c r="AG136" s="91">
        <v>29.624124651585674</v>
      </c>
      <c r="AH136" s="91">
        <v>33.247497168850145</v>
      </c>
      <c r="AI136" s="91">
        <v>33.796938430069503</v>
      </c>
      <c r="AJ136" s="91">
        <v>27.63862192531252</v>
      </c>
      <c r="AK136" s="91">
        <v>-17.612307112805453</v>
      </c>
      <c r="AL136" s="91">
        <v>-30.495806747101255</v>
      </c>
      <c r="AM136" s="91">
        <v>-37.819163019432104</v>
      </c>
      <c r="AN136" s="91">
        <v>-38.735451698889911</v>
      </c>
      <c r="AO136" s="91">
        <v>-25.809602494919289</v>
      </c>
      <c r="AP136" s="91">
        <v>-16.955068586577539</v>
      </c>
      <c r="AQ136" s="91">
        <v>-11.192352025494955</v>
      </c>
      <c r="AR136" s="91">
        <v>-9.3468231899101966</v>
      </c>
      <c r="AS136" s="91">
        <v>-7.197230734624938</v>
      </c>
      <c r="AT136" s="91">
        <v>-3.0188239090983018</v>
      </c>
      <c r="AU136" s="91">
        <v>-0.68336138789723577</v>
      </c>
      <c r="AV136" s="91">
        <v>3.2615610372813535</v>
      </c>
      <c r="AW136" s="91">
        <v>6.8191703116166735</v>
      </c>
      <c r="AX136" s="91">
        <v>3.5421787381806809</v>
      </c>
      <c r="AY136" s="91">
        <v>1.3783891599564129</v>
      </c>
      <c r="AZ136" s="91">
        <v>-2.7926303946744042</v>
      </c>
      <c r="BA136" s="91">
        <v>-7.1282402578873558</v>
      </c>
      <c r="BB136" s="91">
        <v>-9.6035357708081079</v>
      </c>
      <c r="BC136" s="91">
        <v>-9.3758351060282052</v>
      </c>
      <c r="BD136" s="91">
        <v>-9.2996167820223263</v>
      </c>
      <c r="BE136" s="91">
        <v>-3.9902282880877493</v>
      </c>
      <c r="BF136" s="91">
        <v>1.8279940600071996</v>
      </c>
      <c r="BG136" s="91">
        <v>1.3719809851648392</v>
      </c>
      <c r="BH136" s="91">
        <v>2.6076561537655039</v>
      </c>
      <c r="BI136" s="91">
        <v>-0.7839385088750106</v>
      </c>
      <c r="BJ136" s="91">
        <v>-2.4812157166672222</v>
      </c>
      <c r="BK136" s="91">
        <v>1.0809642484207416</v>
      </c>
      <c r="BL136" s="91">
        <v>1.6152091734491734</v>
      </c>
      <c r="BM136" s="91">
        <v>2.2640745269632276</v>
      </c>
      <c r="BN136" s="91">
        <v>-15.062480785086166</v>
      </c>
      <c r="BO136" s="91">
        <v>-17.347403925911749</v>
      </c>
      <c r="BP136" s="91">
        <v>-15.400078711016079</v>
      </c>
      <c r="BQ136" s="91">
        <v>-5.0460436300836022</v>
      </c>
      <c r="BR136" s="91">
        <v>14.129390815748934</v>
      </c>
      <c r="BS136" s="92">
        <v>22.500936570832963</v>
      </c>
    </row>
    <row r="137" spans="1:71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v>5.2990719136078752</v>
      </c>
      <c r="J137" s="125">
        <v>0.77650431315919377</v>
      </c>
      <c r="K137" s="125">
        <v>5.1127698172956855</v>
      </c>
      <c r="L137" s="125">
        <v>7.2110625788686349</v>
      </c>
      <c r="M137" s="125">
        <v>9.9688225535611537</v>
      </c>
      <c r="N137" s="125">
        <v>9.4660357842093248</v>
      </c>
      <c r="O137" s="125">
        <v>5.2287940332429912</v>
      </c>
      <c r="P137" s="125">
        <v>5.2551074070206027</v>
      </c>
      <c r="Q137" s="125">
        <v>-5.9583423309088062</v>
      </c>
      <c r="R137" s="125">
        <v>-7.4587901498402118</v>
      </c>
      <c r="S137" s="125">
        <v>-5.2118743329415054</v>
      </c>
      <c r="T137" s="125">
        <v>-5.4537206442751227</v>
      </c>
      <c r="U137" s="125">
        <v>7.844185605559062</v>
      </c>
      <c r="V137" s="125">
        <v>9.443963503965989</v>
      </c>
      <c r="W137" s="125">
        <v>7.006025929664375</v>
      </c>
      <c r="X137" s="125">
        <v>6.280892599998694</v>
      </c>
      <c r="Y137" s="125">
        <v>-2.0778632019380581</v>
      </c>
      <c r="Z137" s="125">
        <v>0.5733049856495569</v>
      </c>
      <c r="AA137" s="125">
        <v>2.6320899117005467</v>
      </c>
      <c r="AB137" s="125">
        <v>2.583136269365923</v>
      </c>
      <c r="AC137" s="125">
        <v>8.8758596790593316</v>
      </c>
      <c r="AD137" s="125">
        <v>8.2354362241472217</v>
      </c>
      <c r="AE137" s="125">
        <v>8.4771710612357793</v>
      </c>
      <c r="AF137" s="125">
        <v>8.9139124127936498</v>
      </c>
      <c r="AG137" s="125">
        <v>1.7774322989174323</v>
      </c>
      <c r="AH137" s="125">
        <v>0.3664952919065172</v>
      </c>
      <c r="AI137" s="125">
        <v>-0.69673732487679274</v>
      </c>
      <c r="AJ137" s="125">
        <v>-1.1645681539263819E-2</v>
      </c>
      <c r="AK137" s="125">
        <v>4.4950533451170855</v>
      </c>
      <c r="AL137" s="125">
        <v>7.4973135371414088</v>
      </c>
      <c r="AM137" s="125">
        <v>8.643775342062483</v>
      </c>
      <c r="AN137" s="125">
        <v>6.7389188936995907</v>
      </c>
      <c r="AO137" s="125">
        <v>1.4757116779857711</v>
      </c>
      <c r="AP137" s="125">
        <v>0.48390446816257793</v>
      </c>
      <c r="AQ137" s="125">
        <v>-0.47715308793911504</v>
      </c>
      <c r="AR137" s="125">
        <v>0.4746325691384925</v>
      </c>
      <c r="AS137" s="125">
        <v>11.756527769798211</v>
      </c>
      <c r="AT137" s="125">
        <v>9.0889107855694533</v>
      </c>
      <c r="AU137" s="125">
        <v>10.054521524554175</v>
      </c>
      <c r="AV137" s="125">
        <v>10.396035137097996</v>
      </c>
      <c r="AW137" s="125">
        <v>12.775030142888738</v>
      </c>
      <c r="AX137" s="125">
        <v>11.506087398401377</v>
      </c>
      <c r="AY137" s="125">
        <v>9.2732147717197222</v>
      </c>
      <c r="AZ137" s="125">
        <v>9.4876138951427436</v>
      </c>
      <c r="BA137" s="125">
        <v>0.57202583460632184</v>
      </c>
      <c r="BB137" s="125">
        <v>8.8966470980437862E-2</v>
      </c>
      <c r="BC137" s="125">
        <v>1.4583610714734192</v>
      </c>
      <c r="BD137" s="125">
        <v>0.46932692070321025</v>
      </c>
      <c r="BE137" s="125">
        <v>-0.40487482677198727</v>
      </c>
      <c r="BF137" s="125">
        <v>1.7060093612107892</v>
      </c>
      <c r="BG137" s="125">
        <v>1.1675526193605066</v>
      </c>
      <c r="BH137" s="125">
        <v>2.0545686008736368</v>
      </c>
      <c r="BI137" s="125">
        <v>3.183357378561638</v>
      </c>
      <c r="BJ137" s="125">
        <v>3.602828533155872</v>
      </c>
      <c r="BK137" s="125">
        <v>4.945747802875772</v>
      </c>
      <c r="BL137" s="125">
        <v>4.6769687028397726</v>
      </c>
      <c r="BM137" s="125">
        <v>2.3611512202491554</v>
      </c>
      <c r="BN137" s="125">
        <v>-4.7329181767428707</v>
      </c>
      <c r="BO137" s="125">
        <v>-2.4799115201005577</v>
      </c>
      <c r="BP137" s="125">
        <v>-0.59802488982050761</v>
      </c>
      <c r="BQ137" s="125">
        <v>8.9293094163835889</v>
      </c>
      <c r="BR137" s="125">
        <v>17.057430590650412</v>
      </c>
      <c r="BS137" s="126">
        <v>20.499672873969558</v>
      </c>
    </row>
    <row r="138" spans="1:71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v>23.997125821473176</v>
      </c>
      <c r="J138" s="91">
        <v>24.503624584906376</v>
      </c>
      <c r="K138" s="91">
        <v>25.458172152703355</v>
      </c>
      <c r="L138" s="91">
        <v>25.895170734819999</v>
      </c>
      <c r="M138" s="91">
        <v>21.783525815801653</v>
      </c>
      <c r="N138" s="91">
        <v>16.155350584137878</v>
      </c>
      <c r="O138" s="91">
        <v>14.083621457151622</v>
      </c>
      <c r="P138" s="91">
        <v>10.2145247412478</v>
      </c>
      <c r="Q138" s="91">
        <v>-7.3764547418670219</v>
      </c>
      <c r="R138" s="91">
        <v>-6.3521583079761967E-3</v>
      </c>
      <c r="S138" s="91">
        <v>-0.37614319421956566</v>
      </c>
      <c r="T138" s="91">
        <v>3.2183874390639318</v>
      </c>
      <c r="U138" s="91">
        <v>18.03145900263408</v>
      </c>
      <c r="V138" s="91">
        <v>8.3163322560233013</v>
      </c>
      <c r="W138" s="91">
        <v>10.50651709015456</v>
      </c>
      <c r="X138" s="91">
        <v>7.9532725777882547</v>
      </c>
      <c r="Y138" s="91">
        <v>5.3982833041328746</v>
      </c>
      <c r="Z138" s="91">
        <v>8.5376258850531741</v>
      </c>
      <c r="AA138" s="91">
        <v>7.8837264430122076</v>
      </c>
      <c r="AB138" s="91">
        <v>11.80215308795178</v>
      </c>
      <c r="AC138" s="91">
        <v>6.4270859209984366</v>
      </c>
      <c r="AD138" s="91">
        <v>9.7423232938016895</v>
      </c>
      <c r="AE138" s="91">
        <v>7.05399586614881</v>
      </c>
      <c r="AF138" s="91">
        <v>3.9793915666553232</v>
      </c>
      <c r="AG138" s="91">
        <v>1.2419995935991608</v>
      </c>
      <c r="AH138" s="91">
        <v>0.18957574991790693</v>
      </c>
      <c r="AI138" s="91">
        <v>2.2470368649306351</v>
      </c>
      <c r="AJ138" s="91">
        <v>0.88061017561609845</v>
      </c>
      <c r="AK138" s="91">
        <v>5.1769663279794571</v>
      </c>
      <c r="AL138" s="91">
        <v>0.10496012672591348</v>
      </c>
      <c r="AM138" s="91">
        <v>3.2164836437774653</v>
      </c>
      <c r="AN138" s="91">
        <v>6.5685519278242452</v>
      </c>
      <c r="AO138" s="91">
        <v>16.181629525807239</v>
      </c>
      <c r="AP138" s="91">
        <v>15.81037423400808</v>
      </c>
      <c r="AQ138" s="91">
        <v>10.335045904295015</v>
      </c>
      <c r="AR138" s="91">
        <v>8.3472043347929201</v>
      </c>
      <c r="AS138" s="91">
        <v>-4.3251521389528307</v>
      </c>
      <c r="AT138" s="91">
        <v>-1.0926574797070003</v>
      </c>
      <c r="AU138" s="91">
        <v>-1.8295332056591462</v>
      </c>
      <c r="AV138" s="91">
        <v>-2.2913183955415946</v>
      </c>
      <c r="AW138" s="91">
        <v>9.9499037818279561</v>
      </c>
      <c r="AX138" s="91">
        <v>4.769770256356594</v>
      </c>
      <c r="AY138" s="91">
        <v>4.5480358756306174</v>
      </c>
      <c r="AZ138" s="91">
        <v>3.3705434298153136</v>
      </c>
      <c r="BA138" s="91">
        <v>-14.429911929104605</v>
      </c>
      <c r="BB138" s="91">
        <v>-17.110252754612745</v>
      </c>
      <c r="BC138" s="91">
        <v>-17.39806555041433</v>
      </c>
      <c r="BD138" s="91">
        <v>-16.698610700426954</v>
      </c>
      <c r="BE138" s="91">
        <v>-5.354600373530559</v>
      </c>
      <c r="BF138" s="91">
        <v>3.0013762055179285</v>
      </c>
      <c r="BG138" s="91">
        <v>6.9702757011885836</v>
      </c>
      <c r="BH138" s="91">
        <v>8.6373215225600291</v>
      </c>
      <c r="BI138" s="91">
        <v>10.05627792958434</v>
      </c>
      <c r="BJ138" s="91">
        <v>10.865581594875138</v>
      </c>
      <c r="BK138" s="91">
        <v>8.0054035781677015</v>
      </c>
      <c r="BL138" s="91">
        <v>6.8106626128472811</v>
      </c>
      <c r="BM138" s="91">
        <v>5.8850763010060945</v>
      </c>
      <c r="BN138" s="91">
        <v>-20.561071761593936</v>
      </c>
      <c r="BO138" s="91">
        <v>-16.433986693262042</v>
      </c>
      <c r="BP138" s="91">
        <v>-11.150601188560472</v>
      </c>
      <c r="BQ138" s="91">
        <v>7.0340312051511091</v>
      </c>
      <c r="BR138" s="91">
        <v>40.006511359071339</v>
      </c>
      <c r="BS138" s="92">
        <v>41.630416902914988</v>
      </c>
    </row>
    <row r="139" spans="1:71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v>30.25344547327532</v>
      </c>
      <c r="J139" s="125">
        <v>38.840682334280132</v>
      </c>
      <c r="K139" s="125">
        <v>46.744340507211291</v>
      </c>
      <c r="L139" s="125">
        <v>48.971357216108913</v>
      </c>
      <c r="M139" s="125">
        <v>25.647419650040177</v>
      </c>
      <c r="N139" s="125">
        <v>23.758465691228437</v>
      </c>
      <c r="O139" s="125">
        <v>4.8860964504537918</v>
      </c>
      <c r="P139" s="125">
        <v>-3.2197903835906772</v>
      </c>
      <c r="Q139" s="125">
        <v>1.6964525193192941</v>
      </c>
      <c r="R139" s="125">
        <v>2.3025673731013114</v>
      </c>
      <c r="S139" s="125">
        <v>4.5147692017837784</v>
      </c>
      <c r="T139" s="125">
        <v>4.896455911227406</v>
      </c>
      <c r="U139" s="125">
        <v>9.3428527773395444</v>
      </c>
      <c r="V139" s="125">
        <v>3.3738791998101618</v>
      </c>
      <c r="W139" s="125">
        <v>2.3037346536906256</v>
      </c>
      <c r="X139" s="125">
        <v>6.1154785227057999</v>
      </c>
      <c r="Y139" s="125">
        <v>-2.7041859103856751</v>
      </c>
      <c r="Z139" s="125">
        <v>0.72062478263006824</v>
      </c>
      <c r="AA139" s="125">
        <v>2.969842784446115</v>
      </c>
      <c r="AB139" s="125">
        <v>9.2482252820157669</v>
      </c>
      <c r="AC139" s="125">
        <v>49.134550283004614</v>
      </c>
      <c r="AD139" s="125">
        <v>26.162665399377502</v>
      </c>
      <c r="AE139" s="125">
        <v>17.566104092971656</v>
      </c>
      <c r="AF139" s="125">
        <v>1.0497920065910051</v>
      </c>
      <c r="AG139" s="125">
        <v>-28.358118160442018</v>
      </c>
      <c r="AH139" s="125">
        <v>-16.357434624728015</v>
      </c>
      <c r="AI139" s="125">
        <v>-8.2011207945594862</v>
      </c>
      <c r="AJ139" s="125">
        <v>-1.6121692495592725</v>
      </c>
      <c r="AK139" s="125">
        <v>18.864087779886177</v>
      </c>
      <c r="AL139" s="125">
        <v>18.247173167422901</v>
      </c>
      <c r="AM139" s="125">
        <v>11.028685311631989</v>
      </c>
      <c r="AN139" s="125">
        <v>7.6820039525266992</v>
      </c>
      <c r="AO139" s="125">
        <v>-8.1241601632286944</v>
      </c>
      <c r="AP139" s="125">
        <v>-6.7486263001590316</v>
      </c>
      <c r="AQ139" s="125">
        <v>-4.9105560936642831</v>
      </c>
      <c r="AR139" s="125">
        <v>-4.4879206030928884</v>
      </c>
      <c r="AS139" s="125">
        <v>0.49023981119604798</v>
      </c>
      <c r="AT139" s="125">
        <v>3.8275371897421735</v>
      </c>
      <c r="AU139" s="125">
        <v>4.3202257503505592</v>
      </c>
      <c r="AV139" s="125">
        <v>5.5285270557173618</v>
      </c>
      <c r="AW139" s="125">
        <v>-5.9948935285797802</v>
      </c>
      <c r="AX139" s="125">
        <v>-1.6618654495722041</v>
      </c>
      <c r="AY139" s="125">
        <v>-1.1778260106146234</v>
      </c>
      <c r="AZ139" s="125">
        <v>1.5661951348660494</v>
      </c>
      <c r="BA139" s="125">
        <v>11.379974666445818</v>
      </c>
      <c r="BB139" s="125">
        <v>-2.6425818539222519</v>
      </c>
      <c r="BC139" s="125">
        <v>-0.95590828695844721</v>
      </c>
      <c r="BD139" s="125">
        <v>-2.3396067684878687</v>
      </c>
      <c r="BE139" s="125">
        <v>3.2275589366372373</v>
      </c>
      <c r="BF139" s="125">
        <v>9.0458720574671645</v>
      </c>
      <c r="BG139" s="125">
        <v>5.2742729473030323</v>
      </c>
      <c r="BH139" s="125">
        <v>2.5926093108560337</v>
      </c>
      <c r="BI139" s="125">
        <v>-6.9660144284593031</v>
      </c>
      <c r="BJ139" s="125">
        <v>-3.7501294150164171</v>
      </c>
      <c r="BK139" s="125">
        <v>-4.0958567890683639E-2</v>
      </c>
      <c r="BL139" s="125">
        <v>1.0603612532718927</v>
      </c>
      <c r="BM139" s="125">
        <v>4.7051723392054896</v>
      </c>
      <c r="BN139" s="125">
        <v>-16.466802723591329</v>
      </c>
      <c r="BO139" s="125">
        <v>-15.809484941302571</v>
      </c>
      <c r="BP139" s="125">
        <v>-11.829074130881807</v>
      </c>
      <c r="BQ139" s="125">
        <v>2.6866402160855785</v>
      </c>
      <c r="BR139" s="125">
        <v>19.676279398741841</v>
      </c>
      <c r="BS139" s="126">
        <v>22.003701155437284</v>
      </c>
    </row>
    <row r="140" spans="1:71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v>12.153709775318333</v>
      </c>
      <c r="J140" s="127">
        <v>12.375656955865466</v>
      </c>
      <c r="K140" s="127">
        <v>12.294146184280777</v>
      </c>
      <c r="L140" s="127">
        <v>13.252890179611128</v>
      </c>
      <c r="M140" s="127">
        <v>15.808019930245848</v>
      </c>
      <c r="N140" s="127">
        <v>14.65487187773671</v>
      </c>
      <c r="O140" s="127">
        <v>13.743315487901043</v>
      </c>
      <c r="P140" s="127">
        <v>13.17680381135149</v>
      </c>
      <c r="Q140" s="127">
        <v>4.9285597537401742</v>
      </c>
      <c r="R140" s="127">
        <v>7.6863624822360634</v>
      </c>
      <c r="S140" s="127">
        <v>8.4809488103932296</v>
      </c>
      <c r="T140" s="127">
        <v>7.7424992927756904</v>
      </c>
      <c r="U140" s="127">
        <v>1.1187345270128759</v>
      </c>
      <c r="V140" s="127">
        <v>-1.5447968002127794</v>
      </c>
      <c r="W140" s="127">
        <v>-2.7875515714726617</v>
      </c>
      <c r="X140" s="127">
        <v>-2.3032420147535646</v>
      </c>
      <c r="Y140" s="127">
        <v>8.8305758271947496</v>
      </c>
      <c r="Z140" s="127">
        <v>8.446999884872227</v>
      </c>
      <c r="AA140" s="127">
        <v>8.7469022474209623</v>
      </c>
      <c r="AB140" s="127">
        <v>8.2701580211746943</v>
      </c>
      <c r="AC140" s="127">
        <v>7.1785519537456111</v>
      </c>
      <c r="AD140" s="127">
        <v>7.8464481799494621</v>
      </c>
      <c r="AE140" s="127">
        <v>7.6507803121638602</v>
      </c>
      <c r="AF140" s="127">
        <v>7.568638581628889</v>
      </c>
      <c r="AG140" s="127">
        <v>6.9567413827407876</v>
      </c>
      <c r="AH140" s="127">
        <v>5.5997724843880121</v>
      </c>
      <c r="AI140" s="127">
        <v>5.3505467997268568</v>
      </c>
      <c r="AJ140" s="127">
        <v>5.0004694442540938</v>
      </c>
      <c r="AK140" s="127">
        <v>3.7540034519490035</v>
      </c>
      <c r="AL140" s="127">
        <v>4.707465157606805</v>
      </c>
      <c r="AM140" s="127">
        <v>4.421579750951949</v>
      </c>
      <c r="AN140" s="127">
        <v>4.0304923083423603</v>
      </c>
      <c r="AO140" s="127">
        <v>-0.92831703623910755</v>
      </c>
      <c r="AP140" s="127">
        <v>1.9237151375032653</v>
      </c>
      <c r="AQ140" s="127">
        <v>1.5379506289284137</v>
      </c>
      <c r="AR140" s="127">
        <v>1.17896951190626</v>
      </c>
      <c r="AS140" s="127">
        <v>4.5025327955200254</v>
      </c>
      <c r="AT140" s="127">
        <v>2.6992075706116623</v>
      </c>
      <c r="AU140" s="127">
        <v>4.8879183757245244</v>
      </c>
      <c r="AV140" s="127">
        <v>8.4821430187498521</v>
      </c>
      <c r="AW140" s="127">
        <v>19.750495422470806</v>
      </c>
      <c r="AX140" s="127">
        <v>14.59914087392751</v>
      </c>
      <c r="AY140" s="127">
        <v>12.467424618448163</v>
      </c>
      <c r="AZ140" s="127">
        <v>10.020511027051256</v>
      </c>
      <c r="BA140" s="127">
        <v>4.3380007454593539</v>
      </c>
      <c r="BB140" s="127">
        <v>8.2388377689496082</v>
      </c>
      <c r="BC140" s="127">
        <v>9.9630454920531832</v>
      </c>
      <c r="BD140" s="127">
        <v>10.748903787846046</v>
      </c>
      <c r="BE140" s="127">
        <v>10.403915877779355</v>
      </c>
      <c r="BF140" s="127">
        <v>10.088732280310992</v>
      </c>
      <c r="BG140" s="127">
        <v>9.7711279055133531</v>
      </c>
      <c r="BH140" s="127">
        <v>9.5508316504516984</v>
      </c>
      <c r="BI140" s="127">
        <v>12.251083438476613</v>
      </c>
      <c r="BJ140" s="127">
        <v>12.202730533709754</v>
      </c>
      <c r="BK140" s="127">
        <v>11.932581374335243</v>
      </c>
      <c r="BL140" s="127">
        <v>11.565159557343136</v>
      </c>
      <c r="BM140" s="127">
        <v>8.0278224613230265</v>
      </c>
      <c r="BN140" s="127">
        <v>2.6457584822040303</v>
      </c>
      <c r="BO140" s="127">
        <v>0.68057832572341681</v>
      </c>
      <c r="BP140" s="127">
        <v>0.5594249603686734</v>
      </c>
      <c r="BQ140" s="127">
        <v>-0.63540599231866679</v>
      </c>
      <c r="BR140" s="127">
        <v>6.2381473116471824</v>
      </c>
      <c r="BS140" s="128">
        <v>9.6929414817386714</v>
      </c>
    </row>
    <row r="141" spans="1:71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v>15.882594586740666</v>
      </c>
      <c r="J141" s="125">
        <v>14.392967928540386</v>
      </c>
      <c r="K141" s="125">
        <v>15.03327175805434</v>
      </c>
      <c r="L141" s="125">
        <v>19.345637157747305</v>
      </c>
      <c r="M141" s="125">
        <v>18.496580134274936</v>
      </c>
      <c r="N141" s="125">
        <v>16.189573439802814</v>
      </c>
      <c r="O141" s="125">
        <v>15.303206259226656</v>
      </c>
      <c r="P141" s="125">
        <v>14.259816307528837</v>
      </c>
      <c r="Q141" s="125">
        <v>6.8122730567213239</v>
      </c>
      <c r="R141" s="125">
        <v>12.042463525664445</v>
      </c>
      <c r="S141" s="125">
        <v>12.000872140445296</v>
      </c>
      <c r="T141" s="125">
        <v>10.005287179396532</v>
      </c>
      <c r="U141" s="125">
        <v>-2.5803103742788096</v>
      </c>
      <c r="V141" s="125">
        <v>-7.2331199857800499</v>
      </c>
      <c r="W141" s="125">
        <v>-8.8532914224606429</v>
      </c>
      <c r="X141" s="125">
        <v>-7.2990179635057615</v>
      </c>
      <c r="Y141" s="125">
        <v>6.6903080435626094</v>
      </c>
      <c r="Z141" s="125">
        <v>9.2037628683721238</v>
      </c>
      <c r="AA141" s="125">
        <v>10.56819946129454</v>
      </c>
      <c r="AB141" s="125">
        <v>9.6910888527917081</v>
      </c>
      <c r="AC141" s="125">
        <v>9.8685253702474256</v>
      </c>
      <c r="AD141" s="125">
        <v>9.4014839566455066</v>
      </c>
      <c r="AE141" s="125">
        <v>9.8821775538606289</v>
      </c>
      <c r="AF141" s="125">
        <v>11.199034977171493</v>
      </c>
      <c r="AG141" s="125">
        <v>8.930276999161066</v>
      </c>
      <c r="AH141" s="125">
        <v>7.9941804306637607</v>
      </c>
      <c r="AI141" s="125">
        <v>8.0328866265240322</v>
      </c>
      <c r="AJ141" s="125">
        <v>7.0052999009042338</v>
      </c>
      <c r="AK141" s="125">
        <v>2.7673158142543315</v>
      </c>
      <c r="AL141" s="125">
        <v>5.3470090770568675</v>
      </c>
      <c r="AM141" s="125">
        <v>4.5279419035112625</v>
      </c>
      <c r="AN141" s="125">
        <v>3.569901094020338</v>
      </c>
      <c r="AO141" s="125">
        <v>-1.9176748573845117</v>
      </c>
      <c r="AP141" s="125">
        <v>0.16837164093506374</v>
      </c>
      <c r="AQ141" s="125">
        <v>-1.2392984633730464</v>
      </c>
      <c r="AR141" s="125">
        <v>-1.8475043478381821</v>
      </c>
      <c r="AS141" s="125">
        <v>2.4858419087084371</v>
      </c>
      <c r="AT141" s="125">
        <v>1.4956501853402813</v>
      </c>
      <c r="AU141" s="125">
        <v>7.0011439192515894</v>
      </c>
      <c r="AV141" s="125">
        <v>14.182274225370477</v>
      </c>
      <c r="AW141" s="125">
        <v>40.528005993919692</v>
      </c>
      <c r="AX141" s="125">
        <v>31.028159819062097</v>
      </c>
      <c r="AY141" s="125">
        <v>26.056376412822033</v>
      </c>
      <c r="AZ141" s="125">
        <v>19.729366042821184</v>
      </c>
      <c r="BA141" s="125">
        <v>0.64939749235681177</v>
      </c>
      <c r="BB141" s="125">
        <v>5.0803756458882958</v>
      </c>
      <c r="BC141" s="125">
        <v>6.7101442008401051</v>
      </c>
      <c r="BD141" s="125">
        <v>7.9427929503375054</v>
      </c>
      <c r="BE141" s="125">
        <v>7.5240222287913667</v>
      </c>
      <c r="BF141" s="125">
        <v>9.0734026854783849</v>
      </c>
      <c r="BG141" s="125">
        <v>8.4497348856472598</v>
      </c>
      <c r="BH141" s="125">
        <v>8.3033505772831688</v>
      </c>
      <c r="BI141" s="125">
        <v>13.471459973974902</v>
      </c>
      <c r="BJ141" s="125">
        <v>11.495507782363191</v>
      </c>
      <c r="BK141" s="125">
        <v>10.949990724822854</v>
      </c>
      <c r="BL141" s="125">
        <v>10.443809497796934</v>
      </c>
      <c r="BM141" s="125">
        <v>3.1496321436498249</v>
      </c>
      <c r="BN141" s="125">
        <v>1.7016777599030917</v>
      </c>
      <c r="BO141" s="125">
        <v>-3.5113827116006746E-2</v>
      </c>
      <c r="BP141" s="125">
        <v>-0.52523669152851937</v>
      </c>
      <c r="BQ141" s="125">
        <v>-2.9752648324645463</v>
      </c>
      <c r="BR141" s="125">
        <v>5.958874454741462</v>
      </c>
      <c r="BS141" s="126">
        <v>9.2697555005056387</v>
      </c>
    </row>
    <row r="142" spans="1:71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v>11.221532699329131</v>
      </c>
      <c r="J142" s="91">
        <v>10.918107148272327</v>
      </c>
      <c r="K142" s="91">
        <v>10.381297423753495</v>
      </c>
      <c r="L142" s="91">
        <v>9.2058945420174183</v>
      </c>
      <c r="M142" s="91">
        <v>13.147995423120065</v>
      </c>
      <c r="N142" s="91">
        <v>13.467752821585989</v>
      </c>
      <c r="O142" s="91">
        <v>12.543220377274196</v>
      </c>
      <c r="P142" s="91">
        <v>12.390639132189492</v>
      </c>
      <c r="Q142" s="91">
        <v>2.7277463061987248</v>
      </c>
      <c r="R142" s="91">
        <v>4.3402688371921414</v>
      </c>
      <c r="S142" s="91">
        <v>5.777140508534174</v>
      </c>
      <c r="T142" s="91">
        <v>6.0726115151956321</v>
      </c>
      <c r="U142" s="91">
        <v>4.6286905791026527</v>
      </c>
      <c r="V142" s="91">
        <v>2.8301223206957928</v>
      </c>
      <c r="W142" s="91">
        <v>1.7590130073410251</v>
      </c>
      <c r="X142" s="91">
        <v>1.5202192211053926</v>
      </c>
      <c r="Y142" s="91">
        <v>8.8333730435245883</v>
      </c>
      <c r="Z142" s="91">
        <v>7.4836141949382551</v>
      </c>
      <c r="AA142" s="91">
        <v>7.2607293903100327</v>
      </c>
      <c r="AB142" s="91">
        <v>7.2771369491198072</v>
      </c>
      <c r="AC142" s="91">
        <v>5.5883925402417276</v>
      </c>
      <c r="AD142" s="91">
        <v>6.2949018907035423</v>
      </c>
      <c r="AE142" s="91">
        <v>5.8279983985330546</v>
      </c>
      <c r="AF142" s="91">
        <v>4.9744368366068983</v>
      </c>
      <c r="AG142" s="91">
        <v>4.1495278653976868</v>
      </c>
      <c r="AH142" s="91">
        <v>3.4551160240051217</v>
      </c>
      <c r="AI142" s="91">
        <v>3.2964045804801572</v>
      </c>
      <c r="AJ142" s="91">
        <v>3.4829131302199841</v>
      </c>
      <c r="AK142" s="91">
        <v>3.5384216282115233</v>
      </c>
      <c r="AL142" s="91">
        <v>4.0736330790909392</v>
      </c>
      <c r="AM142" s="91">
        <v>4.357143202837193</v>
      </c>
      <c r="AN142" s="91">
        <v>4.3910040855752044</v>
      </c>
      <c r="AO142" s="91">
        <v>1.1431633239995023</v>
      </c>
      <c r="AP142" s="91">
        <v>3.2945212240383341</v>
      </c>
      <c r="AQ142" s="91">
        <v>3.7980262733507715</v>
      </c>
      <c r="AR142" s="91">
        <v>3.5292041411812249</v>
      </c>
      <c r="AS142" s="91">
        <v>4.8938832156804324</v>
      </c>
      <c r="AT142" s="91">
        <v>3.6434027261001063</v>
      </c>
      <c r="AU142" s="91">
        <v>3.5335959377548818</v>
      </c>
      <c r="AV142" s="91">
        <v>4.2855426214560595</v>
      </c>
      <c r="AW142" s="91">
        <v>3.6163551890742838</v>
      </c>
      <c r="AX142" s="91">
        <v>2.1656708799237236</v>
      </c>
      <c r="AY142" s="91">
        <v>1.9474796649273429</v>
      </c>
      <c r="AZ142" s="91">
        <v>2.1942313381319281</v>
      </c>
      <c r="BA142" s="91">
        <v>9.5009784437911691</v>
      </c>
      <c r="BB142" s="91">
        <v>11.341111911474471</v>
      </c>
      <c r="BC142" s="91">
        <v>12.906932723846396</v>
      </c>
      <c r="BD142" s="91">
        <v>13.399029471939699</v>
      </c>
      <c r="BE142" s="91">
        <v>11.183707335744629</v>
      </c>
      <c r="BF142" s="91">
        <v>11.1409492186541</v>
      </c>
      <c r="BG142" s="91">
        <v>10.818092909627921</v>
      </c>
      <c r="BH142" s="91">
        <v>10.672281684889384</v>
      </c>
      <c r="BI142" s="91">
        <v>12.50670239844294</v>
      </c>
      <c r="BJ142" s="91">
        <v>12.830871187254871</v>
      </c>
      <c r="BK142" s="91">
        <v>12.632075538498526</v>
      </c>
      <c r="BL142" s="91">
        <v>12.551643913958003</v>
      </c>
      <c r="BM142" s="91">
        <v>11.348968168358709</v>
      </c>
      <c r="BN142" s="91">
        <v>3.4514272660532299</v>
      </c>
      <c r="BO142" s="91">
        <v>1.2191268675592539</v>
      </c>
      <c r="BP142" s="91">
        <v>1.4957633157431758</v>
      </c>
      <c r="BQ142" s="91">
        <v>0.13419432048050339</v>
      </c>
      <c r="BR142" s="91">
        <v>6.4907625372189415</v>
      </c>
      <c r="BS142" s="92">
        <v>10.00257986484263</v>
      </c>
    </row>
    <row r="143" spans="1:71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v>2.2064370748724969</v>
      </c>
      <c r="J143" s="118">
        <v>17.754583689163312</v>
      </c>
      <c r="K143" s="118">
        <v>12.977106186578638</v>
      </c>
      <c r="L143" s="118">
        <v>6.2240393730720029</v>
      </c>
      <c r="M143" s="118">
        <v>25.860541065342034</v>
      </c>
      <c r="N143" s="118">
        <v>-3.4537862735312359</v>
      </c>
      <c r="O143" s="118">
        <v>-3.4926962344931241</v>
      </c>
      <c r="P143" s="118">
        <v>3.7504185774987207</v>
      </c>
      <c r="Q143" s="118">
        <v>6.7690927718095253</v>
      </c>
      <c r="R143" s="118">
        <v>30.211053497119678</v>
      </c>
      <c r="S143" s="118">
        <v>34.597785191049979</v>
      </c>
      <c r="T143" s="118">
        <v>29.600557353368885</v>
      </c>
      <c r="U143" s="118">
        <v>2.6828793916055815</v>
      </c>
      <c r="V143" s="118">
        <v>10.895393235897316</v>
      </c>
      <c r="W143" s="118">
        <v>4.2483702827491641</v>
      </c>
      <c r="X143" s="118">
        <v>9.1328319240439555</v>
      </c>
      <c r="Y143" s="118">
        <v>-0.16472358788715269</v>
      </c>
      <c r="Z143" s="118">
        <v>-5.6525406969016245</v>
      </c>
      <c r="AA143" s="118">
        <v>-1.7569578072692593</v>
      </c>
      <c r="AB143" s="118">
        <v>-2.6176913614051216</v>
      </c>
      <c r="AC143" s="118">
        <v>13.367174256382498</v>
      </c>
      <c r="AD143" s="118">
        <v>11.517542602249847</v>
      </c>
      <c r="AE143" s="118">
        <v>12.194086038191699</v>
      </c>
      <c r="AF143" s="118">
        <v>6.9617314267655246</v>
      </c>
      <c r="AG143" s="118">
        <v>-8.8488381213721823</v>
      </c>
      <c r="AH143" s="118">
        <v>0.82310205274063719</v>
      </c>
      <c r="AI143" s="118">
        <v>-3.2604583895956551</v>
      </c>
      <c r="AJ143" s="118">
        <v>0.6193121754746187</v>
      </c>
      <c r="AK143" s="118">
        <v>4.6295129809122102</v>
      </c>
      <c r="AL143" s="118">
        <v>-0.45119402142310605</v>
      </c>
      <c r="AM143" s="118">
        <v>2.8741278059898292</v>
      </c>
      <c r="AN143" s="118">
        <v>1.2094007605647334</v>
      </c>
      <c r="AO143" s="118">
        <v>6.1059754883498982</v>
      </c>
      <c r="AP143" s="118">
        <v>0.24625139558418141</v>
      </c>
      <c r="AQ143" s="118">
        <v>7.6141854490707601</v>
      </c>
      <c r="AR143" s="118">
        <v>7.5815959244980462</v>
      </c>
      <c r="AS143" s="118">
        <v>12.124149362304621</v>
      </c>
      <c r="AT143" s="118">
        <v>24.074169262612173</v>
      </c>
      <c r="AU143" s="118">
        <v>14.911257963400942</v>
      </c>
      <c r="AV143" s="118">
        <v>15.683306830817401</v>
      </c>
      <c r="AW143" s="118">
        <v>13.875877718667027</v>
      </c>
      <c r="AX143" s="118">
        <v>8.6140264650221212</v>
      </c>
      <c r="AY143" s="118">
        <v>18.6628274413019</v>
      </c>
      <c r="AZ143" s="118">
        <v>16.822623092655647</v>
      </c>
      <c r="BA143" s="118">
        <v>18.867192347076013</v>
      </c>
      <c r="BB143" s="118">
        <v>10.623705484971865</v>
      </c>
      <c r="BC143" s="118">
        <v>-1.8971409017791103</v>
      </c>
      <c r="BD143" s="118">
        <v>-2.4832857618719402</v>
      </c>
      <c r="BE143" s="118">
        <v>-0.20710255903595964</v>
      </c>
      <c r="BF143" s="118">
        <v>-2.5561915771522195</v>
      </c>
      <c r="BG143" s="118">
        <v>0.32129450640856305</v>
      </c>
      <c r="BH143" s="118">
        <v>2.774258971259556</v>
      </c>
      <c r="BI143" s="118">
        <v>-20.95556296375139</v>
      </c>
      <c r="BJ143" s="118">
        <v>-6.4913740249461114</v>
      </c>
      <c r="BK143" s="118">
        <v>-7.1954660499294363</v>
      </c>
      <c r="BL143" s="118">
        <v>-3.7645590424920243</v>
      </c>
      <c r="BM143" s="118">
        <v>-2.4684530331391699</v>
      </c>
      <c r="BN143" s="118">
        <v>-28.949913057462979</v>
      </c>
      <c r="BO143" s="118">
        <v>-23.768567057171865</v>
      </c>
      <c r="BP143" s="118">
        <v>-24.791970853212632</v>
      </c>
      <c r="BQ143" s="118">
        <v>-14.505609645372687</v>
      </c>
      <c r="BR143" s="118">
        <v>-1.316118934988225</v>
      </c>
      <c r="BS143" s="119">
        <v>-7.9516980575976106</v>
      </c>
    </row>
    <row r="144" spans="1:71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v>6.777256658625447</v>
      </c>
      <c r="J144" s="91">
        <v>20.636967039866263</v>
      </c>
      <c r="K144" s="91">
        <v>16.083390363192891</v>
      </c>
      <c r="L144" s="91">
        <v>8.3643667359878151</v>
      </c>
      <c r="M144" s="91">
        <v>35.15966344879962</v>
      </c>
      <c r="N144" s="91">
        <v>-0.2637227324974134</v>
      </c>
      <c r="O144" s="91">
        <v>-1.5433037338062263</v>
      </c>
      <c r="P144" s="91">
        <v>4.566808515122986</v>
      </c>
      <c r="Q144" s="91">
        <v>2.9376433669414013</v>
      </c>
      <c r="R144" s="91">
        <v>31.422981461870648</v>
      </c>
      <c r="S144" s="91">
        <v>39.930246784127775</v>
      </c>
      <c r="T144" s="91">
        <v>34.618245589614219</v>
      </c>
      <c r="U144" s="91">
        <v>12.301047630133795</v>
      </c>
      <c r="V144" s="91">
        <v>11.792490297985921</v>
      </c>
      <c r="W144" s="91">
        <v>3.0585138945000949</v>
      </c>
      <c r="X144" s="91">
        <v>8.2753054800867858</v>
      </c>
      <c r="Y144" s="91">
        <v>11.006529311530031</v>
      </c>
      <c r="Z144" s="91">
        <v>1.3025686429973433</v>
      </c>
      <c r="AA144" s="91">
        <v>1.7873547845676825</v>
      </c>
      <c r="AB144" s="91">
        <v>0.17526271913604319</v>
      </c>
      <c r="AC144" s="91">
        <v>-4.4474622641849919</v>
      </c>
      <c r="AD144" s="91">
        <v>1.7574090598892838</v>
      </c>
      <c r="AE144" s="91">
        <v>8.5233899819331356</v>
      </c>
      <c r="AF144" s="91">
        <v>4.8806943736757802</v>
      </c>
      <c r="AG144" s="91">
        <v>0.69583161758455958</v>
      </c>
      <c r="AH144" s="91">
        <v>4.8955183658045769</v>
      </c>
      <c r="AI144" s="91">
        <v>-0.83224278669626983</v>
      </c>
      <c r="AJ144" s="91">
        <v>4.2082635251586566</v>
      </c>
      <c r="AK144" s="91">
        <v>15.111258327693335</v>
      </c>
      <c r="AL144" s="91">
        <v>11.459855453028837</v>
      </c>
      <c r="AM144" s="91">
        <v>10.970063955582916</v>
      </c>
      <c r="AN144" s="91">
        <v>6.0000863423043143</v>
      </c>
      <c r="AO144" s="91">
        <v>-3.5565872028813033</v>
      </c>
      <c r="AP144" s="91">
        <v>-4.0497324953971372</v>
      </c>
      <c r="AQ144" s="91">
        <v>8.5414753215318484</v>
      </c>
      <c r="AR144" s="91">
        <v>8.6598510977200078</v>
      </c>
      <c r="AS144" s="91">
        <v>14.387580900142581</v>
      </c>
      <c r="AT144" s="91">
        <v>27.075651150955167</v>
      </c>
      <c r="AU144" s="91">
        <v>14.29785728887822</v>
      </c>
      <c r="AV144" s="91">
        <v>15.163266949471677</v>
      </c>
      <c r="AW144" s="91">
        <v>12.661184650565787</v>
      </c>
      <c r="AX144" s="91">
        <v>-1.9676835341452659</v>
      </c>
      <c r="AY144" s="91">
        <v>8.3514962533366912</v>
      </c>
      <c r="AZ144" s="91">
        <v>7.0186517830208146</v>
      </c>
      <c r="BA144" s="91">
        <v>-0.42992768706116635</v>
      </c>
      <c r="BB144" s="91">
        <v>2.1853231046460735</v>
      </c>
      <c r="BC144" s="91">
        <v>-9.2186235595955708</v>
      </c>
      <c r="BD144" s="91">
        <v>-9.3722635723847247</v>
      </c>
      <c r="BE144" s="91">
        <v>5.6982119887130693</v>
      </c>
      <c r="BF144" s="91">
        <v>-5.079811050658904</v>
      </c>
      <c r="BG144" s="91">
        <v>-1.0671469508660607</v>
      </c>
      <c r="BH144" s="91">
        <v>0.85296959648599113</v>
      </c>
      <c r="BI144" s="91">
        <v>-23.438528839322515</v>
      </c>
      <c r="BJ144" s="91">
        <v>-7.4670633806945546</v>
      </c>
      <c r="BK144" s="91">
        <v>-12.454004038035222</v>
      </c>
      <c r="BL144" s="91">
        <v>-12.982333740050663</v>
      </c>
      <c r="BM144" s="91">
        <v>-15.541653577561476</v>
      </c>
      <c r="BN144" s="91">
        <v>-31.889880002018145</v>
      </c>
      <c r="BO144" s="91">
        <v>-28.734688807614759</v>
      </c>
      <c r="BP144" s="91">
        <v>-28.446685346625529</v>
      </c>
      <c r="BQ144" s="91">
        <v>-0.84321475456962958</v>
      </c>
      <c r="BR144" s="91">
        <v>18.469865370609256</v>
      </c>
      <c r="BS144" s="92">
        <v>14.297696108608292</v>
      </c>
    </row>
    <row r="145" spans="1:71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v>-2.972397318538782</v>
      </c>
      <c r="J145" s="125">
        <v>17.918306234702413</v>
      </c>
      <c r="K145" s="125">
        <v>9.794859999941167</v>
      </c>
      <c r="L145" s="125">
        <v>2.0509443027654299</v>
      </c>
      <c r="M145" s="125">
        <v>8.5982467191645782</v>
      </c>
      <c r="N145" s="125">
        <v>-12.002304600762329</v>
      </c>
      <c r="O145" s="125">
        <v>-7.7137562130904769</v>
      </c>
      <c r="P145" s="125">
        <v>6.2545609115888254</v>
      </c>
      <c r="Q145" s="125">
        <v>25.769484518025081</v>
      </c>
      <c r="R145" s="125">
        <v>27.604119423191847</v>
      </c>
      <c r="S145" s="125">
        <v>17.616713033912561</v>
      </c>
      <c r="T145" s="125">
        <v>10.968191352901769</v>
      </c>
      <c r="U145" s="125">
        <v>-13.5752403185258</v>
      </c>
      <c r="V145" s="125">
        <v>15.730922777882711</v>
      </c>
      <c r="W145" s="125">
        <v>17.464394031354573</v>
      </c>
      <c r="X145" s="125">
        <v>22.671606104575062</v>
      </c>
      <c r="Y145" s="125">
        <v>-36.333581794529543</v>
      </c>
      <c r="Z145" s="125">
        <v>-29.282330329074441</v>
      </c>
      <c r="AA145" s="125">
        <v>-12.389950253599153</v>
      </c>
      <c r="AB145" s="125">
        <v>-12.219425237185149</v>
      </c>
      <c r="AC145" s="125">
        <v>157.04143319172721</v>
      </c>
      <c r="AD145" s="125">
        <v>78.991384290107163</v>
      </c>
      <c r="AE145" s="125">
        <v>42.23103763551714</v>
      </c>
      <c r="AF145" s="125">
        <v>27.381256054718307</v>
      </c>
      <c r="AG145" s="125">
        <v>-27.200390477870457</v>
      </c>
      <c r="AH145" s="125">
        <v>-7.4893069660457172</v>
      </c>
      <c r="AI145" s="125">
        <v>-8.974038185650997</v>
      </c>
      <c r="AJ145" s="125">
        <v>-12.516695672539853</v>
      </c>
      <c r="AK145" s="125">
        <v>-38.88453070233605</v>
      </c>
      <c r="AL145" s="125">
        <v>-40.993282641657281</v>
      </c>
      <c r="AM145" s="125">
        <v>-27.179752387434178</v>
      </c>
      <c r="AN145" s="125">
        <v>-21.772550051754308</v>
      </c>
      <c r="AO145" s="125">
        <v>52.957354583834842</v>
      </c>
      <c r="AP145" s="125">
        <v>18.538453771510859</v>
      </c>
      <c r="AQ145" s="125">
        <v>-1.405015643310108</v>
      </c>
      <c r="AR145" s="125">
        <v>-0.48938003254606599</v>
      </c>
      <c r="AS145" s="125">
        <v>8.7279637823350242</v>
      </c>
      <c r="AT145" s="125">
        <v>22.883196300225066</v>
      </c>
      <c r="AU145" s="125">
        <v>33.667895440032567</v>
      </c>
      <c r="AV145" s="125">
        <v>38.792284389356581</v>
      </c>
      <c r="AW145" s="125">
        <v>36.331602580135694</v>
      </c>
      <c r="AX145" s="125">
        <v>78.197682037662986</v>
      </c>
      <c r="AY145" s="125">
        <v>91.765068371060721</v>
      </c>
      <c r="AZ145" s="125">
        <v>85.85670177982189</v>
      </c>
      <c r="BA145" s="125">
        <v>111.40827566848884</v>
      </c>
      <c r="BB145" s="125">
        <v>49.086109725884739</v>
      </c>
      <c r="BC145" s="125">
        <v>29.390613164818291</v>
      </c>
      <c r="BD145" s="125">
        <v>24.065020313082883</v>
      </c>
      <c r="BE145" s="125">
        <v>-7.0885823273254118</v>
      </c>
      <c r="BF145" s="125">
        <v>6.3684992869812618</v>
      </c>
      <c r="BG145" s="125">
        <v>5.3123777478013494</v>
      </c>
      <c r="BH145" s="125">
        <v>6.8605684695595386</v>
      </c>
      <c r="BI145" s="125">
        <v>-12.250599133086112</v>
      </c>
      <c r="BJ145" s="125">
        <v>2.6586821139979122</v>
      </c>
      <c r="BK145" s="125">
        <v>10.395626395573458</v>
      </c>
      <c r="BL145" s="125">
        <v>20.54115156831935</v>
      </c>
      <c r="BM145" s="125">
        <v>28.884824885490218</v>
      </c>
      <c r="BN145" s="125">
        <v>-19.96905668979096</v>
      </c>
      <c r="BO145" s="125">
        <v>-13.038235726610509</v>
      </c>
      <c r="BP145" s="125">
        <v>-18.279784009485084</v>
      </c>
      <c r="BQ145" s="125">
        <v>-36.388565876994392</v>
      </c>
      <c r="BR145" s="125">
        <v>-36.691825594841788</v>
      </c>
      <c r="BS145" s="126">
        <v>-43.624692060674583</v>
      </c>
    </row>
    <row r="146" spans="1:71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v>3.6600431559584052</v>
      </c>
      <c r="J146" s="91">
        <v>19.224004361619791</v>
      </c>
      <c r="K146" s="91">
        <v>12.004653096175559</v>
      </c>
      <c r="L146" s="91">
        <v>3.6170045560879771</v>
      </c>
      <c r="M146" s="91">
        <v>19.535561357130618</v>
      </c>
      <c r="N146" s="91">
        <v>-10.447286464804307</v>
      </c>
      <c r="O146" s="91">
        <v>-9.3097289574782707</v>
      </c>
      <c r="P146" s="91">
        <v>-1.4185461682771461E-2</v>
      </c>
      <c r="Q146" s="91">
        <v>7.9147475788853257</v>
      </c>
      <c r="R146" s="91">
        <v>33.323540060856857</v>
      </c>
      <c r="S146" s="91">
        <v>36.236140685551078</v>
      </c>
      <c r="T146" s="91">
        <v>28.720720543461681</v>
      </c>
      <c r="U146" s="91">
        <v>-2.4023534677747733</v>
      </c>
      <c r="V146" s="91">
        <v>4.9593650152535389</v>
      </c>
      <c r="W146" s="91">
        <v>-0.9385248874274339</v>
      </c>
      <c r="X146" s="91">
        <v>3.5318450141468105</v>
      </c>
      <c r="Y146" s="91">
        <v>-3.6752908887845308</v>
      </c>
      <c r="Z146" s="91">
        <v>-8.6119005272205129</v>
      </c>
      <c r="AA146" s="91">
        <v>-2.9790291527882715</v>
      </c>
      <c r="AB146" s="91">
        <v>-4.2133409081325368</v>
      </c>
      <c r="AC146" s="91">
        <v>12.040195955051587</v>
      </c>
      <c r="AD146" s="91">
        <v>6.6214309386393353</v>
      </c>
      <c r="AE146" s="91">
        <v>5.4239147174856015</v>
      </c>
      <c r="AF146" s="91">
        <v>0.2859492912581203</v>
      </c>
      <c r="AG146" s="91">
        <v>-9.7705165463118959</v>
      </c>
      <c r="AH146" s="91">
        <v>0.81859088296778282</v>
      </c>
      <c r="AI146" s="91">
        <v>-3.0047534587345126</v>
      </c>
      <c r="AJ146" s="91">
        <v>-0.35702286275920869</v>
      </c>
      <c r="AK146" s="91">
        <v>1.2797235266875902</v>
      </c>
      <c r="AL146" s="91">
        <v>-3.5782183802056267</v>
      </c>
      <c r="AM146" s="91">
        <v>0.9743678176696875</v>
      </c>
      <c r="AN146" s="91">
        <v>1.3563015317088656</v>
      </c>
      <c r="AO146" s="91">
        <v>14.62624405072836</v>
      </c>
      <c r="AP146" s="91">
        <v>5.4575262041589809</v>
      </c>
      <c r="AQ146" s="91">
        <v>9.2459286412185833</v>
      </c>
      <c r="AR146" s="91">
        <v>8.2068103802885162</v>
      </c>
      <c r="AS146" s="91">
        <v>1.0212020617351243</v>
      </c>
      <c r="AT146" s="91">
        <v>12.178689348547152</v>
      </c>
      <c r="AU146" s="91">
        <v>5.650242802188373</v>
      </c>
      <c r="AV146" s="91">
        <v>5.7347050577768073</v>
      </c>
      <c r="AW146" s="91">
        <v>-1.5927284224394782</v>
      </c>
      <c r="AX146" s="91">
        <v>-9.5652523364549324E-2</v>
      </c>
      <c r="AY146" s="91">
        <v>9.5763399264382087</v>
      </c>
      <c r="AZ146" s="91">
        <v>8.896818085289965</v>
      </c>
      <c r="BA146" s="91">
        <v>13.519687099842599</v>
      </c>
      <c r="BB146" s="91">
        <v>3.4662318393612139</v>
      </c>
      <c r="BC146" s="91">
        <v>-6.5716731921551172</v>
      </c>
      <c r="BD146" s="91">
        <v>-6.3712460231996602</v>
      </c>
      <c r="BE146" s="91">
        <v>6.5834524261603633E-2</v>
      </c>
      <c r="BF146" s="91">
        <v>-0.94405122896483817</v>
      </c>
      <c r="BG146" s="91">
        <v>2.1477439475476245</v>
      </c>
      <c r="BH146" s="91">
        <v>3.7324707371517718</v>
      </c>
      <c r="BI146" s="91">
        <v>-21.433113682791344</v>
      </c>
      <c r="BJ146" s="91">
        <v>-9.8070189903372409</v>
      </c>
      <c r="BK146" s="91">
        <v>-11.143563207339767</v>
      </c>
      <c r="BL146" s="91">
        <v>-8.3718400675626867</v>
      </c>
      <c r="BM146" s="91">
        <v>-0.57868552522674577</v>
      </c>
      <c r="BN146" s="91">
        <v>-29.001911645660044</v>
      </c>
      <c r="BO146" s="91">
        <v>-23.297656775760174</v>
      </c>
      <c r="BP146" s="91">
        <v>-25.611931370257352</v>
      </c>
      <c r="BQ146" s="91">
        <v>-9.9949457520669256</v>
      </c>
      <c r="BR146" s="91">
        <v>3.091889677744561</v>
      </c>
      <c r="BS146" s="92">
        <v>-3.1777786689540335</v>
      </c>
    </row>
    <row r="147" spans="1:71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v>10.406834910880619</v>
      </c>
      <c r="J147" s="118">
        <v>10.564200498320815</v>
      </c>
      <c r="K147" s="118">
        <v>12.28344084374686</v>
      </c>
      <c r="L147" s="118">
        <v>13.272044972000103</v>
      </c>
      <c r="M147" s="118">
        <v>18.394361473252701</v>
      </c>
      <c r="N147" s="118">
        <v>16.465259402165813</v>
      </c>
      <c r="O147" s="118">
        <v>14.655602377727135</v>
      </c>
      <c r="P147" s="118">
        <v>13.78297173316794</v>
      </c>
      <c r="Q147" s="118">
        <v>7.4705273614911221</v>
      </c>
      <c r="R147" s="118">
        <v>7.0513413898545281</v>
      </c>
      <c r="S147" s="118">
        <v>6.7674956616506847</v>
      </c>
      <c r="T147" s="118">
        <v>6.4614359150073</v>
      </c>
      <c r="U147" s="118">
        <v>5.4084338673805235</v>
      </c>
      <c r="V147" s="118">
        <v>5.2028271417013912</v>
      </c>
      <c r="W147" s="118">
        <v>5.0104651810471523</v>
      </c>
      <c r="X147" s="118">
        <v>5.222970026209822</v>
      </c>
      <c r="Y147" s="118">
        <v>6.5883428416673411</v>
      </c>
      <c r="Z147" s="118">
        <v>6.771611620050038</v>
      </c>
      <c r="AA147" s="118">
        <v>7.3667172487086532</v>
      </c>
      <c r="AB147" s="118">
        <v>7.9298805348656032</v>
      </c>
      <c r="AC147" s="118">
        <v>11.121113815791944</v>
      </c>
      <c r="AD147" s="118">
        <v>12.232602960791056</v>
      </c>
      <c r="AE147" s="118">
        <v>12.42991613835926</v>
      </c>
      <c r="AF147" s="118">
        <v>11.679568029111181</v>
      </c>
      <c r="AG147" s="118">
        <v>9.2444135351799304</v>
      </c>
      <c r="AH147" s="118">
        <v>7.8832105374810482</v>
      </c>
      <c r="AI147" s="118">
        <v>7.0803252512570083</v>
      </c>
      <c r="AJ147" s="118">
        <v>6.9806002039430695</v>
      </c>
      <c r="AK147" s="118">
        <v>8.9360703626782936</v>
      </c>
      <c r="AL147" s="118">
        <v>10.596581015611008</v>
      </c>
      <c r="AM147" s="118">
        <v>11.289927224617969</v>
      </c>
      <c r="AN147" s="118">
        <v>11.503272445093813</v>
      </c>
      <c r="AO147" s="118">
        <v>9.0425185845636804</v>
      </c>
      <c r="AP147" s="118">
        <v>8.3060555254252648</v>
      </c>
      <c r="AQ147" s="118">
        <v>8.3484883255810587</v>
      </c>
      <c r="AR147" s="118">
        <v>8.9223726082604315</v>
      </c>
      <c r="AS147" s="118">
        <v>10.395222515524068</v>
      </c>
      <c r="AT147" s="118">
        <v>10.931175883614785</v>
      </c>
      <c r="AU147" s="118">
        <v>11.815988778851548</v>
      </c>
      <c r="AV147" s="118">
        <v>12.514698060407568</v>
      </c>
      <c r="AW147" s="118">
        <v>14.919703456100592</v>
      </c>
      <c r="AX147" s="118">
        <v>14.044360488994229</v>
      </c>
      <c r="AY147" s="118">
        <v>12.783875745824474</v>
      </c>
      <c r="AZ147" s="118">
        <v>11.843592357979801</v>
      </c>
      <c r="BA147" s="118">
        <v>7.2690367932892315</v>
      </c>
      <c r="BB147" s="118">
        <v>7.1951879204228391</v>
      </c>
      <c r="BC147" s="118">
        <v>7.197433577650088</v>
      </c>
      <c r="BD147" s="118">
        <v>6.6212604346991668</v>
      </c>
      <c r="BE147" s="118">
        <v>8.4448879280564455</v>
      </c>
      <c r="BF147" s="118">
        <v>7.8275988101948428</v>
      </c>
      <c r="BG147" s="118">
        <v>7.2680418512888139</v>
      </c>
      <c r="BH147" s="118">
        <v>7.4939374590431811</v>
      </c>
      <c r="BI147" s="118">
        <v>7.3569022679620844</v>
      </c>
      <c r="BJ147" s="118">
        <v>8.5147633838938361</v>
      </c>
      <c r="BK147" s="118">
        <v>9.4303406727503898</v>
      </c>
      <c r="BL147" s="118">
        <v>9.5302363200996183</v>
      </c>
      <c r="BM147" s="118">
        <v>7.5585042026468585</v>
      </c>
      <c r="BN147" s="118">
        <v>-12.628389837088704</v>
      </c>
      <c r="BO147" s="118">
        <v>-15.24779026275182</v>
      </c>
      <c r="BP147" s="118">
        <v>-12.375751090061655</v>
      </c>
      <c r="BQ147" s="118">
        <v>-1.517167068424385</v>
      </c>
      <c r="BR147" s="118">
        <v>14.05367070201396</v>
      </c>
      <c r="BS147" s="119">
        <v>19.685122997374307</v>
      </c>
    </row>
    <row r="148" spans="1:71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v>9.9891132636248869</v>
      </c>
      <c r="J148" s="91">
        <v>10.124412135679378</v>
      </c>
      <c r="K148" s="91">
        <v>12.004431780364655</v>
      </c>
      <c r="L148" s="91">
        <v>12.935336996379633</v>
      </c>
      <c r="M148" s="91">
        <v>18.412457849680422</v>
      </c>
      <c r="N148" s="91">
        <v>15.429766446025582</v>
      </c>
      <c r="O148" s="91">
        <v>13.371843856096305</v>
      </c>
      <c r="P148" s="91">
        <v>12.4740852649972</v>
      </c>
      <c r="Q148" s="91">
        <v>6.2210778486792009</v>
      </c>
      <c r="R148" s="91">
        <v>6.5485519636463039</v>
      </c>
      <c r="S148" s="91">
        <v>6.4442250691637781</v>
      </c>
      <c r="T148" s="91">
        <v>6.0715242616132628</v>
      </c>
      <c r="U148" s="91">
        <v>3.5344162913379336</v>
      </c>
      <c r="V148" s="91">
        <v>2.8793119167159773</v>
      </c>
      <c r="W148" s="91">
        <v>2.4428821473502609</v>
      </c>
      <c r="X148" s="91">
        <v>2.699101841311176</v>
      </c>
      <c r="Y148" s="91">
        <v>4.9628660234794779</v>
      </c>
      <c r="Z148" s="91">
        <v>5.7631150528945341</v>
      </c>
      <c r="AA148" s="91">
        <v>6.9587914277667693</v>
      </c>
      <c r="AB148" s="91">
        <v>8.1219985906408283</v>
      </c>
      <c r="AC148" s="91">
        <v>14.428730416647426</v>
      </c>
      <c r="AD148" s="91">
        <v>15.309978585640337</v>
      </c>
      <c r="AE148" s="91">
        <v>15.358396373438012</v>
      </c>
      <c r="AF148" s="91">
        <v>13.979416839098974</v>
      </c>
      <c r="AG148" s="91">
        <v>9.4114802130293782</v>
      </c>
      <c r="AH148" s="91">
        <v>7.8332421609529774</v>
      </c>
      <c r="AI148" s="91">
        <v>6.5294322202958028</v>
      </c>
      <c r="AJ148" s="91">
        <v>6.1402755271326583</v>
      </c>
      <c r="AK148" s="91">
        <v>8.1881360113674475</v>
      </c>
      <c r="AL148" s="91">
        <v>9.1058804830764188</v>
      </c>
      <c r="AM148" s="91">
        <v>9.655496873011657</v>
      </c>
      <c r="AN148" s="91">
        <v>9.8496003231266229</v>
      </c>
      <c r="AO148" s="91">
        <v>5.249263546784448</v>
      </c>
      <c r="AP148" s="91">
        <v>4.7757669655185566</v>
      </c>
      <c r="AQ148" s="91">
        <v>4.8040123203729053</v>
      </c>
      <c r="AR148" s="91">
        <v>5.5519951940937773</v>
      </c>
      <c r="AS148" s="91">
        <v>8.8103899058166348</v>
      </c>
      <c r="AT148" s="91">
        <v>10.278128575399919</v>
      </c>
      <c r="AU148" s="91">
        <v>12.061476117739574</v>
      </c>
      <c r="AV148" s="91">
        <v>13.385644124618508</v>
      </c>
      <c r="AW148" s="91">
        <v>17.652971616898071</v>
      </c>
      <c r="AX148" s="91">
        <v>17.268026093445371</v>
      </c>
      <c r="AY148" s="91">
        <v>16.072479960123601</v>
      </c>
      <c r="AZ148" s="91">
        <v>15.395978381100647</v>
      </c>
      <c r="BA148" s="91">
        <v>9.9323663035088003</v>
      </c>
      <c r="BB148" s="91">
        <v>9.4537540587559192</v>
      </c>
      <c r="BC148" s="91">
        <v>9.2628544295643565</v>
      </c>
      <c r="BD148" s="91">
        <v>8.2221911568719008</v>
      </c>
      <c r="BE148" s="91">
        <v>8.4851879861526101</v>
      </c>
      <c r="BF148" s="91">
        <v>7.8356780814399656</v>
      </c>
      <c r="BG148" s="91">
        <v>7.4645975983045076</v>
      </c>
      <c r="BH148" s="91">
        <v>7.7014398334910936</v>
      </c>
      <c r="BI148" s="91">
        <v>8.074274278978308</v>
      </c>
      <c r="BJ148" s="91">
        <v>9.8647575439638047</v>
      </c>
      <c r="BK148" s="91">
        <v>11.352451436657418</v>
      </c>
      <c r="BL148" s="91">
        <v>11.556548950927876</v>
      </c>
      <c r="BM148" s="91">
        <v>13.646168516924149</v>
      </c>
      <c r="BN148" s="91">
        <v>-2.2909147183477643</v>
      </c>
      <c r="BO148" s="91">
        <v>-3.107590078514832</v>
      </c>
      <c r="BP148" s="91">
        <v>-0.31486792906322592</v>
      </c>
      <c r="BQ148" s="91">
        <v>6.7245818331032865</v>
      </c>
      <c r="BR148" s="91">
        <v>14.791717872208167</v>
      </c>
      <c r="BS148" s="92">
        <v>16.153423758220242</v>
      </c>
    </row>
    <row r="149" spans="1:71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v>10.653564534740468</v>
      </c>
      <c r="J149" s="125">
        <v>10.244772974605894</v>
      </c>
      <c r="K149" s="125">
        <v>11.088666741538304</v>
      </c>
      <c r="L149" s="125">
        <v>12.548470408259504</v>
      </c>
      <c r="M149" s="125">
        <v>14.453112461324366</v>
      </c>
      <c r="N149" s="125">
        <v>14.710616453352117</v>
      </c>
      <c r="O149" s="125">
        <v>14.115344358821247</v>
      </c>
      <c r="P149" s="125">
        <v>13.896244646663078</v>
      </c>
      <c r="Q149" s="125">
        <v>7.5355988335474677</v>
      </c>
      <c r="R149" s="125">
        <v>6.0257793973366347</v>
      </c>
      <c r="S149" s="125">
        <v>5.2307544525550753</v>
      </c>
      <c r="T149" s="125">
        <v>4.6021590093395162</v>
      </c>
      <c r="U149" s="125">
        <v>9.4922314083335948</v>
      </c>
      <c r="V149" s="125">
        <v>9.5607686716678586</v>
      </c>
      <c r="W149" s="125">
        <v>9.7182490038048712</v>
      </c>
      <c r="X149" s="125">
        <v>9.2052882936644664</v>
      </c>
      <c r="Y149" s="125">
        <v>6.4329135548100567</v>
      </c>
      <c r="Z149" s="125">
        <v>4.8264832590463982</v>
      </c>
      <c r="AA149" s="125">
        <v>3.9680040207053651</v>
      </c>
      <c r="AB149" s="125">
        <v>3.9873387064132544</v>
      </c>
      <c r="AC149" s="125">
        <v>2.940869729850462</v>
      </c>
      <c r="AD149" s="125">
        <v>5.6168449605251709</v>
      </c>
      <c r="AE149" s="125">
        <v>5.8845150699611537</v>
      </c>
      <c r="AF149" s="125">
        <v>5.3848111821421867</v>
      </c>
      <c r="AG149" s="125">
        <v>4.5618359865339073</v>
      </c>
      <c r="AH149" s="125">
        <v>3.0894733678036914</v>
      </c>
      <c r="AI149" s="125">
        <v>3.6168796185060046</v>
      </c>
      <c r="AJ149" s="125">
        <v>4.6533458131656715</v>
      </c>
      <c r="AK149" s="125">
        <v>9.2484149441424535</v>
      </c>
      <c r="AL149" s="125">
        <v>12.869186564273846</v>
      </c>
      <c r="AM149" s="125">
        <v>14.997921248488069</v>
      </c>
      <c r="AN149" s="125">
        <v>15.295840651534775</v>
      </c>
      <c r="AO149" s="125">
        <v>16.164325368738801</v>
      </c>
      <c r="AP149" s="125">
        <v>14.484976524851589</v>
      </c>
      <c r="AQ149" s="125">
        <v>13.4412747108817</v>
      </c>
      <c r="AR149" s="125">
        <v>13.991290484420887</v>
      </c>
      <c r="AS149" s="125">
        <v>15.382576308730862</v>
      </c>
      <c r="AT149" s="125">
        <v>14.665672121462592</v>
      </c>
      <c r="AU149" s="125">
        <v>14.966098902798095</v>
      </c>
      <c r="AV149" s="125">
        <v>14.7206274709919</v>
      </c>
      <c r="AW149" s="125">
        <v>10.395680866458562</v>
      </c>
      <c r="AX149" s="125">
        <v>7.920542976206562</v>
      </c>
      <c r="AY149" s="125">
        <v>5.1891550097075196</v>
      </c>
      <c r="AZ149" s="125">
        <v>3.1119823682728338</v>
      </c>
      <c r="BA149" s="125">
        <v>-2.9277717060060979</v>
      </c>
      <c r="BB149" s="125">
        <v>-1.4754068502101063</v>
      </c>
      <c r="BC149" s="125">
        <v>-0.60327595538187495</v>
      </c>
      <c r="BD149" s="125">
        <v>-0.25952928329567726</v>
      </c>
      <c r="BE149" s="125">
        <v>8.027112462081746</v>
      </c>
      <c r="BF149" s="125">
        <v>7.9899040178795104</v>
      </c>
      <c r="BG149" s="125">
        <v>7.8297585261216938</v>
      </c>
      <c r="BH149" s="125">
        <v>8.5488101934701746</v>
      </c>
      <c r="BI149" s="125">
        <v>7.0958655747116239</v>
      </c>
      <c r="BJ149" s="125">
        <v>7.6367446641060894</v>
      </c>
      <c r="BK149" s="125">
        <v>7.7552613829938934</v>
      </c>
      <c r="BL149" s="125">
        <v>6.6774105688682823</v>
      </c>
      <c r="BM149" s="125">
        <v>-4.3805520518945258</v>
      </c>
      <c r="BN149" s="125">
        <v>-29.570489814059442</v>
      </c>
      <c r="BO149" s="125">
        <v>-35.005758623896099</v>
      </c>
      <c r="BP149" s="125">
        <v>-33.580621794790616</v>
      </c>
      <c r="BQ149" s="125">
        <v>-21.2765716358806</v>
      </c>
      <c r="BR149" s="125">
        <v>6.6267460596954919</v>
      </c>
      <c r="BS149" s="126">
        <v>23.537805439015386</v>
      </c>
    </row>
    <row r="150" spans="1:71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v>12.307583214278182</v>
      </c>
      <c r="J150" s="91">
        <v>14.01207921364842</v>
      </c>
      <c r="K150" s="91">
        <v>16.695104675442792</v>
      </c>
      <c r="L150" s="91">
        <v>17.139747209878749</v>
      </c>
      <c r="M150" s="91">
        <v>26.998678039863691</v>
      </c>
      <c r="N150" s="91">
        <v>26.647716114233688</v>
      </c>
      <c r="O150" s="91">
        <v>23.733722152237547</v>
      </c>
      <c r="P150" s="91">
        <v>21.704563709299961</v>
      </c>
      <c r="Q150" s="91">
        <v>14.890597422794372</v>
      </c>
      <c r="R150" s="91">
        <v>11.876439324818008</v>
      </c>
      <c r="S150" s="91">
        <v>11.714255404698505</v>
      </c>
      <c r="T150" s="91">
        <v>12.6083388909191</v>
      </c>
      <c r="U150" s="91">
        <v>7.8994961050647703</v>
      </c>
      <c r="V150" s="91">
        <v>9.2270934648798715</v>
      </c>
      <c r="W150" s="91">
        <v>9.6808010903924639</v>
      </c>
      <c r="X150" s="91">
        <v>11.193753424690669</v>
      </c>
      <c r="Y150" s="91">
        <v>15.474167758400668</v>
      </c>
      <c r="Z150" s="91">
        <v>15.965486109540521</v>
      </c>
      <c r="AA150" s="91">
        <v>16.191642189796582</v>
      </c>
      <c r="AB150" s="91">
        <v>14.502329304045915</v>
      </c>
      <c r="AC150" s="91">
        <v>9.4879794755223514</v>
      </c>
      <c r="AD150" s="91">
        <v>9.5306907582606328</v>
      </c>
      <c r="AE150" s="91">
        <v>10.238526993027293</v>
      </c>
      <c r="AF150" s="91">
        <v>11.702765242693715</v>
      </c>
      <c r="AG150" s="91">
        <v>15.799082895700934</v>
      </c>
      <c r="AH150" s="91">
        <v>16.19534766193209</v>
      </c>
      <c r="AI150" s="91">
        <v>15.529007194013161</v>
      </c>
      <c r="AJ150" s="91">
        <v>14.858660470954035</v>
      </c>
      <c r="AK150" s="91">
        <v>11.678654903501467</v>
      </c>
      <c r="AL150" s="91">
        <v>13.898833505508719</v>
      </c>
      <c r="AM150" s="91">
        <v>13.124581023798029</v>
      </c>
      <c r="AN150" s="91">
        <v>13.237110352823905</v>
      </c>
      <c r="AO150" s="91">
        <v>16.104817498106414</v>
      </c>
      <c r="AP150" s="91">
        <v>14.40807741566914</v>
      </c>
      <c r="AQ150" s="91">
        <v>15.866719641121648</v>
      </c>
      <c r="AR150" s="91">
        <v>15.83889932740297</v>
      </c>
      <c r="AS150" s="91">
        <v>9.3991949438481299</v>
      </c>
      <c r="AT150" s="91">
        <v>7.7397257930315959</v>
      </c>
      <c r="AU150" s="91">
        <v>6.0521442931491976</v>
      </c>
      <c r="AV150" s="91">
        <v>5.773719360986135</v>
      </c>
      <c r="AW150" s="91">
        <v>10.395117310883919</v>
      </c>
      <c r="AX150" s="91">
        <v>10.621689995492559</v>
      </c>
      <c r="AY150" s="91">
        <v>11.422274031008413</v>
      </c>
      <c r="AZ150" s="91">
        <v>10.954160491123119</v>
      </c>
      <c r="BA150" s="91">
        <v>10.988666235781807</v>
      </c>
      <c r="BB150" s="91">
        <v>10.777295634560716</v>
      </c>
      <c r="BC150" s="91">
        <v>10.180781962921401</v>
      </c>
      <c r="BD150" s="91">
        <v>9.9377336220552337</v>
      </c>
      <c r="BE150" s="91">
        <v>7.7615233972948374</v>
      </c>
      <c r="BF150" s="91">
        <v>7.4570198907641441</v>
      </c>
      <c r="BG150" s="91">
        <v>6.1576288815915916</v>
      </c>
      <c r="BH150" s="91">
        <v>5.1514116858647867</v>
      </c>
      <c r="BI150" s="91">
        <v>3.3214275481206386</v>
      </c>
      <c r="BJ150" s="91">
        <v>3.5511962904792682</v>
      </c>
      <c r="BK150" s="91">
        <v>4.3505310691778192</v>
      </c>
      <c r="BL150" s="91">
        <v>4.5546620611489175</v>
      </c>
      <c r="BM150" s="91">
        <v>-5.7086904442316069</v>
      </c>
      <c r="BN150" s="91">
        <v>-36.165569879005041</v>
      </c>
      <c r="BO150" s="91">
        <v>-42.015311126056552</v>
      </c>
      <c r="BP150" s="91">
        <v>-39.008564919570155</v>
      </c>
      <c r="BQ150" s="91">
        <v>-21.002977887947168</v>
      </c>
      <c r="BR150" s="91">
        <v>18.630772376861614</v>
      </c>
      <c r="BS150" s="92">
        <v>41.070852606212952</v>
      </c>
    </row>
    <row r="151" spans="1:71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v>17.279815249779972</v>
      </c>
      <c r="J151" s="118">
        <v>10.844801159685886</v>
      </c>
      <c r="K151" s="118">
        <v>8.151023011126469</v>
      </c>
      <c r="L151" s="118">
        <v>7.5202345011271063</v>
      </c>
      <c r="M151" s="118">
        <v>7.6723981064802445</v>
      </c>
      <c r="N151" s="118">
        <v>9.0699184975600673</v>
      </c>
      <c r="O151" s="118">
        <v>10.104248788060616</v>
      </c>
      <c r="P151" s="118">
        <v>12.144088642097046</v>
      </c>
      <c r="Q151" s="118">
        <v>5.0109207719135469</v>
      </c>
      <c r="R151" s="118">
        <v>7.3777950867132063</v>
      </c>
      <c r="S151" s="118">
        <v>9.141305173571638</v>
      </c>
      <c r="T151" s="118">
        <v>8.8811397222143995</v>
      </c>
      <c r="U151" s="118">
        <v>11.592587218313398</v>
      </c>
      <c r="V151" s="118">
        <v>8.5973030455427164</v>
      </c>
      <c r="W151" s="118">
        <v>5.5253302159315609</v>
      </c>
      <c r="X151" s="118">
        <v>3.7272069165328361</v>
      </c>
      <c r="Y151" s="118">
        <v>5.3162547182890876</v>
      </c>
      <c r="Z151" s="118">
        <v>7.1380729541468071</v>
      </c>
      <c r="AA151" s="118">
        <v>7.6232888893793813</v>
      </c>
      <c r="AB151" s="118">
        <v>7.6678053509882318</v>
      </c>
      <c r="AC151" s="118">
        <v>6.2189508301425036</v>
      </c>
      <c r="AD151" s="118">
        <v>4.3161218758743729</v>
      </c>
      <c r="AE151" s="118">
        <v>4.9711766148428325</v>
      </c>
      <c r="AF151" s="118">
        <v>5.2793820103337339</v>
      </c>
      <c r="AG151" s="118">
        <v>3.7006424812358034</v>
      </c>
      <c r="AH151" s="118">
        <v>4.4145305869144948</v>
      </c>
      <c r="AI151" s="118">
        <v>5.1537876212124161</v>
      </c>
      <c r="AJ151" s="118">
        <v>6.6338301647276694</v>
      </c>
      <c r="AK151" s="118">
        <v>12.5257695469803</v>
      </c>
      <c r="AL151" s="118">
        <v>10.733661845063608</v>
      </c>
      <c r="AM151" s="118">
        <v>9.6134605933860797</v>
      </c>
      <c r="AN151" s="118">
        <v>7.8490877742242873</v>
      </c>
      <c r="AO151" s="118">
        <v>5.7099003429506752</v>
      </c>
      <c r="AP151" s="118">
        <v>7.1697178502451635</v>
      </c>
      <c r="AQ151" s="118">
        <v>5.4898761251196646</v>
      </c>
      <c r="AR151" s="118">
        <v>5.5195717700766664</v>
      </c>
      <c r="AS151" s="118">
        <v>2.5092483115075339</v>
      </c>
      <c r="AT151" s="118">
        <v>1.6585029716462429</v>
      </c>
      <c r="AU151" s="118">
        <v>3.2555313994634361</v>
      </c>
      <c r="AV151" s="118">
        <v>2.5887958984942827</v>
      </c>
      <c r="AW151" s="118">
        <v>0.98231395284696532</v>
      </c>
      <c r="AX151" s="118">
        <v>2.6695349917176543</v>
      </c>
      <c r="AY151" s="118">
        <v>3.0684148475987882</v>
      </c>
      <c r="AZ151" s="118">
        <v>4.5226681718327342</v>
      </c>
      <c r="BA151" s="118">
        <v>7.2005334845178766</v>
      </c>
      <c r="BB151" s="118">
        <v>7.0918410263865752</v>
      </c>
      <c r="BC151" s="118">
        <v>6.8380059591508484</v>
      </c>
      <c r="BD151" s="118">
        <v>7.0432085424573643</v>
      </c>
      <c r="BE151" s="118">
        <v>8.2838458735883762</v>
      </c>
      <c r="BF151" s="118">
        <v>7.0083093550709492</v>
      </c>
      <c r="BG151" s="118">
        <v>6.7968143312016025</v>
      </c>
      <c r="BH151" s="118">
        <v>5.4314315058627329</v>
      </c>
      <c r="BI151" s="118">
        <v>2.5221770894558091</v>
      </c>
      <c r="BJ151" s="118">
        <v>3.7021675968692307</v>
      </c>
      <c r="BK151" s="118">
        <v>3.5679165994997817</v>
      </c>
      <c r="BL151" s="118">
        <v>4.10144448016365</v>
      </c>
      <c r="BM151" s="118">
        <v>2.9845307340997209</v>
      </c>
      <c r="BN151" s="118">
        <v>-1.3381591394657875</v>
      </c>
      <c r="BO151" s="118">
        <v>-1.3056158312030135</v>
      </c>
      <c r="BP151" s="118">
        <v>-1.8626352095840701</v>
      </c>
      <c r="BQ151" s="118">
        <v>3.9330509736058303</v>
      </c>
      <c r="BR151" s="118">
        <v>9.0456851607334272</v>
      </c>
      <c r="BS151" s="119">
        <v>11.29460459225804</v>
      </c>
    </row>
    <row r="152" spans="1:71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v>17.279815249779972</v>
      </c>
      <c r="J152" s="91">
        <v>10.844801159685886</v>
      </c>
      <c r="K152" s="91">
        <v>8.151023011126469</v>
      </c>
      <c r="L152" s="91">
        <v>7.5202345011271063</v>
      </c>
      <c r="M152" s="91">
        <v>7.6723981064802445</v>
      </c>
      <c r="N152" s="91">
        <v>9.0699184975600673</v>
      </c>
      <c r="O152" s="91">
        <v>10.104248788060616</v>
      </c>
      <c r="P152" s="91">
        <v>12.144088642097046</v>
      </c>
      <c r="Q152" s="91">
        <v>5.0109207719135469</v>
      </c>
      <c r="R152" s="91">
        <v>7.3777950867132063</v>
      </c>
      <c r="S152" s="91">
        <v>9.141305173571638</v>
      </c>
      <c r="T152" s="91">
        <v>8.8811397222143995</v>
      </c>
      <c r="U152" s="91">
        <v>11.592587218313398</v>
      </c>
      <c r="V152" s="91">
        <v>8.5973030455427164</v>
      </c>
      <c r="W152" s="91">
        <v>5.5253302159315609</v>
      </c>
      <c r="X152" s="91">
        <v>3.7272069165328361</v>
      </c>
      <c r="Y152" s="91">
        <v>5.3162547182890876</v>
      </c>
      <c r="Z152" s="91">
        <v>7.1380729541468071</v>
      </c>
      <c r="AA152" s="91">
        <v>7.6232888893793813</v>
      </c>
      <c r="AB152" s="91">
        <v>7.6678053509882318</v>
      </c>
      <c r="AC152" s="91">
        <v>6.2189508301425036</v>
      </c>
      <c r="AD152" s="91">
        <v>4.3161218758743729</v>
      </c>
      <c r="AE152" s="91">
        <v>4.9711766148428325</v>
      </c>
      <c r="AF152" s="91">
        <v>5.2793820103337339</v>
      </c>
      <c r="AG152" s="91">
        <v>3.7006424812358034</v>
      </c>
      <c r="AH152" s="91">
        <v>4.4145305869144948</v>
      </c>
      <c r="AI152" s="91">
        <v>5.1537876212124161</v>
      </c>
      <c r="AJ152" s="91">
        <v>6.6338301647276694</v>
      </c>
      <c r="AK152" s="91">
        <v>12.5257695469803</v>
      </c>
      <c r="AL152" s="91">
        <v>10.733661845063608</v>
      </c>
      <c r="AM152" s="91">
        <v>9.6134605933860797</v>
      </c>
      <c r="AN152" s="91">
        <v>7.8490877742242873</v>
      </c>
      <c r="AO152" s="91">
        <v>5.7099003429506752</v>
      </c>
      <c r="AP152" s="91">
        <v>7.1697178502451635</v>
      </c>
      <c r="AQ152" s="91">
        <v>5.4898761251196646</v>
      </c>
      <c r="AR152" s="91">
        <v>5.5195717700766664</v>
      </c>
      <c r="AS152" s="91">
        <v>2.5092483115075339</v>
      </c>
      <c r="AT152" s="91">
        <v>1.6585029716462429</v>
      </c>
      <c r="AU152" s="91">
        <v>3.2555313994634361</v>
      </c>
      <c r="AV152" s="91">
        <v>2.5887958984942827</v>
      </c>
      <c r="AW152" s="91">
        <v>0.98231395284696532</v>
      </c>
      <c r="AX152" s="91">
        <v>2.6695349917176543</v>
      </c>
      <c r="AY152" s="91">
        <v>3.0684148475987882</v>
      </c>
      <c r="AZ152" s="91">
        <v>4.5226681718327342</v>
      </c>
      <c r="BA152" s="91">
        <v>7.2005334845178766</v>
      </c>
      <c r="BB152" s="91">
        <v>7.0918410263865752</v>
      </c>
      <c r="BC152" s="91">
        <v>6.8380059591508484</v>
      </c>
      <c r="BD152" s="91">
        <v>7.0432085424573643</v>
      </c>
      <c r="BE152" s="91">
        <v>8.2838458735883762</v>
      </c>
      <c r="BF152" s="91">
        <v>7.0083093550709492</v>
      </c>
      <c r="BG152" s="91">
        <v>6.7968143312016025</v>
      </c>
      <c r="BH152" s="91">
        <v>5.4314315058627329</v>
      </c>
      <c r="BI152" s="91">
        <v>2.5221770894558091</v>
      </c>
      <c r="BJ152" s="91">
        <v>3.7021675968692307</v>
      </c>
      <c r="BK152" s="91">
        <v>3.5679165994997817</v>
      </c>
      <c r="BL152" s="91">
        <v>4.10144448016365</v>
      </c>
      <c r="BM152" s="91">
        <v>2.9845307340997209</v>
      </c>
      <c r="BN152" s="91">
        <v>-1.3381591394657875</v>
      </c>
      <c r="BO152" s="91">
        <v>-1.3056158312030135</v>
      </c>
      <c r="BP152" s="91">
        <v>-1.8626352095840701</v>
      </c>
      <c r="BQ152" s="91">
        <v>3.9330509736058303</v>
      </c>
      <c r="BR152" s="91">
        <v>9.0456851607334272</v>
      </c>
      <c r="BS152" s="92">
        <v>11.29460459225804</v>
      </c>
    </row>
    <row r="153" spans="1:71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v>8.426949709844564</v>
      </c>
      <c r="J153" s="118">
        <v>4.8798946844407709</v>
      </c>
      <c r="K153" s="118">
        <v>3.5482308636573237</v>
      </c>
      <c r="L153" s="118">
        <v>4.5658325655764145</v>
      </c>
      <c r="M153" s="118">
        <v>11.760325327728637</v>
      </c>
      <c r="N153" s="118">
        <v>16.877287922140411</v>
      </c>
      <c r="O153" s="118">
        <v>18.252990871744586</v>
      </c>
      <c r="P153" s="118">
        <v>20.606455369502299</v>
      </c>
      <c r="Q153" s="118">
        <v>21.279149004750252</v>
      </c>
      <c r="R153" s="118">
        <v>18.617521723100623</v>
      </c>
      <c r="S153" s="118">
        <v>19.276225701114896</v>
      </c>
      <c r="T153" s="118">
        <v>19.772602701289046</v>
      </c>
      <c r="U153" s="118">
        <v>15.747029661306385</v>
      </c>
      <c r="V153" s="118">
        <v>14.22559374024739</v>
      </c>
      <c r="W153" s="118">
        <v>12.819469593639113</v>
      </c>
      <c r="X153" s="118">
        <v>10.019830065427755</v>
      </c>
      <c r="Y153" s="118">
        <v>-0.41697616826522221</v>
      </c>
      <c r="Z153" s="118">
        <v>3.8777396946617699</v>
      </c>
      <c r="AA153" s="118">
        <v>5.7262953322333487</v>
      </c>
      <c r="AB153" s="118">
        <v>7.1720491764239966</v>
      </c>
      <c r="AC153" s="118">
        <v>16.103253429505699</v>
      </c>
      <c r="AD153" s="118">
        <v>14.47267665498029</v>
      </c>
      <c r="AE153" s="118">
        <v>13.46027178003601</v>
      </c>
      <c r="AF153" s="118">
        <v>13.6034700540514</v>
      </c>
      <c r="AG153" s="118">
        <v>14.435485289951359</v>
      </c>
      <c r="AH153" s="118">
        <v>15.118650660194064</v>
      </c>
      <c r="AI153" s="118">
        <v>14.293633976906278</v>
      </c>
      <c r="AJ153" s="118">
        <v>12.993603905396569</v>
      </c>
      <c r="AK153" s="118">
        <v>9.6506347042439415</v>
      </c>
      <c r="AL153" s="118">
        <v>8.0723514993869827</v>
      </c>
      <c r="AM153" s="118">
        <v>6.6393767729172453</v>
      </c>
      <c r="AN153" s="118">
        <v>6.8049471728739945</v>
      </c>
      <c r="AO153" s="118">
        <v>3.5462050201973625</v>
      </c>
      <c r="AP153" s="118">
        <v>4.3361332944486861</v>
      </c>
      <c r="AQ153" s="118">
        <v>5.8084088952870019</v>
      </c>
      <c r="AR153" s="118">
        <v>5.60402614845259</v>
      </c>
      <c r="AS153" s="118">
        <v>12.609241214498383</v>
      </c>
      <c r="AT153" s="118">
        <v>11.836138962057973</v>
      </c>
      <c r="AU153" s="118">
        <v>11.300755418016564</v>
      </c>
      <c r="AV153" s="118">
        <v>9.3606645012419278</v>
      </c>
      <c r="AW153" s="118">
        <v>-1.5153213835515089</v>
      </c>
      <c r="AX153" s="118">
        <v>-2.7176205362299299</v>
      </c>
      <c r="AY153" s="118">
        <v>-2.6039676484360115</v>
      </c>
      <c r="AZ153" s="118">
        <v>-1.1352824843736613</v>
      </c>
      <c r="BA153" s="118">
        <v>6.6533702467559834</v>
      </c>
      <c r="BB153" s="118">
        <v>11.619541853524566</v>
      </c>
      <c r="BC153" s="118">
        <v>12.899654857456525</v>
      </c>
      <c r="BD153" s="118">
        <v>14.3864820142404</v>
      </c>
      <c r="BE153" s="118">
        <v>11.498935919146817</v>
      </c>
      <c r="BF153" s="118">
        <v>10.714551787953397</v>
      </c>
      <c r="BG153" s="118">
        <v>10.226390980001199</v>
      </c>
      <c r="BH153" s="118">
        <v>9.3094655719610415</v>
      </c>
      <c r="BI153" s="118">
        <v>10.612749619666005</v>
      </c>
      <c r="BJ153" s="118">
        <v>9.7927424427524841</v>
      </c>
      <c r="BK153" s="118">
        <v>10.799654983480522</v>
      </c>
      <c r="BL153" s="118">
        <v>10.297741755941985</v>
      </c>
      <c r="BM153" s="118">
        <v>5.9026907432303801</v>
      </c>
      <c r="BN153" s="118">
        <v>4.4691251631787168</v>
      </c>
      <c r="BO153" s="118">
        <v>4.1229309836971169</v>
      </c>
      <c r="BP153" s="118">
        <v>4.129304411078266</v>
      </c>
      <c r="BQ153" s="118">
        <v>6.0085385871115164</v>
      </c>
      <c r="BR153" s="118">
        <v>5.7096529628200869</v>
      </c>
      <c r="BS153" s="119">
        <v>6.07366795276765</v>
      </c>
    </row>
    <row r="154" spans="1:71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v>8.426949709844564</v>
      </c>
      <c r="J154" s="91">
        <v>4.8798946844407709</v>
      </c>
      <c r="K154" s="91">
        <v>3.5482308636573237</v>
      </c>
      <c r="L154" s="91">
        <v>4.5658325655764145</v>
      </c>
      <c r="M154" s="91">
        <v>11.760325327728637</v>
      </c>
      <c r="N154" s="91">
        <v>16.877287922140411</v>
      </c>
      <c r="O154" s="91">
        <v>18.252990871744586</v>
      </c>
      <c r="P154" s="91">
        <v>20.606455369502299</v>
      </c>
      <c r="Q154" s="91">
        <v>21.279149004750252</v>
      </c>
      <c r="R154" s="91">
        <v>18.617521723100623</v>
      </c>
      <c r="S154" s="91">
        <v>19.276225701114896</v>
      </c>
      <c r="T154" s="91">
        <v>19.772602701289046</v>
      </c>
      <c r="U154" s="91">
        <v>15.747029661306385</v>
      </c>
      <c r="V154" s="91">
        <v>14.22559374024739</v>
      </c>
      <c r="W154" s="91">
        <v>12.819469593639113</v>
      </c>
      <c r="X154" s="91">
        <v>10.019830065427755</v>
      </c>
      <c r="Y154" s="91">
        <v>-0.41697616826522221</v>
      </c>
      <c r="Z154" s="91">
        <v>3.8777396946617699</v>
      </c>
      <c r="AA154" s="91">
        <v>5.7262953322333487</v>
      </c>
      <c r="AB154" s="91">
        <v>7.1720491764239966</v>
      </c>
      <c r="AC154" s="91">
        <v>16.103253429505699</v>
      </c>
      <c r="AD154" s="91">
        <v>14.47267665498029</v>
      </c>
      <c r="AE154" s="91">
        <v>13.46027178003601</v>
      </c>
      <c r="AF154" s="91">
        <v>13.6034700540514</v>
      </c>
      <c r="AG154" s="91">
        <v>14.435485289951359</v>
      </c>
      <c r="AH154" s="91">
        <v>15.118650660194064</v>
      </c>
      <c r="AI154" s="91">
        <v>14.293633976906278</v>
      </c>
      <c r="AJ154" s="91">
        <v>12.993603905396569</v>
      </c>
      <c r="AK154" s="91">
        <v>9.6506347042439415</v>
      </c>
      <c r="AL154" s="91">
        <v>8.0723514993869827</v>
      </c>
      <c r="AM154" s="91">
        <v>6.6393767729172453</v>
      </c>
      <c r="AN154" s="91">
        <v>6.8049471728739945</v>
      </c>
      <c r="AO154" s="91">
        <v>3.5462050201973625</v>
      </c>
      <c r="AP154" s="91">
        <v>4.3361332944486861</v>
      </c>
      <c r="AQ154" s="91">
        <v>5.8084088952870019</v>
      </c>
      <c r="AR154" s="91">
        <v>5.60402614845259</v>
      </c>
      <c r="AS154" s="91">
        <v>12.609241214498383</v>
      </c>
      <c r="AT154" s="91">
        <v>11.836138962057973</v>
      </c>
      <c r="AU154" s="91">
        <v>11.300755418016564</v>
      </c>
      <c r="AV154" s="91">
        <v>9.3606645012419278</v>
      </c>
      <c r="AW154" s="91">
        <v>-1.5153213835515089</v>
      </c>
      <c r="AX154" s="91">
        <v>-2.7176205362299299</v>
      </c>
      <c r="AY154" s="91">
        <v>-2.6039676484360115</v>
      </c>
      <c r="AZ154" s="91">
        <v>-1.1352824843736613</v>
      </c>
      <c r="BA154" s="91">
        <v>6.6533702467559834</v>
      </c>
      <c r="BB154" s="91">
        <v>11.619541853524566</v>
      </c>
      <c r="BC154" s="91">
        <v>12.899654857456525</v>
      </c>
      <c r="BD154" s="91">
        <v>14.3864820142404</v>
      </c>
      <c r="BE154" s="91">
        <v>11.498935919146817</v>
      </c>
      <c r="BF154" s="91">
        <v>10.714551787953397</v>
      </c>
      <c r="BG154" s="91">
        <v>10.226390980001199</v>
      </c>
      <c r="BH154" s="91">
        <v>9.3094655719610415</v>
      </c>
      <c r="BI154" s="91">
        <v>10.612749619666005</v>
      </c>
      <c r="BJ154" s="91">
        <v>9.7927424427524841</v>
      </c>
      <c r="BK154" s="91">
        <v>10.799654983480522</v>
      </c>
      <c r="BL154" s="91">
        <v>10.297741755941985</v>
      </c>
      <c r="BM154" s="91">
        <v>5.9026907432303801</v>
      </c>
      <c r="BN154" s="91">
        <v>4.4691251631787168</v>
      </c>
      <c r="BO154" s="91">
        <v>4.1229309836971169</v>
      </c>
      <c r="BP154" s="91">
        <v>4.129304411078266</v>
      </c>
      <c r="BQ154" s="91">
        <v>6.0085385871115164</v>
      </c>
      <c r="BR154" s="91">
        <v>5.7096529628200869</v>
      </c>
      <c r="BS154" s="92">
        <v>6.07366795276765</v>
      </c>
    </row>
    <row r="155" spans="1:71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v>8.315346128942565</v>
      </c>
      <c r="J155" s="118">
        <v>8.6842448539860726</v>
      </c>
      <c r="K155" s="118">
        <v>9.0093158191118334</v>
      </c>
      <c r="L155" s="118">
        <v>9.286757723712185</v>
      </c>
      <c r="M155" s="118">
        <v>4.2622135110140533</v>
      </c>
      <c r="N155" s="118">
        <v>5.8913150898384288</v>
      </c>
      <c r="O155" s="118">
        <v>7.1062206585829131</v>
      </c>
      <c r="P155" s="118">
        <v>7.7887701866865058</v>
      </c>
      <c r="Q155" s="118">
        <v>7.7269425506252105</v>
      </c>
      <c r="R155" s="118">
        <v>7.2413099725249026</v>
      </c>
      <c r="S155" s="118">
        <v>7.0029753627449907</v>
      </c>
      <c r="T155" s="118">
        <v>6.9737814676241072</v>
      </c>
      <c r="U155" s="118">
        <v>8.3658128971716224</v>
      </c>
      <c r="V155" s="118">
        <v>8.2998630882023576</v>
      </c>
      <c r="W155" s="118">
        <v>8.2057345293863762</v>
      </c>
      <c r="X155" s="118">
        <v>8.0092354328784836</v>
      </c>
      <c r="Y155" s="118">
        <v>6.8586178769133284</v>
      </c>
      <c r="Z155" s="118">
        <v>6.8244593672017686</v>
      </c>
      <c r="AA155" s="118">
        <v>6.7447900811979906</v>
      </c>
      <c r="AB155" s="118">
        <v>6.6788607907461284</v>
      </c>
      <c r="AC155" s="118">
        <v>6.0683607263902815</v>
      </c>
      <c r="AD155" s="118">
        <v>6.19653886937175</v>
      </c>
      <c r="AE155" s="118">
        <v>6.245466891169599</v>
      </c>
      <c r="AF155" s="118">
        <v>6.2641666970297649</v>
      </c>
      <c r="AG155" s="118">
        <v>6.549033878179074</v>
      </c>
      <c r="AH155" s="118">
        <v>6.4568358466769809</v>
      </c>
      <c r="AI155" s="118">
        <v>6.4219838424922244</v>
      </c>
      <c r="AJ155" s="118">
        <v>6.3827533443740094</v>
      </c>
      <c r="AK155" s="118">
        <v>5.9243829472520844</v>
      </c>
      <c r="AL155" s="118">
        <v>5.8482798983078084</v>
      </c>
      <c r="AM155" s="118">
        <v>5.8654394279999735</v>
      </c>
      <c r="AN155" s="118">
        <v>5.7718685439142661</v>
      </c>
      <c r="AO155" s="118">
        <v>4.5711854549447253</v>
      </c>
      <c r="AP155" s="118">
        <v>4.266191864455223</v>
      </c>
      <c r="AQ155" s="118">
        <v>4.0529014321464274</v>
      </c>
      <c r="AR155" s="118">
        <v>4.1405877134197198</v>
      </c>
      <c r="AS155" s="118">
        <v>5.3317711787709783</v>
      </c>
      <c r="AT155" s="118">
        <v>5.9558930601807418</v>
      </c>
      <c r="AU155" s="118">
        <v>6.5825692202288337</v>
      </c>
      <c r="AV155" s="118">
        <v>7.1424088185953138</v>
      </c>
      <c r="AW155" s="118">
        <v>9.4397360667447572</v>
      </c>
      <c r="AX155" s="118">
        <v>9.5625351387573119</v>
      </c>
      <c r="AY155" s="118">
        <v>9.3930160962339784</v>
      </c>
      <c r="AZ155" s="118">
        <v>9.1556114091358296</v>
      </c>
      <c r="BA155" s="118">
        <v>7.8670022234140617</v>
      </c>
      <c r="BB155" s="118">
        <v>7.7891420602612271</v>
      </c>
      <c r="BC155" s="118">
        <v>7.5800716720984838</v>
      </c>
      <c r="BD155" s="118">
        <v>7.4447232413826043</v>
      </c>
      <c r="BE155" s="118">
        <v>7.0797363111586122</v>
      </c>
      <c r="BF155" s="118">
        <v>6.8742847210401266</v>
      </c>
      <c r="BG155" s="118">
        <v>6.9358411616798179</v>
      </c>
      <c r="BH155" s="118">
        <v>6.8882335809347524</v>
      </c>
      <c r="BI155" s="118">
        <v>6.6232974275147285</v>
      </c>
      <c r="BJ155" s="118">
        <v>6.6955980635230503</v>
      </c>
      <c r="BK155" s="118">
        <v>6.48697391068211</v>
      </c>
      <c r="BL155" s="118">
        <v>6.2359390658169218</v>
      </c>
      <c r="BM155" s="118">
        <v>5.1430103936618679</v>
      </c>
      <c r="BN155" s="118">
        <v>4.3908014608704491</v>
      </c>
      <c r="BO155" s="118">
        <v>3.9095912127214092</v>
      </c>
      <c r="BP155" s="118">
        <v>3.499971322062791</v>
      </c>
      <c r="BQ155" s="118">
        <v>1.9162257701885039</v>
      </c>
      <c r="BR155" s="118">
        <v>2.0330284049662879</v>
      </c>
      <c r="BS155" s="119">
        <v>2.2116061379632725</v>
      </c>
    </row>
    <row r="156" spans="1:71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v>8.315346128942565</v>
      </c>
      <c r="J156" s="91">
        <v>8.6842448539860726</v>
      </c>
      <c r="K156" s="91">
        <v>9.0093158191118334</v>
      </c>
      <c r="L156" s="91">
        <v>9.286757723712185</v>
      </c>
      <c r="M156" s="91">
        <v>4.2622135110140533</v>
      </c>
      <c r="N156" s="91">
        <v>5.8913150898384288</v>
      </c>
      <c r="O156" s="91">
        <v>7.1062206585829131</v>
      </c>
      <c r="P156" s="91">
        <v>7.7887701866865058</v>
      </c>
      <c r="Q156" s="91">
        <v>7.7269425506252105</v>
      </c>
      <c r="R156" s="91">
        <v>7.2413099725249026</v>
      </c>
      <c r="S156" s="91">
        <v>7.0029753627449907</v>
      </c>
      <c r="T156" s="91">
        <v>6.9737814676241072</v>
      </c>
      <c r="U156" s="91">
        <v>8.3658128971716224</v>
      </c>
      <c r="V156" s="91">
        <v>8.2998630882023576</v>
      </c>
      <c r="W156" s="91">
        <v>8.2057345293863762</v>
      </c>
      <c r="X156" s="91">
        <v>8.0092354328784836</v>
      </c>
      <c r="Y156" s="91">
        <v>6.8586178769133284</v>
      </c>
      <c r="Z156" s="91">
        <v>6.8244593672017686</v>
      </c>
      <c r="AA156" s="91">
        <v>6.7447900811979906</v>
      </c>
      <c r="AB156" s="91">
        <v>6.6788607907461284</v>
      </c>
      <c r="AC156" s="91">
        <v>6.0683607263902815</v>
      </c>
      <c r="AD156" s="91">
        <v>6.19653886937175</v>
      </c>
      <c r="AE156" s="91">
        <v>6.245466891169599</v>
      </c>
      <c r="AF156" s="91">
        <v>6.2641666970297649</v>
      </c>
      <c r="AG156" s="91">
        <v>6.549033878179074</v>
      </c>
      <c r="AH156" s="91">
        <v>6.4568358466769809</v>
      </c>
      <c r="AI156" s="91">
        <v>6.4219838424922244</v>
      </c>
      <c r="AJ156" s="91">
        <v>6.3827533443740094</v>
      </c>
      <c r="AK156" s="91">
        <v>5.9243829472520844</v>
      </c>
      <c r="AL156" s="91">
        <v>5.8482798983078084</v>
      </c>
      <c r="AM156" s="91">
        <v>5.8654394279999735</v>
      </c>
      <c r="AN156" s="91">
        <v>5.7718685439142661</v>
      </c>
      <c r="AO156" s="91">
        <v>4.5711854549447253</v>
      </c>
      <c r="AP156" s="91">
        <v>4.266191864455223</v>
      </c>
      <c r="AQ156" s="91">
        <v>4.0529014321464274</v>
      </c>
      <c r="AR156" s="91">
        <v>4.1405877134197198</v>
      </c>
      <c r="AS156" s="91">
        <v>5.3317711787709783</v>
      </c>
      <c r="AT156" s="91">
        <v>5.9558930601807418</v>
      </c>
      <c r="AU156" s="91">
        <v>6.5825692202288337</v>
      </c>
      <c r="AV156" s="91">
        <v>7.1424088185953138</v>
      </c>
      <c r="AW156" s="91">
        <v>9.4397360667447572</v>
      </c>
      <c r="AX156" s="91">
        <v>9.5625351387573119</v>
      </c>
      <c r="AY156" s="91">
        <v>9.3930160962339784</v>
      </c>
      <c r="AZ156" s="91">
        <v>9.1556114091358296</v>
      </c>
      <c r="BA156" s="91">
        <v>7.8670022234140617</v>
      </c>
      <c r="BB156" s="91">
        <v>7.7891420602612271</v>
      </c>
      <c r="BC156" s="91">
        <v>7.5800716720984838</v>
      </c>
      <c r="BD156" s="91">
        <v>7.4447232413826043</v>
      </c>
      <c r="BE156" s="91">
        <v>7.0797363111586122</v>
      </c>
      <c r="BF156" s="91">
        <v>6.8742847210401266</v>
      </c>
      <c r="BG156" s="91">
        <v>6.9358411616798179</v>
      </c>
      <c r="BH156" s="91">
        <v>6.8882335809347524</v>
      </c>
      <c r="BI156" s="91">
        <v>6.6232974275147285</v>
      </c>
      <c r="BJ156" s="91">
        <v>6.6955980635230503</v>
      </c>
      <c r="BK156" s="91">
        <v>6.48697391068211</v>
      </c>
      <c r="BL156" s="91">
        <v>6.2359390658169218</v>
      </c>
      <c r="BM156" s="91">
        <v>5.1430103936618679</v>
      </c>
      <c r="BN156" s="91">
        <v>4.3908014608704491</v>
      </c>
      <c r="BO156" s="91">
        <v>3.9095912127214092</v>
      </c>
      <c r="BP156" s="91">
        <v>3.499971322062791</v>
      </c>
      <c r="BQ156" s="91">
        <v>1.9162257701885039</v>
      </c>
      <c r="BR156" s="91">
        <v>2.0330284049662879</v>
      </c>
      <c r="BS156" s="92">
        <v>2.2116061379632725</v>
      </c>
    </row>
    <row r="157" spans="1:71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v>12.599339696678925</v>
      </c>
      <c r="J157" s="118">
        <v>12.523809002055401</v>
      </c>
      <c r="K157" s="118">
        <v>12.737301163589024</v>
      </c>
      <c r="L157" s="118">
        <v>13.593296569440554</v>
      </c>
      <c r="M157" s="118">
        <v>21.508592477635574</v>
      </c>
      <c r="N157" s="118">
        <v>18.530510193729384</v>
      </c>
      <c r="O157" s="118">
        <v>18.657815851061343</v>
      </c>
      <c r="P157" s="118">
        <v>18.915306424903463</v>
      </c>
      <c r="Q157" s="118">
        <v>17.505663068099082</v>
      </c>
      <c r="R157" s="118">
        <v>18.433528243987226</v>
      </c>
      <c r="S157" s="118">
        <v>17.570166238570678</v>
      </c>
      <c r="T157" s="118">
        <v>17.059462001270973</v>
      </c>
      <c r="U157" s="118">
        <v>15.538096876244609</v>
      </c>
      <c r="V157" s="118">
        <v>16.311679701673796</v>
      </c>
      <c r="W157" s="118">
        <v>16.200550670949141</v>
      </c>
      <c r="X157" s="118">
        <v>15.716514042628987</v>
      </c>
      <c r="Y157" s="118">
        <v>13.046631593442257</v>
      </c>
      <c r="Z157" s="118">
        <v>12.867622704235515</v>
      </c>
      <c r="AA157" s="118">
        <v>12.890298172011796</v>
      </c>
      <c r="AB157" s="118">
        <v>12.473978477894462</v>
      </c>
      <c r="AC157" s="118">
        <v>12.137350307820967</v>
      </c>
      <c r="AD157" s="118">
        <v>11.46643848821158</v>
      </c>
      <c r="AE157" s="118">
        <v>11.420520212717221</v>
      </c>
      <c r="AF157" s="118">
        <v>12.00278929828167</v>
      </c>
      <c r="AG157" s="118">
        <v>12.757387954816181</v>
      </c>
      <c r="AH157" s="118">
        <v>13.925669784192209</v>
      </c>
      <c r="AI157" s="118">
        <v>14.294113472956681</v>
      </c>
      <c r="AJ157" s="118">
        <v>14.478419801108956</v>
      </c>
      <c r="AK157" s="118">
        <v>11.824255103844706</v>
      </c>
      <c r="AL157" s="118">
        <v>12.356384280575156</v>
      </c>
      <c r="AM157" s="118">
        <v>12.460720690475085</v>
      </c>
      <c r="AN157" s="118">
        <v>12.728093332806651</v>
      </c>
      <c r="AO157" s="118">
        <v>18.469843215212279</v>
      </c>
      <c r="AP157" s="118">
        <v>17.251415680845966</v>
      </c>
      <c r="AQ157" s="118">
        <v>16.589587433952843</v>
      </c>
      <c r="AR157" s="118">
        <v>16.292074965652432</v>
      </c>
      <c r="AS157" s="118">
        <v>8.8086285267014972</v>
      </c>
      <c r="AT157" s="118">
        <v>6.8955309268085614</v>
      </c>
      <c r="AU157" s="118">
        <v>6.2994909978700662</v>
      </c>
      <c r="AV157" s="118">
        <v>4.3941365579612608</v>
      </c>
      <c r="AW157" s="118">
        <v>1.8605181704321865</v>
      </c>
      <c r="AX157" s="118">
        <v>2.861566625643519</v>
      </c>
      <c r="AY157" s="118">
        <v>2.6089430841595913</v>
      </c>
      <c r="AZ157" s="118">
        <v>3.318720049576342</v>
      </c>
      <c r="BA157" s="118">
        <v>5.6470700398880069</v>
      </c>
      <c r="BB157" s="118">
        <v>5.0851469640416695</v>
      </c>
      <c r="BC157" s="118">
        <v>5.1542012554243399</v>
      </c>
      <c r="BD157" s="118">
        <v>5.0673048154250324</v>
      </c>
      <c r="BE157" s="118">
        <v>6.8029106511242361</v>
      </c>
      <c r="BF157" s="118">
        <v>7.3945091817064963</v>
      </c>
      <c r="BG157" s="118">
        <v>7.5627350747950999</v>
      </c>
      <c r="BH157" s="118">
        <v>7.5641016686353879</v>
      </c>
      <c r="BI157" s="118">
        <v>4.9470669599444221</v>
      </c>
      <c r="BJ157" s="118">
        <v>6.1548252441195217</v>
      </c>
      <c r="BK157" s="118">
        <v>6.9405359135960936</v>
      </c>
      <c r="BL157" s="118">
        <v>7.460607332421489</v>
      </c>
      <c r="BM157" s="118">
        <v>6.1905265119991668</v>
      </c>
      <c r="BN157" s="118">
        <v>-2.5428901180833776</v>
      </c>
      <c r="BO157" s="118">
        <v>-3.8806243422837952</v>
      </c>
      <c r="BP157" s="118">
        <v>-3.5859627892133119</v>
      </c>
      <c r="BQ157" s="118">
        <v>2.1906497227702317</v>
      </c>
      <c r="BR157" s="118">
        <v>8.3424013777165413</v>
      </c>
      <c r="BS157" s="119">
        <v>10.155803178039065</v>
      </c>
    </row>
    <row r="158" spans="1:71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v>12.599339696678925</v>
      </c>
      <c r="J158" s="91">
        <v>12.523809002055401</v>
      </c>
      <c r="K158" s="91">
        <v>12.737301163589024</v>
      </c>
      <c r="L158" s="91">
        <v>13.593296569440554</v>
      </c>
      <c r="M158" s="91">
        <v>21.508592477635574</v>
      </c>
      <c r="N158" s="91">
        <v>18.530510193729384</v>
      </c>
      <c r="O158" s="91">
        <v>18.657815851061343</v>
      </c>
      <c r="P158" s="91">
        <v>18.915306424903463</v>
      </c>
      <c r="Q158" s="91">
        <v>17.505663068099082</v>
      </c>
      <c r="R158" s="91">
        <v>18.433528243987226</v>
      </c>
      <c r="S158" s="91">
        <v>17.570166238570678</v>
      </c>
      <c r="T158" s="91">
        <v>17.059462001270973</v>
      </c>
      <c r="U158" s="91">
        <v>15.538096876244609</v>
      </c>
      <c r="V158" s="91">
        <v>16.311679701673796</v>
      </c>
      <c r="W158" s="91">
        <v>16.200550670949141</v>
      </c>
      <c r="X158" s="91">
        <v>15.716514042628987</v>
      </c>
      <c r="Y158" s="91">
        <v>13.046631593442257</v>
      </c>
      <c r="Z158" s="91">
        <v>12.867622704235515</v>
      </c>
      <c r="AA158" s="91">
        <v>12.890298172011796</v>
      </c>
      <c r="AB158" s="91">
        <v>12.473978477894462</v>
      </c>
      <c r="AC158" s="91">
        <v>12.137350307820967</v>
      </c>
      <c r="AD158" s="91">
        <v>11.46643848821158</v>
      </c>
      <c r="AE158" s="91">
        <v>11.420520212717221</v>
      </c>
      <c r="AF158" s="91">
        <v>12.00278929828167</v>
      </c>
      <c r="AG158" s="91">
        <v>12.757387954816181</v>
      </c>
      <c r="AH158" s="91">
        <v>13.925669784192209</v>
      </c>
      <c r="AI158" s="91">
        <v>14.294113472956681</v>
      </c>
      <c r="AJ158" s="91">
        <v>14.478419801108956</v>
      </c>
      <c r="AK158" s="91">
        <v>11.824255103844706</v>
      </c>
      <c r="AL158" s="91">
        <v>12.356384280575156</v>
      </c>
      <c r="AM158" s="91">
        <v>12.460720690475085</v>
      </c>
      <c r="AN158" s="91">
        <v>12.728093332806651</v>
      </c>
      <c r="AO158" s="91">
        <v>18.469843215212279</v>
      </c>
      <c r="AP158" s="91">
        <v>17.251415680845966</v>
      </c>
      <c r="AQ158" s="91">
        <v>16.589587433952843</v>
      </c>
      <c r="AR158" s="91">
        <v>16.292074965652432</v>
      </c>
      <c r="AS158" s="91">
        <v>8.8086285267014972</v>
      </c>
      <c r="AT158" s="91">
        <v>6.8955309268085614</v>
      </c>
      <c r="AU158" s="91">
        <v>6.2994909978700662</v>
      </c>
      <c r="AV158" s="91">
        <v>4.3941365579612608</v>
      </c>
      <c r="AW158" s="91">
        <v>1.8605181704321865</v>
      </c>
      <c r="AX158" s="91">
        <v>2.861566625643519</v>
      </c>
      <c r="AY158" s="91">
        <v>2.6089430841595913</v>
      </c>
      <c r="AZ158" s="91">
        <v>3.318720049576342</v>
      </c>
      <c r="BA158" s="91">
        <v>5.6470700398880069</v>
      </c>
      <c r="BB158" s="91">
        <v>5.0851469640416695</v>
      </c>
      <c r="BC158" s="91">
        <v>5.1542012554243399</v>
      </c>
      <c r="BD158" s="91">
        <v>5.0673048154250324</v>
      </c>
      <c r="BE158" s="91">
        <v>6.8029106511242361</v>
      </c>
      <c r="BF158" s="91">
        <v>7.3945091817064963</v>
      </c>
      <c r="BG158" s="91">
        <v>7.5627350747950999</v>
      </c>
      <c r="BH158" s="91">
        <v>7.5641016686353879</v>
      </c>
      <c r="BI158" s="91">
        <v>4.9470669599444221</v>
      </c>
      <c r="BJ158" s="91">
        <v>6.1548252441195217</v>
      </c>
      <c r="BK158" s="91">
        <v>6.9405359135960936</v>
      </c>
      <c r="BL158" s="91">
        <v>7.460607332421489</v>
      </c>
      <c r="BM158" s="91">
        <v>6.1905265119991668</v>
      </c>
      <c r="BN158" s="91">
        <v>-2.5428901180833776</v>
      </c>
      <c r="BO158" s="91">
        <v>-3.8806243422837952</v>
      </c>
      <c r="BP158" s="91">
        <v>-3.5859627892133119</v>
      </c>
      <c r="BQ158" s="91">
        <v>2.1906497227702317</v>
      </c>
      <c r="BR158" s="91">
        <v>8.3424013777165413</v>
      </c>
      <c r="BS158" s="92">
        <v>10.155803178039065</v>
      </c>
    </row>
    <row r="159" spans="1:71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v>7.6405012282364027</v>
      </c>
      <c r="J159" s="118">
        <v>7.3105668483327975</v>
      </c>
      <c r="K159" s="118">
        <v>8.1206441745547551</v>
      </c>
      <c r="L159" s="118">
        <v>9.0816107997452491</v>
      </c>
      <c r="M159" s="118">
        <v>11.271728390522682</v>
      </c>
      <c r="N159" s="118">
        <v>11.455260058459032</v>
      </c>
      <c r="O159" s="118">
        <v>11.78481652792658</v>
      </c>
      <c r="P159" s="118">
        <v>11.514237900395301</v>
      </c>
      <c r="Q159" s="118">
        <v>8.011313897904131</v>
      </c>
      <c r="R159" s="118">
        <v>7.5850326816543117</v>
      </c>
      <c r="S159" s="118">
        <v>6.1897490110571312</v>
      </c>
      <c r="T159" s="118">
        <v>5.7103785783358774</v>
      </c>
      <c r="U159" s="118">
        <v>9.220801298257868</v>
      </c>
      <c r="V159" s="118">
        <v>10.28551922544392</v>
      </c>
      <c r="W159" s="118">
        <v>11.593858189450316</v>
      </c>
      <c r="X159" s="118">
        <v>12.028269933466774</v>
      </c>
      <c r="Y159" s="118">
        <v>10.368749614159569</v>
      </c>
      <c r="Z159" s="118">
        <v>10.116571720679985</v>
      </c>
      <c r="AA159" s="118">
        <v>9.2240883974043868</v>
      </c>
      <c r="AB159" s="118">
        <v>8.8109606245117646</v>
      </c>
      <c r="AC159" s="118">
        <v>8.1999255754415543</v>
      </c>
      <c r="AD159" s="118">
        <v>7.742084039341151</v>
      </c>
      <c r="AE159" s="118">
        <v>7.9075040324817536</v>
      </c>
      <c r="AF159" s="118">
        <v>7.9131774693008765</v>
      </c>
      <c r="AG159" s="118">
        <v>8.4361418471193588</v>
      </c>
      <c r="AH159" s="118">
        <v>8.8016449178551284</v>
      </c>
      <c r="AI159" s="118">
        <v>9.4213210405725363</v>
      </c>
      <c r="AJ159" s="118">
        <v>10.120344360605117</v>
      </c>
      <c r="AK159" s="118">
        <v>9.6771601135649234</v>
      </c>
      <c r="AL159" s="118">
        <v>10.909626035995672</v>
      </c>
      <c r="AM159" s="118">
        <v>11.211054046785137</v>
      </c>
      <c r="AN159" s="118">
        <v>11.004424017228004</v>
      </c>
      <c r="AO159" s="118">
        <v>14.050329855393144</v>
      </c>
      <c r="AP159" s="118">
        <v>11.553012752026092</v>
      </c>
      <c r="AQ159" s="118">
        <v>11.009831137564504</v>
      </c>
      <c r="AR159" s="118">
        <v>11.799906278279451</v>
      </c>
      <c r="AS159" s="118">
        <v>9.414444351911456</v>
      </c>
      <c r="AT159" s="118">
        <v>9.5534441054517316</v>
      </c>
      <c r="AU159" s="118">
        <v>10.527165646675613</v>
      </c>
      <c r="AV159" s="118">
        <v>8.1805959444514826</v>
      </c>
      <c r="AW159" s="118">
        <v>8.5084495136874523</v>
      </c>
      <c r="AX159" s="118">
        <v>10.105343180579382</v>
      </c>
      <c r="AY159" s="118">
        <v>9.397700059254305</v>
      </c>
      <c r="AZ159" s="118">
        <v>10.96939029216351</v>
      </c>
      <c r="BA159" s="118">
        <v>10.932210905140252</v>
      </c>
      <c r="BB159" s="118">
        <v>10.74037265877692</v>
      </c>
      <c r="BC159" s="118">
        <v>10.279153615942533</v>
      </c>
      <c r="BD159" s="118">
        <v>9.9938278202981792</v>
      </c>
      <c r="BE159" s="118">
        <v>10.235120802026998</v>
      </c>
      <c r="BF159" s="118">
        <v>9.6686777180839698</v>
      </c>
      <c r="BG159" s="118">
        <v>9.5080873463243734</v>
      </c>
      <c r="BH159" s="118">
        <v>9.2310657476995601</v>
      </c>
      <c r="BI159" s="118">
        <v>6.6540687869643733</v>
      </c>
      <c r="BJ159" s="118">
        <v>6.7960078506672232</v>
      </c>
      <c r="BK159" s="118">
        <v>7.095471225091103</v>
      </c>
      <c r="BL159" s="118">
        <v>7.286191734945092</v>
      </c>
      <c r="BM159" s="118">
        <v>6.1471172035677597</v>
      </c>
      <c r="BN159" s="118">
        <v>4.5368062565097205</v>
      </c>
      <c r="BO159" s="118">
        <v>3.0263282327772885</v>
      </c>
      <c r="BP159" s="118">
        <v>2.8873489823664471</v>
      </c>
      <c r="BQ159" s="118">
        <v>1.5342964113590938</v>
      </c>
      <c r="BR159" s="118">
        <v>3.8289399873531238</v>
      </c>
      <c r="BS159" s="119">
        <v>5.9345360238956033</v>
      </c>
    </row>
    <row r="160" spans="1:71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v>5.8058496726830668</v>
      </c>
      <c r="J160" s="91">
        <v>4.5828852648903506</v>
      </c>
      <c r="K160" s="91">
        <v>5.6154402645663737</v>
      </c>
      <c r="L160" s="91">
        <v>7.2695740813623075</v>
      </c>
      <c r="M160" s="91">
        <v>10.330860030785189</v>
      </c>
      <c r="N160" s="91">
        <v>11.449874080035372</v>
      </c>
      <c r="O160" s="91">
        <v>12.598850176317626</v>
      </c>
      <c r="P160" s="91">
        <v>12.455166267486774</v>
      </c>
      <c r="Q160" s="91">
        <v>7.4331448730325889</v>
      </c>
      <c r="R160" s="91">
        <v>6.9300817302051314</v>
      </c>
      <c r="S160" s="91">
        <v>4.6987152078167895</v>
      </c>
      <c r="T160" s="91">
        <v>4.153699632266779</v>
      </c>
      <c r="U160" s="91">
        <v>8.7940508292063271</v>
      </c>
      <c r="V160" s="91">
        <v>10.365148198195186</v>
      </c>
      <c r="W160" s="91">
        <v>12.45846258941809</v>
      </c>
      <c r="X160" s="91">
        <v>12.872907491129283</v>
      </c>
      <c r="Y160" s="91">
        <v>10.930140814013683</v>
      </c>
      <c r="Z160" s="91">
        <v>9.8958315186656876</v>
      </c>
      <c r="AA160" s="91">
        <v>8.5848652455054122</v>
      </c>
      <c r="AB160" s="91">
        <v>7.8613007314684467</v>
      </c>
      <c r="AC160" s="91">
        <v>6.4560213975446032</v>
      </c>
      <c r="AD160" s="91">
        <v>6.8693038656215606</v>
      </c>
      <c r="AE160" s="91">
        <v>6.8522068197678578</v>
      </c>
      <c r="AF160" s="91">
        <v>6.5623014006295506</v>
      </c>
      <c r="AG160" s="91">
        <v>4.3199123615927419</v>
      </c>
      <c r="AH160" s="91">
        <v>5.2823720062237669</v>
      </c>
      <c r="AI160" s="91">
        <v>6.8705211776642443</v>
      </c>
      <c r="AJ160" s="91">
        <v>9.5987435521648194</v>
      </c>
      <c r="AK160" s="91">
        <v>5.6613920029717946</v>
      </c>
      <c r="AL160" s="91">
        <v>9.9315324866725092</v>
      </c>
      <c r="AM160" s="91">
        <v>11.747785795194375</v>
      </c>
      <c r="AN160" s="91">
        <v>11.313647921313333</v>
      </c>
      <c r="AO160" s="91">
        <v>22.356302254448934</v>
      </c>
      <c r="AP160" s="91">
        <v>13.944034358898904</v>
      </c>
      <c r="AQ160" s="91">
        <v>10.681863011448272</v>
      </c>
      <c r="AR160" s="91">
        <v>11.13684731258364</v>
      </c>
      <c r="AS160" s="91">
        <v>7.9041234168892913</v>
      </c>
      <c r="AT160" s="91">
        <v>8.9094687062590339</v>
      </c>
      <c r="AU160" s="91">
        <v>10.593401972705536</v>
      </c>
      <c r="AV160" s="91">
        <v>7.0659719159187091</v>
      </c>
      <c r="AW160" s="91">
        <v>8.0528292620858082</v>
      </c>
      <c r="AX160" s="91">
        <v>11.021134330701997</v>
      </c>
      <c r="AY160" s="91">
        <v>10.092700707977386</v>
      </c>
      <c r="AZ160" s="91">
        <v>12.252601503048723</v>
      </c>
      <c r="BA160" s="91">
        <v>12.598276693091748</v>
      </c>
      <c r="BB160" s="91">
        <v>10.569285781707634</v>
      </c>
      <c r="BC160" s="91">
        <v>9.6559910840321379</v>
      </c>
      <c r="BD160" s="91">
        <v>9.0974076752789301</v>
      </c>
      <c r="BE160" s="91">
        <v>9.2346562293617893</v>
      </c>
      <c r="BF160" s="91">
        <v>10.187075242869241</v>
      </c>
      <c r="BG160" s="91">
        <v>10.734506620918637</v>
      </c>
      <c r="BH160" s="91">
        <v>10.479587561114045</v>
      </c>
      <c r="BI160" s="91">
        <v>6.5612298916259277</v>
      </c>
      <c r="BJ160" s="91">
        <v>6.0872351859242286</v>
      </c>
      <c r="BK160" s="91">
        <v>6.2978875175480482</v>
      </c>
      <c r="BL160" s="91">
        <v>6.595580484301621</v>
      </c>
      <c r="BM160" s="91">
        <v>5.2318223813904439</v>
      </c>
      <c r="BN160" s="91">
        <v>5.6274783610908514</v>
      </c>
      <c r="BO160" s="91">
        <v>4.7754606066472576</v>
      </c>
      <c r="BP160" s="91">
        <v>5.0958605098747825</v>
      </c>
      <c r="BQ160" s="91">
        <v>3.470933031595564</v>
      </c>
      <c r="BR160" s="91">
        <v>4.0764902190800143</v>
      </c>
      <c r="BS160" s="92">
        <v>5.6301432814231305</v>
      </c>
    </row>
    <row r="161" spans="1:71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v>7.8670215224398703</v>
      </c>
      <c r="J161" s="125">
        <v>8.8239275332894209</v>
      </c>
      <c r="K161" s="125">
        <v>9.5581425151405739</v>
      </c>
      <c r="L161" s="125">
        <v>9.6920536853748303</v>
      </c>
      <c r="M161" s="125">
        <v>13.618576178490443</v>
      </c>
      <c r="N161" s="125">
        <v>12.940807923075724</v>
      </c>
      <c r="O161" s="125">
        <v>12.611496953266467</v>
      </c>
      <c r="P161" s="125">
        <v>12.413858937085664</v>
      </c>
      <c r="Q161" s="125">
        <v>11.073176302745452</v>
      </c>
      <c r="R161" s="125">
        <v>10.92925102066755</v>
      </c>
      <c r="S161" s="125">
        <v>10.384554154278632</v>
      </c>
      <c r="T161" s="125">
        <v>9.7745808404659016</v>
      </c>
      <c r="U161" s="125">
        <v>12.691162369673137</v>
      </c>
      <c r="V161" s="125">
        <v>12.479694544236807</v>
      </c>
      <c r="W161" s="125">
        <v>12.518402279639588</v>
      </c>
      <c r="X161" s="125">
        <v>12.459976311608315</v>
      </c>
      <c r="Y161" s="125">
        <v>7.6124831723416833</v>
      </c>
      <c r="Z161" s="125">
        <v>8.2771267133818327</v>
      </c>
      <c r="AA161" s="125">
        <v>7.6086438307809772</v>
      </c>
      <c r="AB161" s="125">
        <v>7.878997911531215</v>
      </c>
      <c r="AC161" s="125">
        <v>8.4872749485136012</v>
      </c>
      <c r="AD161" s="125">
        <v>7.0904905190608503</v>
      </c>
      <c r="AE161" s="125">
        <v>7.6918822750969156</v>
      </c>
      <c r="AF161" s="125">
        <v>8.2968344051462992</v>
      </c>
      <c r="AG161" s="125">
        <v>11.823451381798037</v>
      </c>
      <c r="AH161" s="125">
        <v>11.579734164886986</v>
      </c>
      <c r="AI161" s="125">
        <v>11.081541449802998</v>
      </c>
      <c r="AJ161" s="125">
        <v>9.0851759914486649</v>
      </c>
      <c r="AK161" s="125">
        <v>11.692197914108121</v>
      </c>
      <c r="AL161" s="125">
        <v>10.94611320709933</v>
      </c>
      <c r="AM161" s="125">
        <v>9.943746823671475</v>
      </c>
      <c r="AN161" s="125">
        <v>10.257718397818778</v>
      </c>
      <c r="AO161" s="125">
        <v>4.8497320393726682</v>
      </c>
      <c r="AP161" s="125">
        <v>7.0591427069584682</v>
      </c>
      <c r="AQ161" s="125">
        <v>9.2971434635559689</v>
      </c>
      <c r="AR161" s="125">
        <v>10.710095250714488</v>
      </c>
      <c r="AS161" s="125">
        <v>10.199593726692768</v>
      </c>
      <c r="AT161" s="125">
        <v>9.3421988317527962</v>
      </c>
      <c r="AU161" s="125">
        <v>9.8913388128538173</v>
      </c>
      <c r="AV161" s="125">
        <v>8.8815209541524496</v>
      </c>
      <c r="AW161" s="125">
        <v>9.4455392392684274</v>
      </c>
      <c r="AX161" s="125">
        <v>10.088197720232728</v>
      </c>
      <c r="AY161" s="125">
        <v>9.3588086152542189</v>
      </c>
      <c r="AZ161" s="125">
        <v>10.118103206337437</v>
      </c>
      <c r="BA161" s="125">
        <v>7.9453924289844053</v>
      </c>
      <c r="BB161" s="125">
        <v>9.8203282166359855</v>
      </c>
      <c r="BC161" s="125">
        <v>9.76795777564665</v>
      </c>
      <c r="BD161" s="125">
        <v>9.8110602306901171</v>
      </c>
      <c r="BE161" s="125">
        <v>11.087405735500312</v>
      </c>
      <c r="BF161" s="125">
        <v>8.1294774191632513</v>
      </c>
      <c r="BG161" s="125">
        <v>7.131340311321523</v>
      </c>
      <c r="BH161" s="125">
        <v>6.6860687286970091</v>
      </c>
      <c r="BI161" s="125">
        <v>6.6618754927713724</v>
      </c>
      <c r="BJ161" s="125">
        <v>7.2090530246722722</v>
      </c>
      <c r="BK161" s="125">
        <v>7.4842744020169789</v>
      </c>
      <c r="BL161" s="125">
        <v>7.5964384936181091</v>
      </c>
      <c r="BM161" s="125">
        <v>7.6952386636861547</v>
      </c>
      <c r="BN161" s="125">
        <v>6.5164732481477188</v>
      </c>
      <c r="BO161" s="125">
        <v>3.1234279091427766</v>
      </c>
      <c r="BP161" s="125">
        <v>1.0002908067176151</v>
      </c>
      <c r="BQ161" s="125">
        <v>-4.0894726233626528</v>
      </c>
      <c r="BR161" s="125">
        <v>-2.8994000018727348</v>
      </c>
      <c r="BS161" s="126">
        <v>-0.12492589580482161</v>
      </c>
    </row>
    <row r="162" spans="1:71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v>12.831130765034587</v>
      </c>
      <c r="J162" s="91">
        <v>13.350868555705773</v>
      </c>
      <c r="K162" s="91">
        <v>13.732690530113103</v>
      </c>
      <c r="L162" s="91">
        <v>14.205321546686079</v>
      </c>
      <c r="M162" s="91">
        <v>9.300831907901383</v>
      </c>
      <c r="N162" s="91">
        <v>8.6470060573069674</v>
      </c>
      <c r="O162" s="91">
        <v>7.7194054879275598</v>
      </c>
      <c r="P162" s="91">
        <v>6.4303599429735385</v>
      </c>
      <c r="Q162" s="91">
        <v>3.3024588202504361</v>
      </c>
      <c r="R162" s="91">
        <v>2.2433959389163363</v>
      </c>
      <c r="S162" s="91">
        <v>1.8110678747188018</v>
      </c>
      <c r="T162" s="91">
        <v>2.0633501068001721</v>
      </c>
      <c r="U162" s="91">
        <v>3.0330598684559931</v>
      </c>
      <c r="V162" s="91">
        <v>5.0330687474178006</v>
      </c>
      <c r="W162" s="91">
        <v>6.6095176823306474</v>
      </c>
      <c r="X162" s="91">
        <v>7.9202943096839675</v>
      </c>
      <c r="Y162" s="91">
        <v>15.926126253611343</v>
      </c>
      <c r="Z162" s="91">
        <v>15.547466085902201</v>
      </c>
      <c r="AA162" s="91">
        <v>15.358842121783695</v>
      </c>
      <c r="AB162" s="91">
        <v>14.766912609349063</v>
      </c>
      <c r="AC162" s="91">
        <v>11.966721514862556</v>
      </c>
      <c r="AD162" s="91">
        <v>11.320663156820657</v>
      </c>
      <c r="AE162" s="91">
        <v>11.209950207482322</v>
      </c>
      <c r="AF162" s="91">
        <v>11.811410652603655</v>
      </c>
      <c r="AG162" s="91">
        <v>13.420095597948972</v>
      </c>
      <c r="AH162" s="91">
        <v>14.574580207717688</v>
      </c>
      <c r="AI162" s="91">
        <v>14.855515935135031</v>
      </c>
      <c r="AJ162" s="91">
        <v>14.274785373608694</v>
      </c>
      <c r="AK162" s="91">
        <v>16.049174703230904</v>
      </c>
      <c r="AL162" s="91">
        <v>13.876331728053799</v>
      </c>
      <c r="AM162" s="91">
        <v>12.400753205123905</v>
      </c>
      <c r="AN162" s="91">
        <v>11.639603128520662</v>
      </c>
      <c r="AO162" s="91">
        <v>13.976993619669017</v>
      </c>
      <c r="AP162" s="91">
        <v>14.92485642109655</v>
      </c>
      <c r="AQ162" s="91">
        <v>15.700664374828733</v>
      </c>
      <c r="AR162" s="91">
        <v>16.318259505888605</v>
      </c>
      <c r="AS162" s="91">
        <v>10.360693806730708</v>
      </c>
      <c r="AT162" s="91">
        <v>10.416415798937862</v>
      </c>
      <c r="AU162" s="91">
        <v>10.406421968698652</v>
      </c>
      <c r="AV162" s="91">
        <v>10.188370188583363</v>
      </c>
      <c r="AW162" s="91">
        <v>7.7515136842864365</v>
      </c>
      <c r="AX162" s="91">
        <v>7.8409484866442511</v>
      </c>
      <c r="AY162" s="91">
        <v>8.2348397829298108</v>
      </c>
      <c r="AZ162" s="91">
        <v>8.8414817690887872</v>
      </c>
      <c r="BA162" s="91">
        <v>12.851025260532055</v>
      </c>
      <c r="BB162" s="91">
        <v>13.455727691754532</v>
      </c>
      <c r="BC162" s="91">
        <v>13.47772753925787</v>
      </c>
      <c r="BD162" s="91">
        <v>13.157064486736417</v>
      </c>
      <c r="BE162" s="91">
        <v>12.32737180331884</v>
      </c>
      <c r="BF162" s="91">
        <v>11.885829904180184</v>
      </c>
      <c r="BG162" s="91">
        <v>11.254735022788907</v>
      </c>
      <c r="BH162" s="91">
        <v>10.593306585273979</v>
      </c>
      <c r="BI162" s="91">
        <v>7.961902144930292</v>
      </c>
      <c r="BJ162" s="91">
        <v>8.2105916974037711</v>
      </c>
      <c r="BK162" s="91">
        <v>8.5321099074130586</v>
      </c>
      <c r="BL162" s="91">
        <v>8.753057892151773</v>
      </c>
      <c r="BM162" s="91">
        <v>6.7081245852385791</v>
      </c>
      <c r="BN162" s="91">
        <v>-1.646012012314273</v>
      </c>
      <c r="BO162" s="91">
        <v>-1.5565634986935919</v>
      </c>
      <c r="BP162" s="91">
        <v>1.9706081463041869E-2</v>
      </c>
      <c r="BQ162" s="91">
        <v>7.7761630801766728</v>
      </c>
      <c r="BR162" s="91">
        <v>16.855434693382861</v>
      </c>
      <c r="BS162" s="92">
        <v>18.572421118932823</v>
      </c>
    </row>
    <row r="163" spans="1:71" ht="48" x14ac:dyDescent="0.2">
      <c r="A163" s="93"/>
      <c r="B163" s="65" t="s">
        <v>77</v>
      </c>
      <c r="C163" s="65"/>
      <c r="D163" s="64" t="s">
        <v>20</v>
      </c>
      <c r="E163" s="123"/>
      <c r="F163" s="123"/>
      <c r="G163" s="123"/>
      <c r="H163" s="123"/>
      <c r="I163" s="118">
        <v>9.9830819389890877</v>
      </c>
      <c r="J163" s="118">
        <v>10.668499206975653</v>
      </c>
      <c r="K163" s="118">
        <v>10.081658286017131</v>
      </c>
      <c r="L163" s="118">
        <v>9.1882630773843204</v>
      </c>
      <c r="M163" s="118">
        <v>14.799037629026458</v>
      </c>
      <c r="N163" s="118">
        <v>12.385873723676482</v>
      </c>
      <c r="O163" s="118">
        <v>12.411306378088383</v>
      </c>
      <c r="P163" s="118">
        <v>13.453696684681375</v>
      </c>
      <c r="Q163" s="118">
        <v>9.5039575839969359</v>
      </c>
      <c r="R163" s="118">
        <v>10.008318194007117</v>
      </c>
      <c r="S163" s="118">
        <v>9.9043215522467136</v>
      </c>
      <c r="T163" s="118">
        <v>9.5881253844290626</v>
      </c>
      <c r="U163" s="118">
        <v>9.2049174170265786</v>
      </c>
      <c r="V163" s="118">
        <v>11.74157967285953</v>
      </c>
      <c r="W163" s="118">
        <v>12.076278069885532</v>
      </c>
      <c r="X163" s="118">
        <v>12.106861028136223</v>
      </c>
      <c r="Y163" s="118">
        <v>14.820619727100336</v>
      </c>
      <c r="Z163" s="118">
        <v>11.754280413496929</v>
      </c>
      <c r="AA163" s="118">
        <v>10.862629241580166</v>
      </c>
      <c r="AB163" s="118">
        <v>10.360957122805729</v>
      </c>
      <c r="AC163" s="118">
        <v>6.515434316770353</v>
      </c>
      <c r="AD163" s="118">
        <v>9.2088266840830499</v>
      </c>
      <c r="AE163" s="118">
        <v>11.680451058873075</v>
      </c>
      <c r="AF163" s="118">
        <v>10.989858749457255</v>
      </c>
      <c r="AG163" s="118">
        <v>8.7009146309869436</v>
      </c>
      <c r="AH163" s="118">
        <v>7.4501847676345534</v>
      </c>
      <c r="AI163" s="118">
        <v>6.778464044584581</v>
      </c>
      <c r="AJ163" s="118">
        <v>8.878486048915363</v>
      </c>
      <c r="AK163" s="118">
        <v>10.927175276452019</v>
      </c>
      <c r="AL163" s="118">
        <v>12.940512247417772</v>
      </c>
      <c r="AM163" s="118">
        <v>13.697447465958817</v>
      </c>
      <c r="AN163" s="118">
        <v>12.110359507964247</v>
      </c>
      <c r="AO163" s="118">
        <v>12.677818619322665</v>
      </c>
      <c r="AP163" s="118">
        <v>9.5924071301619165</v>
      </c>
      <c r="AQ163" s="118">
        <v>6.9635472039396973</v>
      </c>
      <c r="AR163" s="118">
        <v>7.0091957773927902</v>
      </c>
      <c r="AS163" s="118">
        <v>4.6238369745136794</v>
      </c>
      <c r="AT163" s="118">
        <v>4.8371170941724557</v>
      </c>
      <c r="AU163" s="118">
        <v>4.7375084432398609</v>
      </c>
      <c r="AV163" s="118">
        <v>5.9332579855948779</v>
      </c>
      <c r="AW163" s="118">
        <v>4.7330009554128765</v>
      </c>
      <c r="AX163" s="118">
        <v>4.5957579650471416</v>
      </c>
      <c r="AY163" s="118">
        <v>5.8475095668636641</v>
      </c>
      <c r="AZ163" s="118">
        <v>5.2258706526966137</v>
      </c>
      <c r="BA163" s="118">
        <v>8.869581138650446</v>
      </c>
      <c r="BB163" s="118">
        <v>10.329173874827859</v>
      </c>
      <c r="BC163" s="118">
        <v>10.344289071575673</v>
      </c>
      <c r="BD163" s="118">
        <v>10.35585907679986</v>
      </c>
      <c r="BE163" s="118">
        <v>5.4162077605976293</v>
      </c>
      <c r="BF163" s="118">
        <v>4.045232220408451</v>
      </c>
      <c r="BG163" s="118">
        <v>3.6073147403240284</v>
      </c>
      <c r="BH163" s="118">
        <v>3.8856251750198396</v>
      </c>
      <c r="BI163" s="118">
        <v>17.409431462743584</v>
      </c>
      <c r="BJ163" s="118">
        <v>17.467193441529005</v>
      </c>
      <c r="BK163" s="118">
        <v>18.280319878161364</v>
      </c>
      <c r="BL163" s="118">
        <v>18.18483855582933</v>
      </c>
      <c r="BM163" s="118">
        <v>10.167554777495852</v>
      </c>
      <c r="BN163" s="118">
        <v>-9.4119228956227516</v>
      </c>
      <c r="BO163" s="118">
        <v>-8.7579579445241649</v>
      </c>
      <c r="BP163" s="118">
        <v>-7.9989032258449271</v>
      </c>
      <c r="BQ163" s="118">
        <v>12.396675681220643</v>
      </c>
      <c r="BR163" s="118">
        <v>39.575721553847217</v>
      </c>
      <c r="BS163" s="119">
        <v>35.375792984381235</v>
      </c>
    </row>
    <row r="164" spans="1:71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v>11.600006897407695</v>
      </c>
      <c r="J164" s="91">
        <v>12.172813949253253</v>
      </c>
      <c r="K164" s="91">
        <v>11.158478419737477</v>
      </c>
      <c r="L164" s="91">
        <v>9.8289428643537207</v>
      </c>
      <c r="M164" s="91">
        <v>17.471802749398165</v>
      </c>
      <c r="N164" s="91">
        <v>13.989078710489309</v>
      </c>
      <c r="O164" s="91">
        <v>14.016764541364239</v>
      </c>
      <c r="P164" s="91">
        <v>15.402931348293023</v>
      </c>
      <c r="Q164" s="91">
        <v>10.474319992918993</v>
      </c>
      <c r="R164" s="91">
        <v>10.97755922626969</v>
      </c>
      <c r="S164" s="91">
        <v>10.81856850961141</v>
      </c>
      <c r="T164" s="91">
        <v>10.376698701193448</v>
      </c>
      <c r="U164" s="91">
        <v>9.7766141081872604</v>
      </c>
      <c r="V164" s="91">
        <v>13.187041405404472</v>
      </c>
      <c r="W164" s="91">
        <v>13.465270705072086</v>
      </c>
      <c r="X164" s="91">
        <v>13.242051378312183</v>
      </c>
      <c r="Y164" s="91">
        <v>16.44148759651047</v>
      </c>
      <c r="Z164" s="91">
        <v>12.103913196461107</v>
      </c>
      <c r="AA164" s="91">
        <v>10.971156924542996</v>
      </c>
      <c r="AB164" s="91">
        <v>10.415650012287145</v>
      </c>
      <c r="AC164" s="91">
        <v>5.2789262736052649</v>
      </c>
      <c r="AD164" s="91">
        <v>9.1276583081435092</v>
      </c>
      <c r="AE164" s="91">
        <v>12.555314737959918</v>
      </c>
      <c r="AF164" s="91">
        <v>11.728904245891414</v>
      </c>
      <c r="AG164" s="91">
        <v>8.4788412493705323</v>
      </c>
      <c r="AH164" s="91">
        <v>6.6834730230532813</v>
      </c>
      <c r="AI164" s="91">
        <v>5.9791550900017114</v>
      </c>
      <c r="AJ164" s="91">
        <v>8.7528375104634506</v>
      </c>
      <c r="AK164" s="91">
        <v>11.642817474840754</v>
      </c>
      <c r="AL164" s="91">
        <v>14.59828090156104</v>
      </c>
      <c r="AM164" s="91">
        <v>15.47639045733176</v>
      </c>
      <c r="AN164" s="91">
        <v>13.337454438199401</v>
      </c>
      <c r="AO164" s="91">
        <v>14.914773517268443</v>
      </c>
      <c r="AP164" s="91">
        <v>10.472821215074291</v>
      </c>
      <c r="AQ164" s="91">
        <v>6.8883893834479579</v>
      </c>
      <c r="AR164" s="91">
        <v>7.0756204013023023</v>
      </c>
      <c r="AS164" s="91">
        <v>3.9665905782756141</v>
      </c>
      <c r="AT164" s="91">
        <v>4.2747515650140713</v>
      </c>
      <c r="AU164" s="91">
        <v>4.0928771505008683</v>
      </c>
      <c r="AV164" s="91">
        <v>5.7059673189258575</v>
      </c>
      <c r="AW164" s="91">
        <v>2.9984448596086253</v>
      </c>
      <c r="AX164" s="91">
        <v>2.8547994166041093</v>
      </c>
      <c r="AY164" s="91">
        <v>4.5901859508641394</v>
      </c>
      <c r="AZ164" s="91">
        <v>4.0799455542714043</v>
      </c>
      <c r="BA164" s="91">
        <v>8.9101679231747113</v>
      </c>
      <c r="BB164" s="91">
        <v>11.155601647256574</v>
      </c>
      <c r="BC164" s="91">
        <v>11.360009418364811</v>
      </c>
      <c r="BD164" s="91">
        <v>11.454636898736851</v>
      </c>
      <c r="BE164" s="91">
        <v>5.3829082054218844</v>
      </c>
      <c r="BF164" s="91">
        <v>3.633495420501248</v>
      </c>
      <c r="BG164" s="91">
        <v>3.0317997490443531</v>
      </c>
      <c r="BH164" s="91">
        <v>3.5617694368439885</v>
      </c>
      <c r="BI164" s="91">
        <v>21.017036866905968</v>
      </c>
      <c r="BJ164" s="91">
        <v>20.578159795819246</v>
      </c>
      <c r="BK164" s="91">
        <v>21.435044505048964</v>
      </c>
      <c r="BL164" s="91">
        <v>21.245124239056253</v>
      </c>
      <c r="BM164" s="91">
        <v>11.838033852480081</v>
      </c>
      <c r="BN164" s="91">
        <v>-6.983932912267818</v>
      </c>
      <c r="BO164" s="91">
        <v>-5.3886021333500338</v>
      </c>
      <c r="BP164" s="91">
        <v>-4.8754488775985152</v>
      </c>
      <c r="BQ164" s="91">
        <v>17.865454458890611</v>
      </c>
      <c r="BR164" s="91">
        <v>45.376711668220338</v>
      </c>
      <c r="BS164" s="92">
        <v>39.160819704284677</v>
      </c>
    </row>
    <row r="165" spans="1:71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v>6.2805805771562291</v>
      </c>
      <c r="J165" s="125">
        <v>6.5006624705809628</v>
      </c>
      <c r="K165" s="125">
        <v>6.9512983342610681</v>
      </c>
      <c r="L165" s="125">
        <v>7.3085390091383005</v>
      </c>
      <c r="M165" s="125">
        <v>8.107386477950925</v>
      </c>
      <c r="N165" s="125">
        <v>8.0330722757670401</v>
      </c>
      <c r="O165" s="125">
        <v>7.8323175026569771</v>
      </c>
      <c r="P165" s="125">
        <v>7.6004108931217331</v>
      </c>
      <c r="Q165" s="125">
        <v>6.9124094437787136</v>
      </c>
      <c r="R165" s="125">
        <v>7.0479317423305616</v>
      </c>
      <c r="S165" s="125">
        <v>7.032486060025974</v>
      </c>
      <c r="T165" s="125">
        <v>7.0484360693998838</v>
      </c>
      <c r="U165" s="125">
        <v>7.5806578033962069</v>
      </c>
      <c r="V165" s="125">
        <v>7.6327736651376767</v>
      </c>
      <c r="W165" s="125">
        <v>7.9687175355337274</v>
      </c>
      <c r="X165" s="125">
        <v>8.3371828243745938</v>
      </c>
      <c r="Y165" s="125">
        <v>10.102877579491974</v>
      </c>
      <c r="Z165" s="125">
        <v>10.161037072108741</v>
      </c>
      <c r="AA165" s="125">
        <v>10.176959379889936</v>
      </c>
      <c r="AB165" s="125">
        <v>10.171113223320489</v>
      </c>
      <c r="AC165" s="125">
        <v>8.8886132680200376</v>
      </c>
      <c r="AD165" s="125">
        <v>8.7098580897864792</v>
      </c>
      <c r="AE165" s="125">
        <v>8.5272098780973806</v>
      </c>
      <c r="AF165" s="125">
        <v>8.4188719413352402</v>
      </c>
      <c r="AG165" s="125">
        <v>9.0457928652238877</v>
      </c>
      <c r="AH165" s="125">
        <v>9.3585579671999284</v>
      </c>
      <c r="AI165" s="125">
        <v>9.4326833543655937</v>
      </c>
      <c r="AJ165" s="125">
        <v>9.3289362341985083</v>
      </c>
      <c r="AK165" s="125">
        <v>8.289206080124444</v>
      </c>
      <c r="AL165" s="125">
        <v>8.0088277882692296</v>
      </c>
      <c r="AM165" s="125">
        <v>7.8281786263348749</v>
      </c>
      <c r="AN165" s="125">
        <v>7.7344033206229028</v>
      </c>
      <c r="AO165" s="125">
        <v>7.2950233500178996</v>
      </c>
      <c r="AP165" s="125">
        <v>7.0195864207059202</v>
      </c>
      <c r="AQ165" s="125">
        <v>6.8875203128970099</v>
      </c>
      <c r="AR165" s="125">
        <v>6.7599986963532643</v>
      </c>
      <c r="AS165" s="125">
        <v>6.0890460116034006</v>
      </c>
      <c r="AT165" s="125">
        <v>6.3018269461154119</v>
      </c>
      <c r="AU165" s="125">
        <v>6.5312633763381882</v>
      </c>
      <c r="AV165" s="125">
        <v>6.7884772770635351</v>
      </c>
      <c r="AW165" s="125">
        <v>9.0124634295661821</v>
      </c>
      <c r="AX165" s="125">
        <v>9.5425088741002213</v>
      </c>
      <c r="AY165" s="125">
        <v>9.6855520788633243</v>
      </c>
      <c r="AZ165" s="125">
        <v>9.4938983481515322</v>
      </c>
      <c r="BA165" s="125">
        <v>7.5310138117524446</v>
      </c>
      <c r="BB165" s="125">
        <v>7.0197761502619045</v>
      </c>
      <c r="BC165" s="125">
        <v>6.6911002958399308</v>
      </c>
      <c r="BD165" s="125">
        <v>6.4657836674809346</v>
      </c>
      <c r="BE165" s="125">
        <v>5.2624236271223452</v>
      </c>
      <c r="BF165" s="125">
        <v>5.2259255365741524</v>
      </c>
      <c r="BG165" s="125">
        <v>5.5409691899562148</v>
      </c>
      <c r="BH165" s="125">
        <v>5.0859196801092139</v>
      </c>
      <c r="BI165" s="125">
        <v>6.5437878793104858</v>
      </c>
      <c r="BJ165" s="125">
        <v>6.8028244077306113</v>
      </c>
      <c r="BK165" s="125">
        <v>6.6035677815289802</v>
      </c>
      <c r="BL165" s="125">
        <v>7.0071211723833642</v>
      </c>
      <c r="BM165" s="125">
        <v>3.6477922708157564</v>
      </c>
      <c r="BN165" s="125">
        <v>-18.787998116652304</v>
      </c>
      <c r="BO165" s="125">
        <v>-22.78190501520433</v>
      </c>
      <c r="BP165" s="125">
        <v>-20.925313010066901</v>
      </c>
      <c r="BQ165" s="125">
        <v>-9.643839207350112</v>
      </c>
      <c r="BR165" s="125">
        <v>12.486498361654384</v>
      </c>
      <c r="BS165" s="126">
        <v>14.981770141912975</v>
      </c>
    </row>
    <row r="166" spans="1:71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v>10.403991780435945</v>
      </c>
      <c r="J166" s="127">
        <v>10.265432778718136</v>
      </c>
      <c r="K166" s="127">
        <v>10.611856529187463</v>
      </c>
      <c r="L166" s="127">
        <v>10.93785331897061</v>
      </c>
      <c r="M166" s="127">
        <v>14.106569092621953</v>
      </c>
      <c r="N166" s="127">
        <v>12.081228927397802</v>
      </c>
      <c r="O166" s="127">
        <v>11.54410941148592</v>
      </c>
      <c r="P166" s="127">
        <v>12.0009130824821</v>
      </c>
      <c r="Q166" s="127">
        <v>7.8585586647740939</v>
      </c>
      <c r="R166" s="127">
        <v>9.3998821464964522</v>
      </c>
      <c r="S166" s="127">
        <v>9.4299643183430391</v>
      </c>
      <c r="T166" s="127">
        <v>8.9368806719853211</v>
      </c>
      <c r="U166" s="127">
        <v>8.9620110242552613</v>
      </c>
      <c r="V166" s="127">
        <v>8.6999558941545132</v>
      </c>
      <c r="W166" s="127">
        <v>8.0429048736723416</v>
      </c>
      <c r="X166" s="127">
        <v>7.8154640406425102</v>
      </c>
      <c r="Y166" s="127">
        <v>5.8400250528920026</v>
      </c>
      <c r="Z166" s="127">
        <v>5.8090883258102224</v>
      </c>
      <c r="AA166" s="127">
        <v>6.2559445282570891</v>
      </c>
      <c r="AB166" s="127">
        <v>6.5274647248601383</v>
      </c>
      <c r="AC166" s="127">
        <v>8.8358249004549521</v>
      </c>
      <c r="AD166" s="127">
        <v>8.610177835941272</v>
      </c>
      <c r="AE166" s="127">
        <v>8.9064154742112294</v>
      </c>
      <c r="AF166" s="127">
        <v>8.427507205857637</v>
      </c>
      <c r="AG166" s="127">
        <v>7.1435148143886806</v>
      </c>
      <c r="AH166" s="127">
        <v>7.91340326081</v>
      </c>
      <c r="AI166" s="127">
        <v>7.5945314325566216</v>
      </c>
      <c r="AJ166" s="127">
        <v>8.0374609756424036</v>
      </c>
      <c r="AK166" s="127">
        <v>7.8363277215180176</v>
      </c>
      <c r="AL166" s="127">
        <v>8.1734770635905107</v>
      </c>
      <c r="AM166" s="127">
        <v>8.3614007752025543</v>
      </c>
      <c r="AN166" s="127">
        <v>8.2469765194692428</v>
      </c>
      <c r="AO166" s="127">
        <v>8.5248303815343576</v>
      </c>
      <c r="AP166" s="127">
        <v>7.336522539858791</v>
      </c>
      <c r="AQ166" s="127">
        <v>7.4062417562622045</v>
      </c>
      <c r="AR166" s="127">
        <v>7.6495111454545395</v>
      </c>
      <c r="AS166" s="127">
        <v>7.8217332286842947</v>
      </c>
      <c r="AT166" s="127">
        <v>8.3434590792650312</v>
      </c>
      <c r="AU166" s="127">
        <v>8.4296349162190438</v>
      </c>
      <c r="AV166" s="127">
        <v>8.0900925811589843</v>
      </c>
      <c r="AW166" s="127">
        <v>7.7665330031366295</v>
      </c>
      <c r="AX166" s="127">
        <v>7.8778851539021275</v>
      </c>
      <c r="AY166" s="127">
        <v>7.9354337046465986</v>
      </c>
      <c r="AZ166" s="127">
        <v>7.9942531264514969</v>
      </c>
      <c r="BA166" s="127">
        <v>7.3642011076899792</v>
      </c>
      <c r="BB166" s="127">
        <v>7.0184533593268554</v>
      </c>
      <c r="BC166" s="127">
        <v>6.4794606625213191</v>
      </c>
      <c r="BD166" s="127">
        <v>6.3245517879439319</v>
      </c>
      <c r="BE166" s="127">
        <v>6.7725270372406783</v>
      </c>
      <c r="BF166" s="127">
        <v>6.9688723735373799</v>
      </c>
      <c r="BG166" s="127">
        <v>7.0013590719467942</v>
      </c>
      <c r="BH166" s="127">
        <v>6.9591635995107026</v>
      </c>
      <c r="BI166" s="127">
        <v>5.4427564017978796</v>
      </c>
      <c r="BJ166" s="127">
        <v>6.7826553362595945</v>
      </c>
      <c r="BK166" s="127">
        <v>7.3735302021103308</v>
      </c>
      <c r="BL166" s="127">
        <v>7.5580310878966372</v>
      </c>
      <c r="BM166" s="127">
        <v>5.7016695267425206</v>
      </c>
      <c r="BN166" s="127">
        <v>-4.1704786208557607</v>
      </c>
      <c r="BO166" s="127">
        <v>-4.8001065238117491</v>
      </c>
      <c r="BP166" s="127">
        <v>-4.0292479753678521</v>
      </c>
      <c r="BQ166" s="127">
        <v>1.5771685427315987</v>
      </c>
      <c r="BR166" s="127">
        <v>9.5975668226537749</v>
      </c>
      <c r="BS166" s="128">
        <v>11.541491391195152</v>
      </c>
    </row>
    <row r="167" spans="1:71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v>16.048876754678389</v>
      </c>
      <c r="J167" s="125">
        <v>15.151029606430995</v>
      </c>
      <c r="K167" s="125">
        <v>17.27951777492855</v>
      </c>
      <c r="L167" s="125">
        <v>19.653056004012484</v>
      </c>
      <c r="M167" s="125">
        <v>22.445960945208014</v>
      </c>
      <c r="N167" s="125">
        <v>19.139136315738597</v>
      </c>
      <c r="O167" s="125">
        <v>15.212795222578322</v>
      </c>
      <c r="P167" s="125">
        <v>11.297937332088082</v>
      </c>
      <c r="Q167" s="125">
        <v>4.9691840891032939</v>
      </c>
      <c r="R167" s="125">
        <v>5.1607204002727087</v>
      </c>
      <c r="S167" s="125">
        <v>4.8997400381556986</v>
      </c>
      <c r="T167" s="125">
        <v>5.7757078267748341</v>
      </c>
      <c r="U167" s="125">
        <v>1.1407681575335431</v>
      </c>
      <c r="V167" s="125">
        <v>-0.44876909541031296</v>
      </c>
      <c r="W167" s="125">
        <v>0.67661692175235544</v>
      </c>
      <c r="X167" s="125">
        <v>0.34726451209247955</v>
      </c>
      <c r="Y167" s="125">
        <v>5.249704181982537</v>
      </c>
      <c r="Z167" s="125">
        <v>8.1102379365467669</v>
      </c>
      <c r="AA167" s="125">
        <v>9.4026438283271858</v>
      </c>
      <c r="AB167" s="125">
        <v>10.653936095800717</v>
      </c>
      <c r="AC167" s="125">
        <v>16.660012366948166</v>
      </c>
      <c r="AD167" s="125">
        <v>17.746835137852358</v>
      </c>
      <c r="AE167" s="125">
        <v>16.05647064809628</v>
      </c>
      <c r="AF167" s="125">
        <v>16.562176620988751</v>
      </c>
      <c r="AG167" s="125">
        <v>10.685315653494087</v>
      </c>
      <c r="AH167" s="125">
        <v>8.9787093764007011</v>
      </c>
      <c r="AI167" s="125">
        <v>7.7718612046454325</v>
      </c>
      <c r="AJ167" s="125">
        <v>5.5313908834195615</v>
      </c>
      <c r="AK167" s="125">
        <v>0.99912324679208098</v>
      </c>
      <c r="AL167" s="125">
        <v>1.6884089677774199</v>
      </c>
      <c r="AM167" s="125">
        <v>3.4325170463412178</v>
      </c>
      <c r="AN167" s="125">
        <v>4.0181040368501471</v>
      </c>
      <c r="AO167" s="125">
        <v>9.6660385426931015</v>
      </c>
      <c r="AP167" s="125">
        <v>7.7974253823210944</v>
      </c>
      <c r="AQ167" s="125">
        <v>7.0334533221468263</v>
      </c>
      <c r="AR167" s="125">
        <v>8.1768157260161871</v>
      </c>
      <c r="AS167" s="125">
        <v>9.4130008658299715</v>
      </c>
      <c r="AT167" s="125">
        <v>7.4347700937738637</v>
      </c>
      <c r="AU167" s="125">
        <v>8.7626984353035482</v>
      </c>
      <c r="AV167" s="125">
        <v>8.0833824533568759</v>
      </c>
      <c r="AW167" s="125">
        <v>1.4052393103173131</v>
      </c>
      <c r="AX167" s="125">
        <v>4.0399464698623433</v>
      </c>
      <c r="AY167" s="125">
        <v>1.0279486763536028</v>
      </c>
      <c r="AZ167" s="125">
        <v>0.91338399002496828</v>
      </c>
      <c r="BA167" s="125">
        <v>8.3226880435213388</v>
      </c>
      <c r="BB167" s="125">
        <v>9.6018351835168545</v>
      </c>
      <c r="BC167" s="125">
        <v>12.465037652405854</v>
      </c>
      <c r="BD167" s="125">
        <v>12.400754554716102</v>
      </c>
      <c r="BE167" s="125">
        <v>10.835032650445314</v>
      </c>
      <c r="BF167" s="125">
        <v>9.3502256255072496</v>
      </c>
      <c r="BG167" s="125">
        <v>9.2294038594203727</v>
      </c>
      <c r="BH167" s="125">
        <v>9.722015259894647</v>
      </c>
      <c r="BI167" s="125">
        <v>9.2405292007732243</v>
      </c>
      <c r="BJ167" s="125">
        <v>11.431358704648403</v>
      </c>
      <c r="BK167" s="125">
        <v>11.150249674876747</v>
      </c>
      <c r="BL167" s="125">
        <v>10.559728621884162</v>
      </c>
      <c r="BM167" s="125">
        <v>8.0411712566976377</v>
      </c>
      <c r="BN167" s="125">
        <v>-8.4668969000683916</v>
      </c>
      <c r="BO167" s="125">
        <v>-11.985461361909628</v>
      </c>
      <c r="BP167" s="125">
        <v>-11.189056010934479</v>
      </c>
      <c r="BQ167" s="125">
        <v>-1.9614152989464912</v>
      </c>
      <c r="BR167" s="125">
        <v>17.022019246268982</v>
      </c>
      <c r="BS167" s="126">
        <v>24.563756886840181</v>
      </c>
    </row>
    <row r="168" spans="1:71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v>11.071340866546862</v>
      </c>
      <c r="J168" s="131">
        <v>10.787596189707699</v>
      </c>
      <c r="K168" s="131">
        <v>11.335818532777679</v>
      </c>
      <c r="L168" s="131">
        <v>11.833274688079285</v>
      </c>
      <c r="M168" s="131">
        <v>15.082661949675469</v>
      </c>
      <c r="N168" s="131">
        <v>12.814757102194505</v>
      </c>
      <c r="O168" s="131">
        <v>11.920024533078305</v>
      </c>
      <c r="P168" s="131">
        <v>11.923637362505701</v>
      </c>
      <c r="Q168" s="131">
        <v>7.5325915703706983</v>
      </c>
      <c r="R168" s="131">
        <v>8.9449734032183414</v>
      </c>
      <c r="S168" s="131">
        <v>8.9258045432105462</v>
      </c>
      <c r="T168" s="131">
        <v>8.5913264060989434</v>
      </c>
      <c r="U168" s="131">
        <v>7.9370003242307945</v>
      </c>
      <c r="V168" s="131">
        <v>7.6947206128237866</v>
      </c>
      <c r="W168" s="131">
        <v>7.230659668385897</v>
      </c>
      <c r="X168" s="131">
        <v>7.0202670444245996</v>
      </c>
      <c r="Y168" s="131">
        <v>5.7211329149952235</v>
      </c>
      <c r="Z168" s="131">
        <v>6.0098631296789478</v>
      </c>
      <c r="AA168" s="131">
        <v>6.5628019938914264</v>
      </c>
      <c r="AB168" s="131">
        <v>6.9394457011514561</v>
      </c>
      <c r="AC168" s="131">
        <v>9.6990376109296932</v>
      </c>
      <c r="AD168" s="131">
        <v>9.5736029911128924</v>
      </c>
      <c r="AE168" s="131">
        <v>9.6809840482550129</v>
      </c>
      <c r="AF168" s="131">
        <v>9.267870689336462</v>
      </c>
      <c r="AG168" s="131">
        <v>7.5192534227962682</v>
      </c>
      <c r="AH168" s="131">
        <v>8.0264490176746222</v>
      </c>
      <c r="AI168" s="131">
        <v>7.5875619280478759</v>
      </c>
      <c r="AJ168" s="131">
        <v>7.7612851592409697</v>
      </c>
      <c r="AK168" s="131">
        <v>6.9900253310195097</v>
      </c>
      <c r="AL168" s="131">
        <v>7.4251261497207537</v>
      </c>
      <c r="AM168" s="131">
        <v>7.8284481154891239</v>
      </c>
      <c r="AN168" s="131">
        <v>7.7905867270152527</v>
      </c>
      <c r="AO168" s="131">
        <v>8.7565086697564141</v>
      </c>
      <c r="AP168" s="131">
        <v>7.4208291341278425</v>
      </c>
      <c r="AQ168" s="131">
        <v>7.3919753357017299</v>
      </c>
      <c r="AR168" s="131">
        <v>7.7044274082274171</v>
      </c>
      <c r="AS168" s="131">
        <v>8.0619676062228365</v>
      </c>
      <c r="AT168" s="131">
        <v>8.2618016833269508</v>
      </c>
      <c r="AU168" s="131">
        <v>8.4657871902175827</v>
      </c>
      <c r="AV168" s="131">
        <v>8.0893906882422755</v>
      </c>
      <c r="AW168" s="131">
        <v>7.126702412320725</v>
      </c>
      <c r="AX168" s="131">
        <v>7.4813944473580278</v>
      </c>
      <c r="AY168" s="131">
        <v>7.1527002811019997</v>
      </c>
      <c r="AZ168" s="131">
        <v>7.2536210885614025</v>
      </c>
      <c r="BA168" s="131">
        <v>7.7360586004318748</v>
      </c>
      <c r="BB168" s="131">
        <v>7.3171458017738757</v>
      </c>
      <c r="BC168" s="131">
        <v>7.0832321907146962</v>
      </c>
      <c r="BD168" s="131">
        <v>6.9225294911445587</v>
      </c>
      <c r="BE168" s="131">
        <v>7.5783458452002321</v>
      </c>
      <c r="BF168" s="131">
        <v>7.3064876665650331</v>
      </c>
      <c r="BG168" s="131">
        <v>7.1955821728040945</v>
      </c>
      <c r="BH168" s="131">
        <v>7.2449952406381755</v>
      </c>
      <c r="BI168" s="131">
        <v>6.2813785498274939</v>
      </c>
      <c r="BJ168" s="131">
        <v>7.3791359239772731</v>
      </c>
      <c r="BK168" s="131">
        <v>7.7212775499620392</v>
      </c>
      <c r="BL168" s="131">
        <v>7.8757451262289919</v>
      </c>
      <c r="BM168" s="131">
        <v>6.1405923422828295</v>
      </c>
      <c r="BN168" s="131">
        <v>-4.518862581373611</v>
      </c>
      <c r="BO168" s="131">
        <v>-5.6885403465661</v>
      </c>
      <c r="BP168" s="131">
        <v>-4.8059313523357332</v>
      </c>
      <c r="BQ168" s="131">
        <v>1.5267160772882278</v>
      </c>
      <c r="BR168" s="131">
        <v>10.451288144170107</v>
      </c>
      <c r="BS168" s="132">
        <v>13.006513771080591</v>
      </c>
    </row>
    <row r="169" spans="1:71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3"/>
    </row>
    <row r="170" spans="1:71" s="179" customFormat="1" x14ac:dyDescent="0.2">
      <c r="A170" s="20" t="s">
        <v>96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71" s="114" customFormat="1" x14ac:dyDescent="0.25">
      <c r="A171" s="16" t="s">
        <v>88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71" s="114" customFormat="1" x14ac:dyDescent="0.25">
      <c r="A172" s="16" t="s">
        <v>89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71" s="114" customFormat="1" x14ac:dyDescent="0.25">
      <c r="A173" s="13" t="str">
        <f>+A57</f>
        <v>Actualizado el 17 de diciembre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67">
    <mergeCell ref="BQ10:BS10"/>
    <mergeCell ref="BQ68:BS68"/>
    <mergeCell ref="BQ126:BS126"/>
    <mergeCell ref="Y10:AB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U10:X10"/>
    <mergeCell ref="U68:X68"/>
    <mergeCell ref="I10:L10"/>
    <mergeCell ref="A1:G2"/>
    <mergeCell ref="A3:G4"/>
    <mergeCell ref="A10:A11"/>
    <mergeCell ref="B10:B11"/>
    <mergeCell ref="C10:C11"/>
    <mergeCell ref="D10:D11"/>
    <mergeCell ref="E10:H10"/>
    <mergeCell ref="M10:P10"/>
    <mergeCell ref="Q10:T10"/>
    <mergeCell ref="I68:L68"/>
    <mergeCell ref="M68:P68"/>
    <mergeCell ref="Q68:T68"/>
    <mergeCell ref="Y68:AB68"/>
    <mergeCell ref="Y126:AB126"/>
    <mergeCell ref="U126:X126"/>
    <mergeCell ref="I126:L126"/>
    <mergeCell ref="M126:P126"/>
    <mergeCell ref="Q126:T126"/>
    <mergeCell ref="BI10:BL10"/>
    <mergeCell ref="BM10:BP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AC68:AF68"/>
    <mergeCell ref="AG68:AJ68"/>
    <mergeCell ref="AK68:AN68"/>
    <mergeCell ref="AO68:AR68"/>
    <mergeCell ref="AS68:AV68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M126:BP126"/>
    <mergeCell ref="AW68:AZ68"/>
    <mergeCell ref="BA68:BD68"/>
    <mergeCell ref="BE68:BH68"/>
    <mergeCell ref="BI68:BL68"/>
    <mergeCell ref="BM68:BP68"/>
  </mergeCells>
  <hyperlinks>
    <hyperlink ref="I5" location="Índice!A5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stefanny reina</cp:lastModifiedBy>
  <dcterms:created xsi:type="dcterms:W3CDTF">2018-04-09T16:56:01Z</dcterms:created>
  <dcterms:modified xsi:type="dcterms:W3CDTF">2021-12-13T13:54:28Z</dcterms:modified>
</cp:coreProperties>
</file>